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RBS\Common\AUDIT\ORS\17300-06 Sector-Related Programs-Projects\EOR Self Serve EOR Returns\Communication Plan\Final Documents\"/>
    </mc:Choice>
  </mc:AlternateContent>
  <bookViews>
    <workbookView xWindow="-15" yWindow="4560" windowWidth="19260" windowHeight="4605"/>
  </bookViews>
  <sheets>
    <sheet name="SCH-A" sheetId="2" r:id="rId1"/>
    <sheet name="SCH-B" sheetId="7" r:id="rId2"/>
    <sheet name="SCH-C" sheetId="4" r:id="rId3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xlnm.Print_Area" localSheetId="0">'SCH-A'!$A$1:$M$40</definedName>
    <definedName name="_xlnm.Print_Area" localSheetId="1">'SCH-B'!$A$1:$L$38</definedName>
    <definedName name="_xlnm.Print_Area" localSheetId="2">'SCH-C'!$A$1:$O$66</definedName>
    <definedName name="Print_Area_1">'SCH-A'!$A$1:$M$39</definedName>
    <definedName name="Print_Area_MI" localSheetId="1">'SCH-B'!$A$1:$L$38</definedName>
    <definedName name="Print_Area_MI" localSheetId="2">'SCH-C'!$A$1:$O$64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L31" i="7" l="1"/>
  <c r="J31" i="7"/>
  <c r="H31" i="7"/>
  <c r="F31" i="2"/>
  <c r="H31" i="2"/>
  <c r="J31" i="2"/>
  <c r="L31" i="2"/>
  <c r="I14" i="4"/>
  <c r="D20" i="4"/>
  <c r="K14" i="4"/>
  <c r="G20" i="4"/>
  <c r="I20" i="4" s="1"/>
  <c r="K20" i="4" l="1"/>
  <c r="B26" i="4" s="1"/>
  <c r="D26" i="4" s="1"/>
  <c r="G26" i="4" s="1"/>
  <c r="K26" i="4" s="1"/>
</calcChain>
</file>

<file path=xl/sharedStrings.xml><?xml version="1.0" encoding="utf-8"?>
<sst xmlns="http://schemas.openxmlformats.org/spreadsheetml/2006/main" count="171" uniqueCount="118">
  <si>
    <t>Operator Code</t>
  </si>
  <si>
    <t>Operator Name</t>
  </si>
  <si>
    <t>SCHEDULE A</t>
  </si>
  <si>
    <t>Royalty/Taxation Year</t>
  </si>
  <si>
    <t>EOR Project Name</t>
  </si>
  <si>
    <t>EOR Project Code</t>
  </si>
  <si>
    <t>TOTAL OIL PRODUCTION AND EOR ROYALTY/TAX INSTALMENTS PAID</t>
  </si>
  <si>
    <t>Oil Production</t>
  </si>
  <si>
    <t>Crown</t>
  </si>
  <si>
    <t>Well or Unit Location</t>
  </si>
  <si>
    <t>Battery</t>
  </si>
  <si>
    <t>Royalty on</t>
  </si>
  <si>
    <t>Net</t>
  </si>
  <si>
    <t>LX LSD SEC TWP RGE MER</t>
  </si>
  <si>
    <t>Code</t>
  </si>
  <si>
    <t>Volume (M3)</t>
  </si>
  <si>
    <t>Value</t>
  </si>
  <si>
    <t>Crown Oil</t>
  </si>
  <si>
    <t>Totals</t>
  </si>
  <si>
    <t>(1)</t>
  </si>
  <si>
    <t>(2)</t>
  </si>
  <si>
    <t>(3)</t>
  </si>
  <si>
    <t>(4)</t>
  </si>
  <si>
    <t>Notes:</t>
  </si>
  <si>
    <t>2.  Oil Production Value - Report the value of the oil reported in column (1).</t>
  </si>
  <si>
    <t>3.  Crown Royalty on Crown Oil - Report the Crown royalty instalments paid in respect of the EOR Crown oil produced from or allocated to the oil well or unit during the royalty/taxation year.</t>
  </si>
  <si>
    <t>SCHEDULE B</t>
  </si>
  <si>
    <t>Royalty / Taxation Year</t>
  </si>
  <si>
    <t>OPERATING COSTS, CURRENT INVESTMENT AND PROCEEDS OF DISPOSITION</t>
  </si>
  <si>
    <t>Project Well, Facility or other Asset</t>
  </si>
  <si>
    <t>Location / Description</t>
  </si>
  <si>
    <t>Total Direct Operating Costs</t>
  </si>
  <si>
    <t>Current Investment</t>
  </si>
  <si>
    <t>Proceeds of Disposition</t>
  </si>
  <si>
    <t>EOR Facility Operating Costs (from schedule C)</t>
  </si>
  <si>
    <t>1.  Total Direct Operating Costs - Report the total direct operating costs incurred by the project and allocated to the project well, facility or asset during the royalty/taxation year.</t>
  </si>
  <si>
    <t>2.  Current Investment - For the first royalty/taxation year, report the aggregate of all qualifying investments that are made in respect of the EOR poject during the royalty/taxation year including qualifying</t>
  </si>
  <si>
    <t xml:space="preserve">                                                investments incurred during construction of the project.  For each subsequent royalty/taxation year, report the qualifying investments incurred during that year.</t>
  </si>
  <si>
    <t>3.  Proceeds of Disposition - Report the greater of sales price or fair market value for each project asset disposed, or deemed to have been disposed, during the royalty/taxation year.</t>
  </si>
  <si>
    <t>SCHEDULE C</t>
  </si>
  <si>
    <t>EOR FACILITY INVESTMENT FEE</t>
  </si>
  <si>
    <t>Operator</t>
  </si>
  <si>
    <t>Facility Name</t>
  </si>
  <si>
    <t>Facility Code</t>
  </si>
  <si>
    <t>A. Cumulative Investment Balance</t>
  </si>
  <si>
    <t>Opening</t>
  </si>
  <si>
    <t>Qualified</t>
  </si>
  <si>
    <t>Proceeds</t>
  </si>
  <si>
    <t>Closing</t>
  </si>
  <si>
    <t>Cumulative</t>
  </si>
  <si>
    <t>Investment</t>
  </si>
  <si>
    <t>of</t>
  </si>
  <si>
    <t>Additions</t>
  </si>
  <si>
    <t>Dispositions</t>
  </si>
  <si>
    <t>$</t>
  </si>
  <si>
    <t>B. Investment Depreciation Allowance</t>
  </si>
  <si>
    <t>Total</t>
  </si>
  <si>
    <t>Undepreciated</t>
  </si>
  <si>
    <t>Depreciation</t>
  </si>
  <si>
    <t>Allowance</t>
  </si>
  <si>
    <t>C. Investment Return Allowance</t>
  </si>
  <si>
    <t>D. EOR Facility Investment Fee and Operating Costs</t>
  </si>
  <si>
    <t>Average</t>
  </si>
  <si>
    <t>EOR Facility</t>
  </si>
  <si>
    <t>EOR</t>
  </si>
  <si>
    <t>Return</t>
  </si>
  <si>
    <t>Throughput</t>
  </si>
  <si>
    <t>Investment Fee</t>
  </si>
  <si>
    <t>Fluid</t>
  </si>
  <si>
    <t>Operating</t>
  </si>
  <si>
    <t>Costs</t>
  </si>
  <si>
    <t>A.  Cumulative Investment Balance</t>
  </si>
  <si>
    <t xml:space="preserve">         wells within the project, qualify.  If a new facility was constructed to handle fluid, of which at least a portion is designated "EOR oil", the total facility investment qualifies.  If the</t>
  </si>
  <si>
    <t xml:space="preserve">         investment represents an expansion to an existing facility, only that portion of the investment required to handle the fluid produced from the EOR oil wells qualifies.</t>
  </si>
  <si>
    <t xml:space="preserve">     NOTE:  Since the facility investment fee is treated as a Direct EOR Operating Cost, and receives the 10% Admin. Cost Allowance, no administration  or overhead amounts are</t>
  </si>
  <si>
    <t xml:space="preserve">     allowed in the investment balance calculations.</t>
  </si>
  <si>
    <t xml:space="preserve">     originally allowed to qualify, all investments related to further expansion of capacity or equipment replacement will also qualify.  If only a portion of the original facility investment</t>
  </si>
  <si>
    <t xml:space="preserve">     was allowed to qualify, expenditures related to further expansions will not qualify.  However, expenditures for equipment replacement will qualify at a ratio equal to the</t>
  </si>
  <si>
    <t xml:space="preserve">     Throughput (D2) divided by the total volume of fluid handled by the facility during the royalty/taxation year.</t>
  </si>
  <si>
    <t>B.  Investment Depreciation Allowance</t>
  </si>
  <si>
    <t xml:space="preserve">     ii)  For subsequent years, enter the Closing Undepreciated Investment (B5) from the previous royalty/taxation year.</t>
  </si>
  <si>
    <t xml:space="preserve">     during the royalty/taxation year, this amount will be prorated according to the following factor:</t>
  </si>
  <si>
    <t xml:space="preserve">  Proration factor   =</t>
  </si>
  <si>
    <t>Total facility throughput (oil &amp; water) for the year</t>
  </si>
  <si>
    <t>(sum of the average monthly production [oil &amp; water] of each well delivering production to the facility during the year) X 12</t>
  </si>
  <si>
    <t xml:space="preserve">     NOTE:  (B4 cannot exceed B3)</t>
  </si>
  <si>
    <t>C.  Investment Return Allowance</t>
  </si>
  <si>
    <t xml:space="preserve">     royalty/taxation year, this amount will be prorated according to the same formula described in B4 above.</t>
  </si>
  <si>
    <t>D.  EOR Facility Investment Fee and Operating Costs</t>
  </si>
  <si>
    <t xml:space="preserve">     year.  If only a portion of the facility investment was allowed as qualifying investment, enter the total fluid volume (oil &amp; water) produced from EOR oil wells during the year.</t>
  </si>
  <si>
    <r>
      <t>(m</t>
    </r>
    <r>
      <rPr>
        <b/>
        <vertAlign val="superscript"/>
        <sz val="9"/>
        <color indexed="12"/>
        <rFont val="Arial"/>
        <family val="2"/>
      </rPr>
      <t>3</t>
    </r>
    <r>
      <rPr>
        <b/>
        <sz val="9"/>
        <color indexed="12"/>
        <rFont val="Arial"/>
        <family val="2"/>
      </rPr>
      <t>)</t>
    </r>
  </si>
  <si>
    <r>
      <t>($/m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 of fluid)</t>
    </r>
  </si>
  <si>
    <r>
      <t>1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 i)  For the first royalty/taxation year, investments that are incurred prior to the project commencing operation, and that are required to handle the fluid produced from the EOR oil</t>
    </r>
  </si>
  <si>
    <r>
      <t xml:space="preserve">2. </t>
    </r>
    <r>
      <rPr>
        <sz val="8"/>
        <rFont val="Arial"/>
        <family val="2"/>
      </rPr>
      <t xml:space="preserve"> Enter the value of any additional qualifying investment made after the commencement date of the facility and during the royalty/taxation year.  If the entire facility investment was</t>
    </r>
  </si>
  <si>
    <r>
      <t>3.</t>
    </r>
    <r>
      <rPr>
        <sz val="8"/>
        <rFont val="Arial"/>
        <family val="2"/>
      </rPr>
      <t xml:space="preserve">  Enter the proceeds from the dispostion, or deemed disposition, of any facility asset that had previously qualified as facility investment.</t>
    </r>
  </si>
  <si>
    <r>
      <t>4.</t>
    </r>
    <r>
      <rPr>
        <sz val="8"/>
        <rFont val="Arial"/>
        <family val="2"/>
      </rPr>
      <t xml:space="preserve">  Enter the result of subtracting Proceeds of Dispositions from Qualified Investment Additions.   (A2 - A3)</t>
    </r>
  </si>
  <si>
    <r>
      <t>5.</t>
    </r>
    <r>
      <rPr>
        <sz val="8"/>
        <rFont val="Arial"/>
        <family val="2"/>
      </rPr>
      <t xml:space="preserve">  Enter the sum of the Opening Cumulative Investment and the Net Investment Additions.   (A1 + A4)</t>
    </r>
  </si>
  <si>
    <r>
      <t xml:space="preserve">1.  </t>
    </r>
    <r>
      <rPr>
        <sz val="8"/>
        <rFont val="Arial"/>
        <family val="2"/>
      </rPr>
      <t>i)  In the first royalty/taxation year of the EOR project, enter the Opening Cumulative Investment (A1).</t>
    </r>
  </si>
  <si>
    <r>
      <t>2.</t>
    </r>
    <r>
      <rPr>
        <sz val="8"/>
        <rFont val="Arial"/>
        <family val="2"/>
      </rPr>
      <t xml:space="preserve">  Enter the amount calculated in A4.</t>
    </r>
  </si>
  <si>
    <r>
      <t>3.</t>
    </r>
    <r>
      <rPr>
        <sz val="8"/>
        <rFont val="Arial"/>
        <family val="2"/>
      </rPr>
      <t xml:space="preserve">  Enter the sum of the Opening Undepreciated Investment and the Net Investment Additions.   (B1 + B2)</t>
    </r>
  </si>
  <si>
    <r>
      <t>4.</t>
    </r>
    <r>
      <rPr>
        <sz val="8"/>
        <rFont val="Arial"/>
        <family val="2"/>
      </rPr>
      <t xml:space="preserve">  Enter the result of multiplying the Closing Cumulative Investment (A5) by 5%.  Where the facility, or facility expansion, has been handling EOR oil for less than 12 months</t>
    </r>
  </si>
  <si>
    <r>
      <t>5.</t>
    </r>
    <r>
      <rPr>
        <sz val="8"/>
        <rFont val="Arial"/>
        <family val="2"/>
      </rPr>
      <t xml:space="preserve">  Enter the result of subtracting Investment Depreciation Allowance from Total Undepreciated Investment.   (B3 - B4)</t>
    </r>
  </si>
  <si>
    <r>
      <t>1.</t>
    </r>
    <r>
      <rPr>
        <sz val="8"/>
        <rFont val="Arial"/>
        <family val="2"/>
      </rPr>
      <t xml:space="preserve">  Enter the sum of Opening Undepreciated Investment and Closing Undepreciated Investment divided by two.  ( (B1+B5) / 2 )</t>
    </r>
  </si>
  <si>
    <r>
      <t>2.</t>
    </r>
    <r>
      <rPr>
        <sz val="8"/>
        <rFont val="Arial"/>
        <family val="2"/>
      </rPr>
      <t xml:space="preserve">  Enter the result of multiplying the Average Undepreciated Investment (C1) by 15%.  Where the facility is handling EOR oil for less than 12 months during the</t>
    </r>
  </si>
  <si>
    <r>
      <t>1.</t>
    </r>
    <r>
      <rPr>
        <sz val="8"/>
        <rFont val="Arial"/>
        <family val="2"/>
      </rPr>
      <t xml:space="preserve">  Enter the sum of the Investment Depreciation Allowance and the Investment Return Allowance.   (B4 + C2)</t>
    </r>
  </si>
  <si>
    <r>
      <t>2.</t>
    </r>
    <r>
      <rPr>
        <sz val="8"/>
        <rFont val="Arial"/>
        <family val="2"/>
      </rPr>
      <t xml:space="preserve">  If the entire facility investment was allowed as qualifying investment ( ie. new facility), enter the total volume of fluid (oil &amp; water) handled by the facility during the royalty/taxation</t>
    </r>
  </si>
  <si>
    <r>
      <t>3.</t>
    </r>
    <r>
      <rPr>
        <sz val="8"/>
        <rFont val="Arial"/>
        <family val="2"/>
      </rPr>
      <t xml:space="preserve">  Enter the result of dividing the Total Investment Allowance by the Throughput.   (D1  /  D2)</t>
    </r>
  </si>
  <si>
    <r>
      <t>4.</t>
    </r>
    <r>
      <rPr>
        <sz val="8"/>
        <rFont val="Arial"/>
        <family val="2"/>
      </rPr>
      <t xml:space="preserve">  Enter the total EOR fluid, received by the facility, from the EOR project.</t>
    </r>
  </si>
  <si>
    <r>
      <t>5.</t>
    </r>
    <r>
      <rPr>
        <sz val="8"/>
        <rFont val="Arial"/>
        <family val="2"/>
      </rPr>
      <t xml:space="preserve">  Enter the product of multiplying the EOR Facility Investment Fee by EOR Fluid (D3 X D4).  Enter this amount on Schedule B under Total Direct Operating Costs.</t>
    </r>
  </si>
  <si>
    <t xml:space="preserve"> </t>
  </si>
  <si>
    <t>of the unit's clean oil production that was allocated to the oil wells within the project.</t>
  </si>
  <si>
    <t xml:space="preserve">1.  Oil Production Volume - For non-unit wells, report the total cubic meters of clean oil produced by each oil well during the royalty/taxation year.  If the EOR project is, or is part of, a unit, report the total cubic metres </t>
  </si>
  <si>
    <t xml:space="preserve">     ii)  For subsequent royalty/taxation years, enter the value of the Closing Cumulative Investment (A5) from the previous royalty/taxation year.</t>
  </si>
  <si>
    <t>Freehold</t>
  </si>
  <si>
    <t>Production Tax</t>
  </si>
  <si>
    <t>On Freehold Oil</t>
  </si>
  <si>
    <t>4.  Freehold Production Tax on Freehold Oil - Report the freehold production tax instalments paid in respect of the EOR freehold oil produced from or allocated to the oil well or unit during the royalty/taxation year.</t>
  </si>
  <si>
    <t>Royalty/Tax Instalments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</si>
</sst>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dd\-mmm\-yy_)"/>
    <numFmt numFmtId="166" formatCode="#,##0.0_);\(#,##0.0\)"/>
    <numFmt numFmtId="167" formatCode="_(&quot;$&quot;* #,##0_);_(&quot;$&quot;* \(#,##0\);_(&quot;$&quot;* &quot;-&quot;??_);_(@_)"/>
    <numFmt numFmtId="168" formatCode="_(* #,##0.0_);_(* \(#,##0.0\);_(* &quot;-&quot;??_);_(@_)"/>
    <numFmt numFmtId="169" formatCode="_(* #,##0_);_(* \(#,##0\);_(* &quot;-&quot;??_);_(@_)"/>
  </numFmts>
  <fonts count="26" x14ac:knownFonts="1">
    <font>
      <sz val="12"/>
      <name val="Helv"/>
    </font>
    <font>
      <sz val="10"/>
      <name val="Arial"/>
      <family val="2"/>
    </font>
    <font>
      <sz val="8"/>
      <name val="Helv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</font>
    <font>
      <b/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vertAlign val="superscript"/>
      <sz val="9"/>
      <color indexed="12"/>
      <name val="Arial"/>
      <family val="2"/>
    </font>
    <font>
      <b/>
      <vertAlign val="superscript"/>
      <sz val="9"/>
      <name val="Arial"/>
      <family val="2"/>
    </font>
    <font>
      <sz val="9"/>
      <name val="Helv"/>
    </font>
    <font>
      <sz val="10"/>
      <color indexed="12"/>
      <name val="Helv"/>
    </font>
    <font>
      <sz val="12"/>
      <name val="Helv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164" fontId="0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/>
    <xf numFmtId="0" fontId="7" fillId="0" borderId="0"/>
    <xf numFmtId="0" fontId="7" fillId="0" borderId="0"/>
  </cellStyleXfs>
  <cellXfs count="203">
    <xf numFmtId="164" fontId="0" fillId="0" borderId="0" xfId="0"/>
    <xf numFmtId="0" fontId="8" fillId="0" borderId="0" xfId="5" applyFont="1"/>
    <xf numFmtId="0" fontId="6" fillId="0" borderId="0" xfId="5" applyFont="1"/>
    <xf numFmtId="0" fontId="5" fillId="0" borderId="0" xfId="5" applyFont="1"/>
    <xf numFmtId="0" fontId="8" fillId="0" borderId="0" xfId="5" applyFont="1" applyAlignment="1" applyProtection="1">
      <alignment horizontal="left"/>
    </xf>
    <xf numFmtId="0" fontId="6" fillId="0" borderId="0" xfId="5" applyFont="1" applyAlignment="1" applyProtection="1">
      <alignment horizontal="right"/>
    </xf>
    <xf numFmtId="0" fontId="6" fillId="0" borderId="1" xfId="5" applyFont="1" applyBorder="1" applyAlignment="1" applyProtection="1">
      <alignment horizontal="center"/>
      <protection locked="0"/>
    </xf>
    <xf numFmtId="0" fontId="6" fillId="0" borderId="0" xfId="5" quotePrefix="1" applyFont="1" applyAlignment="1" applyProtection="1">
      <alignment horizontal="right"/>
    </xf>
    <xf numFmtId="0" fontId="5" fillId="0" borderId="1" xfId="5" applyFont="1" applyBorder="1" applyAlignment="1" applyProtection="1">
      <alignment horizontal="center"/>
      <protection locked="0"/>
    </xf>
    <xf numFmtId="0" fontId="6" fillId="0" borderId="2" xfId="5" applyFont="1" applyBorder="1"/>
    <xf numFmtId="0" fontId="6" fillId="0" borderId="2" xfId="5" applyFont="1" applyBorder="1" applyAlignment="1">
      <alignment horizontal="centerContinuous"/>
    </xf>
    <xf numFmtId="0" fontId="6" fillId="0" borderId="0" xfId="5" applyFont="1" applyAlignment="1" applyProtection="1">
      <alignment horizontal="centerContinuous"/>
    </xf>
    <xf numFmtId="0" fontId="6" fillId="0" borderId="0" xfId="5" applyFont="1" applyAlignment="1">
      <alignment horizontal="centerContinuous"/>
    </xf>
    <xf numFmtId="0" fontId="6" fillId="0" borderId="2" xfId="5" applyFont="1" applyBorder="1" applyAlignment="1" applyProtection="1">
      <alignment horizontal="centerContinuous"/>
    </xf>
    <xf numFmtId="0" fontId="6" fillId="0" borderId="0" xfId="5" applyFont="1" applyBorder="1" applyAlignment="1" applyProtection="1">
      <alignment horizontal="center"/>
    </xf>
    <xf numFmtId="0" fontId="6" fillId="0" borderId="0" xfId="5" applyFont="1" applyAlignment="1" applyProtection="1">
      <alignment horizontal="center"/>
    </xf>
    <xf numFmtId="0" fontId="6" fillId="0" borderId="2" xfId="5" applyFont="1" applyBorder="1" applyAlignment="1" applyProtection="1">
      <alignment horizontal="center"/>
    </xf>
    <xf numFmtId="0" fontId="6" fillId="0" borderId="3" xfId="5" applyFont="1" applyBorder="1" applyAlignment="1" applyProtection="1">
      <alignment horizontal="center"/>
      <protection locked="0"/>
    </xf>
    <xf numFmtId="0" fontId="6" fillId="0" borderId="2" xfId="5" applyFont="1" applyBorder="1" applyProtection="1">
      <protection locked="0"/>
    </xf>
    <xf numFmtId="168" fontId="6" fillId="0" borderId="2" xfId="1" applyNumberFormat="1" applyFont="1" applyBorder="1" applyProtection="1">
      <protection locked="0"/>
    </xf>
    <xf numFmtId="44" fontId="6" fillId="0" borderId="2" xfId="3" applyFont="1" applyBorder="1" applyProtection="1">
      <protection locked="0"/>
    </xf>
    <xf numFmtId="43" fontId="6" fillId="0" borderId="2" xfId="1" applyFont="1" applyBorder="1" applyProtection="1">
      <protection locked="0"/>
    </xf>
    <xf numFmtId="43" fontId="6" fillId="0" borderId="0" xfId="1" applyFont="1"/>
    <xf numFmtId="169" fontId="6" fillId="0" borderId="2" xfId="1" applyNumberFormat="1" applyFont="1" applyBorder="1" applyProtection="1">
      <protection locked="0"/>
    </xf>
    <xf numFmtId="43" fontId="6" fillId="0" borderId="0" xfId="1" applyFont="1" applyAlignment="1">
      <alignment horizontal="left"/>
    </xf>
    <xf numFmtId="168" fontId="6" fillId="0" borderId="0" xfId="1" applyNumberFormat="1" applyFont="1"/>
    <xf numFmtId="168" fontId="6" fillId="0" borderId="4" xfId="1" applyNumberFormat="1" applyFont="1" applyBorder="1"/>
    <xf numFmtId="44" fontId="6" fillId="0" borderId="4" xfId="3" applyFont="1" applyBorder="1"/>
    <xf numFmtId="0" fontId="9" fillId="0" borderId="0" xfId="5" applyFont="1"/>
    <xf numFmtId="0" fontId="6" fillId="0" borderId="0" xfId="5" quotePrefix="1" applyFont="1" applyAlignment="1" applyProtection="1">
      <alignment horizontal="center"/>
    </xf>
    <xf numFmtId="0" fontId="9" fillId="0" borderId="2" xfId="5" applyFont="1" applyBorder="1"/>
    <xf numFmtId="0" fontId="6" fillId="0" borderId="0" xfId="5" quotePrefix="1" applyFont="1" applyAlignment="1" applyProtection="1">
      <alignment horizontal="left"/>
    </xf>
    <xf numFmtId="0" fontId="9" fillId="0" borderId="0" xfId="5" applyFont="1" applyAlignment="1">
      <alignment horizontal="centerContinuous"/>
    </xf>
    <xf numFmtId="0" fontId="10" fillId="0" borderId="0" xfId="5" quotePrefix="1" applyFont="1" applyAlignment="1" applyProtection="1">
      <alignment horizontal="left"/>
    </xf>
    <xf numFmtId="0" fontId="10" fillId="0" borderId="0" xfId="5" applyFont="1" applyAlignment="1">
      <alignment horizontal="centerContinuous"/>
    </xf>
    <xf numFmtId="0" fontId="11" fillId="0" borderId="0" xfId="5" applyFont="1" applyAlignment="1">
      <alignment horizontal="centerContinuous"/>
    </xf>
    <xf numFmtId="0" fontId="12" fillId="0" borderId="0" xfId="5" applyFont="1" applyAlignment="1">
      <alignment horizontal="centerContinuous"/>
    </xf>
    <xf numFmtId="0" fontId="8" fillId="0" borderId="0" xfId="6" applyFont="1"/>
    <xf numFmtId="0" fontId="6" fillId="0" borderId="0" xfId="6" applyFont="1"/>
    <xf numFmtId="0" fontId="8" fillId="0" borderId="0" xfId="6" applyFont="1" applyAlignment="1" applyProtection="1">
      <alignment horizontal="right"/>
    </xf>
    <xf numFmtId="0" fontId="6" fillId="0" borderId="0" xfId="6" applyFont="1" applyAlignment="1" applyProtection="1">
      <alignment horizontal="right"/>
    </xf>
    <xf numFmtId="0" fontId="6" fillId="0" borderId="0" xfId="6" quotePrefix="1" applyFont="1" applyAlignment="1" applyProtection="1">
      <alignment horizontal="right"/>
    </xf>
    <xf numFmtId="0" fontId="6" fillId="0" borderId="0" xfId="6" quotePrefix="1" applyFont="1" applyBorder="1" applyAlignment="1">
      <alignment horizontal="right"/>
    </xf>
    <xf numFmtId="0" fontId="6" fillId="0" borderId="0" xfId="6" applyFont="1" applyAlignment="1">
      <alignment horizontal="left"/>
    </xf>
    <xf numFmtId="0" fontId="6" fillId="0" borderId="1" xfId="6" applyFont="1" applyBorder="1" applyAlignment="1" applyProtection="1">
      <alignment horizontal="center"/>
      <protection locked="0"/>
    </xf>
    <xf numFmtId="0" fontId="6" fillId="0" borderId="2" xfId="6" applyFont="1" applyBorder="1"/>
    <xf numFmtId="0" fontId="8" fillId="0" borderId="0" xfId="6" applyFont="1" applyAlignment="1" applyProtection="1">
      <alignment horizontal="left"/>
    </xf>
    <xf numFmtId="0" fontId="6" fillId="0" borderId="2" xfId="6" applyFont="1" applyBorder="1" applyAlignment="1" applyProtection="1">
      <alignment horizontal="centerContinuous"/>
    </xf>
    <xf numFmtId="0" fontId="6" fillId="0" borderId="2" xfId="6" applyFont="1" applyBorder="1" applyAlignment="1">
      <alignment horizontal="centerContinuous"/>
    </xf>
    <xf numFmtId="0" fontId="6" fillId="0" borderId="2" xfId="6" applyFont="1" applyBorder="1" applyAlignment="1" applyProtection="1">
      <alignment horizontal="center"/>
    </xf>
    <xf numFmtId="0" fontId="6" fillId="0" borderId="2" xfId="6" applyFont="1" applyBorder="1" applyProtection="1">
      <protection locked="0"/>
    </xf>
    <xf numFmtId="167" fontId="6" fillId="0" borderId="2" xfId="3" applyNumberFormat="1" applyFont="1" applyBorder="1" applyAlignment="1" applyProtection="1">
      <alignment horizontal="center"/>
      <protection locked="0"/>
    </xf>
    <xf numFmtId="43" fontId="6" fillId="0" borderId="2" xfId="1" applyFont="1" applyBorder="1" applyAlignment="1" applyProtection="1">
      <alignment horizontal="center"/>
      <protection locked="0"/>
    </xf>
    <xf numFmtId="43" fontId="6" fillId="0" borderId="2" xfId="1" applyFont="1" applyBorder="1" applyAlignment="1">
      <alignment horizontal="center"/>
    </xf>
    <xf numFmtId="0" fontId="6" fillId="0" borderId="0" xfId="6" applyFont="1" applyAlignment="1">
      <alignment horizontal="center"/>
    </xf>
    <xf numFmtId="0" fontId="6" fillId="0" borderId="0" xfId="6" applyFont="1" applyAlignment="1">
      <alignment horizontal="centerContinuous"/>
    </xf>
    <xf numFmtId="0" fontId="6" fillId="0" borderId="0" xfId="6" applyFont="1" applyAlignment="1" applyProtection="1">
      <alignment horizontal="centerContinuous"/>
    </xf>
    <xf numFmtId="44" fontId="6" fillId="0" borderId="4" xfId="3" applyFont="1" applyBorder="1" applyAlignment="1">
      <alignment horizontal="center"/>
    </xf>
    <xf numFmtId="44" fontId="6" fillId="0" borderId="4" xfId="6" applyNumberFormat="1" applyFont="1" applyBorder="1" applyAlignment="1">
      <alignment horizontal="center"/>
    </xf>
    <xf numFmtId="0" fontId="9" fillId="0" borderId="0" xfId="6" applyFont="1"/>
    <xf numFmtId="0" fontId="9" fillId="0" borderId="2" xfId="6" applyFont="1" applyBorder="1"/>
    <xf numFmtId="0" fontId="9" fillId="0" borderId="0" xfId="6" applyFont="1" applyAlignment="1" applyProtection="1">
      <alignment horizontal="left"/>
    </xf>
    <xf numFmtId="0" fontId="9" fillId="0" borderId="0" xfId="6" applyFont="1" applyAlignment="1">
      <alignment horizontal="centerContinuous"/>
    </xf>
    <xf numFmtId="0" fontId="10" fillId="0" borderId="0" xfId="6" applyFont="1" applyAlignment="1" applyProtection="1">
      <alignment horizontal="left"/>
    </xf>
    <xf numFmtId="0" fontId="10" fillId="0" borderId="0" xfId="6" quotePrefix="1" applyFont="1" applyAlignment="1" applyProtection="1">
      <alignment horizontal="left"/>
    </xf>
    <xf numFmtId="0" fontId="3" fillId="0" borderId="0" xfId="6" applyFont="1"/>
    <xf numFmtId="164" fontId="5" fillId="0" borderId="0" xfId="4" applyFont="1"/>
    <xf numFmtId="164" fontId="5" fillId="0" borderId="0" xfId="4" applyFont="1" applyAlignment="1">
      <alignment horizontal="centerContinuous"/>
    </xf>
    <xf numFmtId="164" fontId="13" fillId="0" borderId="0" xfId="4" applyFont="1" applyAlignment="1" applyProtection="1">
      <alignment horizontal="centerContinuous"/>
    </xf>
    <xf numFmtId="164" fontId="8" fillId="0" borderId="0" xfId="4" applyFont="1" applyAlignment="1">
      <alignment horizontal="right"/>
    </xf>
    <xf numFmtId="164" fontId="7" fillId="0" borderId="0" xfId="4"/>
    <xf numFmtId="164" fontId="14" fillId="0" borderId="0" xfId="4" applyFont="1" applyAlignment="1" applyProtection="1">
      <alignment horizontal="centerContinuous"/>
    </xf>
    <xf numFmtId="164" fontId="14" fillId="0" borderId="0" xfId="4" applyFont="1" applyAlignment="1">
      <alignment horizontal="centerContinuous"/>
    </xf>
    <xf numFmtId="164" fontId="8" fillId="0" borderId="0" xfId="4" applyFont="1" applyAlignment="1">
      <alignment horizontal="centerContinuous"/>
    </xf>
    <xf numFmtId="164" fontId="5" fillId="0" borderId="0" xfId="4" applyFont="1" applyAlignment="1">
      <alignment horizontal="left"/>
    </xf>
    <xf numFmtId="164" fontId="4" fillId="0" borderId="0" xfId="4" applyFont="1" applyAlignment="1">
      <alignment horizontal="centerContinuous"/>
    </xf>
    <xf numFmtId="164" fontId="3" fillId="0" borderId="0" xfId="4" applyFont="1" applyAlignment="1">
      <alignment horizontal="centerContinuous"/>
    </xf>
    <xf numFmtId="164" fontId="15" fillId="0" borderId="0" xfId="4" applyFont="1" applyProtection="1">
      <protection locked="0"/>
    </xf>
    <xf numFmtId="164" fontId="16" fillId="0" borderId="5" xfId="4" applyFont="1" applyBorder="1" applyProtection="1">
      <protection locked="0"/>
    </xf>
    <xf numFmtId="164" fontId="16" fillId="0" borderId="6" xfId="4" applyFont="1" applyBorder="1" applyProtection="1">
      <protection locked="0"/>
    </xf>
    <xf numFmtId="164" fontId="16" fillId="0" borderId="7" xfId="4" applyFont="1" applyBorder="1" applyProtection="1">
      <protection locked="0"/>
    </xf>
    <xf numFmtId="164" fontId="16" fillId="0" borderId="3" xfId="4" applyFont="1" applyBorder="1" applyProtection="1">
      <protection locked="0"/>
    </xf>
    <xf numFmtId="164" fontId="16" fillId="0" borderId="8" xfId="4" applyFont="1" applyBorder="1" applyProtection="1">
      <protection locked="0"/>
    </xf>
    <xf numFmtId="164" fontId="16" fillId="0" borderId="9" xfId="4" applyFont="1" applyBorder="1" applyProtection="1">
      <protection locked="0"/>
    </xf>
    <xf numFmtId="164" fontId="16" fillId="0" borderId="10" xfId="4" applyFont="1" applyBorder="1" applyProtection="1">
      <protection locked="0"/>
    </xf>
    <xf numFmtId="164" fontId="16" fillId="0" borderId="11" xfId="4" applyFont="1" applyBorder="1" applyProtection="1">
      <protection locked="0"/>
    </xf>
    <xf numFmtId="164" fontId="16" fillId="0" borderId="12" xfId="4" applyFont="1" applyBorder="1" applyProtection="1">
      <protection locked="0"/>
    </xf>
    <xf numFmtId="164" fontId="16" fillId="0" borderId="6" xfId="4" applyFont="1" applyBorder="1"/>
    <xf numFmtId="164" fontId="16" fillId="0" borderId="11" xfId="4" applyFont="1" applyBorder="1"/>
    <xf numFmtId="164" fontId="16" fillId="0" borderId="0" xfId="4" applyFont="1" applyBorder="1"/>
    <xf numFmtId="164" fontId="17" fillId="2" borderId="5" xfId="4" quotePrefix="1" applyFont="1" applyFill="1" applyBorder="1" applyAlignment="1" applyProtection="1">
      <alignment horizontal="left"/>
    </xf>
    <xf numFmtId="164" fontId="16" fillId="2" borderId="6" xfId="4" applyFont="1" applyFill="1" applyBorder="1"/>
    <xf numFmtId="164" fontId="16" fillId="2" borderId="7" xfId="4" applyFont="1" applyFill="1" applyBorder="1"/>
    <xf numFmtId="164" fontId="16" fillId="0" borderId="0" xfId="4" applyFont="1"/>
    <xf numFmtId="164" fontId="16" fillId="0" borderId="13" xfId="4" applyFont="1" applyBorder="1" applyAlignment="1" applyProtection="1">
      <alignment horizontal="center"/>
    </xf>
    <xf numFmtId="164" fontId="16" fillId="0" borderId="0" xfId="4" applyFont="1" applyBorder="1" applyAlignment="1" applyProtection="1">
      <alignment horizontal="center"/>
    </xf>
    <xf numFmtId="164" fontId="16" fillId="0" borderId="14" xfId="4" applyFont="1" applyBorder="1" applyAlignment="1" applyProtection="1">
      <alignment horizontal="center"/>
    </xf>
    <xf numFmtId="164" fontId="16" fillId="0" borderId="15" xfId="4" applyFont="1" applyBorder="1" applyAlignment="1" applyProtection="1">
      <alignment horizontal="center"/>
    </xf>
    <xf numFmtId="164" fontId="16" fillId="0" borderId="16" xfId="4" applyFont="1" applyBorder="1" applyProtection="1"/>
    <xf numFmtId="164" fontId="16" fillId="0" borderId="17" xfId="4" applyFont="1" applyBorder="1" applyAlignment="1" applyProtection="1">
      <alignment horizontal="center"/>
    </xf>
    <xf numFmtId="164" fontId="16" fillId="0" borderId="13" xfId="4" applyFont="1" applyBorder="1" applyProtection="1"/>
    <xf numFmtId="7" fontId="18" fillId="0" borderId="0" xfId="4" applyNumberFormat="1" applyFont="1" applyProtection="1">
      <protection locked="0"/>
    </xf>
    <xf numFmtId="164" fontId="16" fillId="0" borderId="18" xfId="4" applyFont="1" applyBorder="1"/>
    <xf numFmtId="164" fontId="16" fillId="0" borderId="0" xfId="4" quotePrefix="1" applyFont="1" applyBorder="1" applyAlignment="1" applyProtection="1">
      <alignment horizontal="center"/>
    </xf>
    <xf numFmtId="164" fontId="16" fillId="0" borderId="19" xfId="4" applyFont="1" applyBorder="1"/>
    <xf numFmtId="7" fontId="16" fillId="0" borderId="0" xfId="4" applyNumberFormat="1" applyFont="1" applyProtection="1"/>
    <xf numFmtId="164" fontId="16" fillId="0" borderId="20" xfId="4" applyFont="1" applyBorder="1"/>
    <xf numFmtId="164" fontId="16" fillId="0" borderId="1" xfId="4" applyFont="1" applyBorder="1" applyAlignment="1" applyProtection="1">
      <alignment horizontal="center"/>
    </xf>
    <xf numFmtId="164" fontId="16" fillId="0" borderId="21" xfId="4" applyFont="1" applyBorder="1" applyAlignment="1" applyProtection="1">
      <alignment horizontal="center"/>
    </xf>
    <xf numFmtId="164" fontId="16" fillId="0" borderId="5" xfId="4" applyFont="1" applyBorder="1" applyProtection="1"/>
    <xf numFmtId="169" fontId="18" fillId="0" borderId="7" xfId="1" applyNumberFormat="1" applyFont="1" applyBorder="1" applyProtection="1">
      <protection locked="0"/>
    </xf>
    <xf numFmtId="5" fontId="16" fillId="0" borderId="10" xfId="4" applyNumberFormat="1" applyFont="1" applyBorder="1" applyProtection="1"/>
    <xf numFmtId="169" fontId="18" fillId="0" borderId="11" xfId="1" applyNumberFormat="1" applyFont="1" applyBorder="1" applyProtection="1">
      <protection locked="0"/>
    </xf>
    <xf numFmtId="44" fontId="18" fillId="0" borderId="12" xfId="3" applyFont="1" applyBorder="1" applyProtection="1"/>
    <xf numFmtId="5" fontId="16" fillId="0" borderId="5" xfId="4" applyNumberFormat="1" applyFont="1" applyBorder="1" applyProtection="1"/>
    <xf numFmtId="169" fontId="16" fillId="0" borderId="7" xfId="1" applyNumberFormat="1" applyFont="1" applyBorder="1" applyProtection="1"/>
    <xf numFmtId="44" fontId="18" fillId="0" borderId="0" xfId="3" applyFont="1" applyBorder="1" applyProtection="1">
      <protection locked="0"/>
    </xf>
    <xf numFmtId="5" fontId="16" fillId="0" borderId="11" xfId="4" applyNumberFormat="1" applyFont="1" applyBorder="1" applyProtection="1"/>
    <xf numFmtId="44" fontId="18" fillId="0" borderId="11" xfId="3" applyFont="1" applyBorder="1" applyProtection="1">
      <protection locked="0"/>
    </xf>
    <xf numFmtId="5" fontId="16" fillId="0" borderId="0" xfId="4" applyNumberFormat="1" applyFont="1" applyBorder="1" applyProtection="1"/>
    <xf numFmtId="43" fontId="16" fillId="0" borderId="0" xfId="1" applyFont="1" applyBorder="1" applyProtection="1"/>
    <xf numFmtId="164" fontId="19" fillId="0" borderId="0" xfId="4" applyFont="1"/>
    <xf numFmtId="164" fontId="16" fillId="0" borderId="2" xfId="4" applyFont="1" applyBorder="1"/>
    <xf numFmtId="164" fontId="16" fillId="0" borderId="16" xfId="4" applyFont="1" applyBorder="1" applyAlignment="1" applyProtection="1">
      <alignment horizontal="center"/>
    </xf>
    <xf numFmtId="164" fontId="16" fillId="0" borderId="5" xfId="4" applyFont="1" applyBorder="1"/>
    <xf numFmtId="169" fontId="18" fillId="0" borderId="6" xfId="1" applyNumberFormat="1" applyFont="1" applyBorder="1" applyProtection="1"/>
    <xf numFmtId="44" fontId="18" fillId="0" borderId="7" xfId="3" applyFont="1" applyBorder="1" applyProtection="1">
      <protection locked="0"/>
    </xf>
    <xf numFmtId="169" fontId="18" fillId="0" borderId="7" xfId="1" applyNumberFormat="1" applyFont="1" applyBorder="1" applyProtection="1"/>
    <xf numFmtId="43" fontId="18" fillId="0" borderId="0" xfId="1" applyFont="1" applyBorder="1" applyProtection="1">
      <protection locked="0"/>
    </xf>
    <xf numFmtId="164" fontId="19" fillId="2" borderId="6" xfId="4" applyFont="1" applyFill="1" applyBorder="1"/>
    <xf numFmtId="164" fontId="7" fillId="2" borderId="6" xfId="4" applyFill="1" applyBorder="1"/>
    <xf numFmtId="164" fontId="7" fillId="2" borderId="7" xfId="4" applyFill="1" applyBorder="1"/>
    <xf numFmtId="164" fontId="16" fillId="0" borderId="22" xfId="4" applyFont="1" applyBorder="1" applyAlignment="1" applyProtection="1">
      <alignment horizontal="center"/>
    </xf>
    <xf numFmtId="164" fontId="16" fillId="0" borderId="22" xfId="4" applyFont="1" applyBorder="1" applyProtection="1"/>
    <xf numFmtId="164" fontId="16" fillId="0" borderId="17" xfId="4" quotePrefix="1" applyFont="1" applyBorder="1" applyAlignment="1" applyProtection="1">
      <alignment horizontal="center"/>
    </xf>
    <xf numFmtId="164" fontId="16" fillId="0" borderId="0" xfId="4" applyFont="1" applyBorder="1" applyAlignment="1">
      <alignment horizontal="center"/>
    </xf>
    <xf numFmtId="164" fontId="16" fillId="0" borderId="15" xfId="4" quotePrefix="1" applyFont="1" applyBorder="1" applyAlignment="1">
      <alignment horizontal="center"/>
    </xf>
    <xf numFmtId="164" fontId="18" fillId="0" borderId="17" xfId="4" applyFont="1" applyBorder="1" applyAlignment="1" applyProtection="1">
      <alignment horizontal="center"/>
      <protection locked="0"/>
    </xf>
    <xf numFmtId="164" fontId="18" fillId="0" borderId="0" xfId="4" applyFont="1" applyBorder="1" applyAlignment="1" applyProtection="1">
      <alignment horizontal="center"/>
      <protection locked="0"/>
    </xf>
    <xf numFmtId="164" fontId="18" fillId="0" borderId="15" xfId="4" applyFont="1" applyBorder="1" applyAlignment="1" applyProtection="1">
      <alignment horizontal="center"/>
      <protection locked="0"/>
    </xf>
    <xf numFmtId="164" fontId="16" fillId="0" borderId="23" xfId="4" applyFont="1" applyBorder="1"/>
    <xf numFmtId="164" fontId="16" fillId="0" borderId="2" xfId="4" applyFont="1" applyBorder="1" applyAlignment="1" applyProtection="1">
      <alignment horizontal="center"/>
    </xf>
    <xf numFmtId="164" fontId="16" fillId="0" borderId="24" xfId="4" applyFont="1" applyBorder="1"/>
    <xf numFmtId="164" fontId="16" fillId="0" borderId="25" xfId="4" applyFont="1" applyBorder="1" applyAlignment="1" applyProtection="1">
      <alignment horizontal="center"/>
    </xf>
    <xf numFmtId="164" fontId="18" fillId="0" borderId="16" xfId="4" quotePrefix="1" applyFont="1" applyBorder="1" applyAlignment="1" applyProtection="1">
      <alignment horizontal="center"/>
      <protection locked="0"/>
    </xf>
    <xf numFmtId="164" fontId="16" fillId="0" borderId="16" xfId="4" quotePrefix="1" applyFont="1" applyBorder="1" applyAlignment="1" applyProtection="1">
      <alignment horizontal="center"/>
    </xf>
    <xf numFmtId="164" fontId="18" fillId="0" borderId="25" xfId="4" applyFont="1" applyBorder="1" applyAlignment="1" applyProtection="1">
      <alignment horizontal="center"/>
      <protection locked="0"/>
    </xf>
    <xf numFmtId="169" fontId="16" fillId="0" borderId="2" xfId="1" applyNumberFormat="1" applyFont="1" applyBorder="1" applyProtection="1"/>
    <xf numFmtId="169" fontId="16" fillId="0" borderId="21" xfId="1" applyNumberFormat="1" applyFont="1" applyBorder="1" applyProtection="1"/>
    <xf numFmtId="44" fontId="16" fillId="0" borderId="0" xfId="3" applyFont="1" applyBorder="1" applyProtection="1"/>
    <xf numFmtId="5" fontId="16" fillId="0" borderId="20" xfId="4" applyNumberFormat="1" applyFont="1" applyBorder="1" applyProtection="1"/>
    <xf numFmtId="168" fontId="18" fillId="0" borderId="16" xfId="1" applyNumberFormat="1" applyFont="1" applyBorder="1" applyProtection="1">
      <protection locked="0"/>
    </xf>
    <xf numFmtId="169" fontId="18" fillId="0" borderId="16" xfId="1" applyNumberFormat="1" applyFont="1" applyBorder="1" applyProtection="1"/>
    <xf numFmtId="168" fontId="18" fillId="0" borderId="2" xfId="1" applyNumberFormat="1" applyFont="1" applyBorder="1" applyProtection="1">
      <protection locked="0"/>
    </xf>
    <xf numFmtId="169" fontId="18" fillId="0" borderId="21" xfId="1" applyNumberFormat="1" applyFont="1" applyBorder="1" applyProtection="1"/>
    <xf numFmtId="164" fontId="3" fillId="0" borderId="0" xfId="4" applyFont="1"/>
    <xf numFmtId="164" fontId="16" fillId="0" borderId="0" xfId="4" quotePrefix="1" applyFont="1" applyAlignment="1" applyProtection="1">
      <alignment horizontal="left" vertical="center"/>
    </xf>
    <xf numFmtId="164" fontId="16" fillId="0" borderId="0" xfId="4" applyFont="1" applyAlignment="1">
      <alignment vertical="center"/>
    </xf>
    <xf numFmtId="164" fontId="22" fillId="0" borderId="0" xfId="4" applyFont="1" applyAlignment="1">
      <alignment vertical="center"/>
    </xf>
    <xf numFmtId="164" fontId="7" fillId="0" borderId="0" xfId="4" applyAlignment="1">
      <alignment vertical="center"/>
    </xf>
    <xf numFmtId="164" fontId="9" fillId="0" borderId="0" xfId="4" applyFont="1" applyAlignment="1">
      <alignment horizontal="left" vertical="center"/>
    </xf>
    <xf numFmtId="164" fontId="9" fillId="0" borderId="0" xfId="4" quotePrefix="1" applyFont="1" applyAlignment="1" applyProtection="1">
      <alignment horizontal="left" vertical="center"/>
    </xf>
    <xf numFmtId="164" fontId="9" fillId="0" borderId="0" xfId="4" applyFont="1" applyAlignment="1">
      <alignment horizontal="centerContinuous" vertical="center"/>
    </xf>
    <xf numFmtId="164" fontId="10" fillId="0" borderId="0" xfId="4" applyFont="1" applyAlignment="1">
      <alignment horizontal="centerContinuous" vertical="center"/>
    </xf>
    <xf numFmtId="7" fontId="9" fillId="0" borderId="0" xfId="4" applyNumberFormat="1" applyFont="1" applyAlignment="1" applyProtection="1">
      <alignment vertical="center"/>
    </xf>
    <xf numFmtId="164" fontId="19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4" fontId="9" fillId="0" borderId="0" xfId="4" applyFont="1" applyAlignment="1" applyProtection="1">
      <alignment horizontal="centerContinuous" vertical="center"/>
    </xf>
    <xf numFmtId="164" fontId="9" fillId="0" borderId="2" xfId="4" applyFont="1" applyBorder="1" applyAlignment="1" applyProtection="1">
      <alignment horizontal="centerContinuous" vertical="center"/>
    </xf>
    <xf numFmtId="164" fontId="9" fillId="0" borderId="2" xfId="4" applyFont="1" applyBorder="1" applyAlignment="1">
      <alignment horizontal="centerContinuous" vertical="center"/>
    </xf>
    <xf numFmtId="164" fontId="9" fillId="0" borderId="0" xfId="4" applyFont="1" applyBorder="1" applyAlignment="1">
      <alignment horizontal="left" vertical="center"/>
    </xf>
    <xf numFmtId="164" fontId="9" fillId="0" borderId="0" xfId="4" applyFont="1" applyAlignment="1" applyProtection="1">
      <alignment horizontal="left" vertical="center"/>
    </xf>
    <xf numFmtId="164" fontId="5" fillId="0" borderId="0" xfId="4" applyFont="1" applyAlignment="1">
      <alignment vertical="center"/>
    </xf>
    <xf numFmtId="166" fontId="9" fillId="0" borderId="0" xfId="4" applyNumberFormat="1" applyFont="1" applyAlignment="1" applyProtection="1">
      <alignment vertical="center"/>
    </xf>
    <xf numFmtId="164" fontId="23" fillId="0" borderId="0" xfId="4" applyFont="1" applyProtection="1">
      <protection locked="0"/>
    </xf>
    <xf numFmtId="165" fontId="23" fillId="0" borderId="0" xfId="4" applyNumberFormat="1" applyFont="1" applyProtection="1">
      <protection locked="0"/>
    </xf>
    <xf numFmtId="164" fontId="7" fillId="0" borderId="2" xfId="4" applyBorder="1"/>
    <xf numFmtId="164" fontId="24" fillId="0" borderId="0" xfId="4" applyFont="1"/>
    <xf numFmtId="0" fontId="1" fillId="0" borderId="0" xfId="6" applyFont="1"/>
    <xf numFmtId="0" fontId="1" fillId="0" borderId="1" xfId="6" applyFont="1" applyBorder="1" applyAlignment="1" applyProtection="1">
      <alignment horizontal="center"/>
      <protection locked="0"/>
    </xf>
    <xf numFmtId="0" fontId="6" fillId="0" borderId="0" xfId="5" applyFont="1" applyBorder="1"/>
    <xf numFmtId="0" fontId="6" fillId="0" borderId="0" xfId="5" applyFont="1" applyBorder="1" applyAlignment="1">
      <alignment horizontal="centerContinuous"/>
    </xf>
    <xf numFmtId="0" fontId="6" fillId="0" borderId="0" xfId="5" applyFont="1" applyBorder="1" applyAlignment="1" applyProtection="1">
      <protection locked="0"/>
    </xf>
    <xf numFmtId="0" fontId="6" fillId="0" borderId="0" xfId="5" applyFont="1" applyBorder="1" applyAlignment="1" applyProtection="1">
      <alignment horizontal="left"/>
      <protection locked="0"/>
    </xf>
    <xf numFmtId="0" fontId="6" fillId="0" borderId="0" xfId="5" applyFont="1" applyBorder="1" applyAlignment="1" applyProtection="1">
      <alignment horizontal="center"/>
      <protection locked="0"/>
    </xf>
    <xf numFmtId="0" fontId="5" fillId="0" borderId="0" xfId="5" applyFont="1" applyBorder="1" applyAlignment="1" applyProtection="1">
      <alignment horizontal="center"/>
      <protection locked="0"/>
    </xf>
    <xf numFmtId="0" fontId="9" fillId="0" borderId="0" xfId="5" applyFont="1" applyBorder="1"/>
    <xf numFmtId="0" fontId="10" fillId="0" borderId="0" xfId="5" applyFont="1" applyAlignment="1" applyProtection="1">
      <alignment horizontal="left" indent="1"/>
    </xf>
    <xf numFmtId="0" fontId="6" fillId="0" borderId="3" xfId="5" applyFont="1" applyBorder="1" applyAlignment="1" applyProtection="1">
      <alignment horizontal="center"/>
      <protection locked="0"/>
    </xf>
    <xf numFmtId="0" fontId="6" fillId="0" borderId="1" xfId="5" applyFont="1" applyBorder="1" applyAlignment="1" applyProtection="1">
      <alignment horizontal="center"/>
    </xf>
    <xf numFmtId="0" fontId="6" fillId="0" borderId="1" xfId="5" applyFont="1" applyBorder="1" applyAlignment="1" applyProtection="1">
      <alignment horizontal="center"/>
      <protection locked="0"/>
    </xf>
    <xf numFmtId="0" fontId="6" fillId="0" borderId="3" xfId="6" applyFont="1" applyBorder="1" applyAlignment="1" applyProtection="1">
      <alignment horizontal="center"/>
      <protection locked="0"/>
    </xf>
    <xf numFmtId="0" fontId="6" fillId="0" borderId="0" xfId="6" applyFont="1" applyBorder="1" applyAlignment="1" applyProtection="1">
      <alignment horizontal="center"/>
      <protection locked="0"/>
    </xf>
    <xf numFmtId="0" fontId="6" fillId="0" borderId="3" xfId="6" quotePrefix="1" applyFont="1" applyBorder="1" applyAlignment="1">
      <alignment horizontal="center"/>
    </xf>
    <xf numFmtId="164" fontId="16" fillId="3" borderId="26" xfId="4" applyFont="1" applyFill="1" applyBorder="1" applyAlignment="1" applyProtection="1">
      <alignment horizontal="center"/>
    </xf>
    <xf numFmtId="164" fontId="16" fillId="3" borderId="27" xfId="4" applyFont="1" applyFill="1" applyBorder="1" applyAlignment="1" applyProtection="1">
      <alignment horizontal="center"/>
    </xf>
    <xf numFmtId="164" fontId="16" fillId="3" borderId="28" xfId="4" applyFont="1" applyFill="1" applyBorder="1" applyAlignment="1" applyProtection="1">
      <alignment horizontal="center"/>
    </xf>
    <xf numFmtId="164" fontId="16" fillId="3" borderId="9" xfId="4" applyFont="1" applyFill="1" applyBorder="1" applyAlignment="1" applyProtection="1">
      <alignment horizontal="center"/>
    </xf>
    <xf numFmtId="164" fontId="16" fillId="3" borderId="3" xfId="4" applyFont="1" applyFill="1" applyBorder="1" applyAlignment="1" applyProtection="1">
      <alignment horizontal="center"/>
    </xf>
    <xf numFmtId="164" fontId="16" fillId="3" borderId="8" xfId="4" applyFont="1" applyFill="1" applyBorder="1" applyAlignment="1" applyProtection="1">
      <alignment horizontal="center"/>
    </xf>
    <xf numFmtId="164" fontId="16" fillId="3" borderId="29" xfId="4" applyFont="1" applyFill="1" applyBorder="1" applyAlignment="1" applyProtection="1">
      <alignment horizontal="center"/>
    </xf>
    <xf numFmtId="164" fontId="16" fillId="3" borderId="6" xfId="4" applyFont="1" applyFill="1" applyBorder="1" applyAlignment="1" applyProtection="1">
      <alignment horizontal="center"/>
    </xf>
    <xf numFmtId="164" fontId="16" fillId="3" borderId="30" xfId="4" applyFont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_INV-FEE" xfId="4"/>
    <cellStyle name="Normal_SCH-A" xfId="5"/>
    <cellStyle name="Normal_SCH-B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19050</xdr:rowOff>
    </xdr:from>
    <xdr:to>
      <xdr:col>1</xdr:col>
      <xdr:colOff>609600</xdr:colOff>
      <xdr:row>1</xdr:row>
      <xdr:rowOff>85725</xdr:rowOff>
    </xdr:to>
    <xdr:sp macro="" textlink="">
      <xdr:nvSpPr>
        <xdr:cNvPr id="2055" name="Text Box 4"/>
        <xdr:cNvSpPr txBox="1">
          <a:spLocks noChangeArrowheads="1"/>
        </xdr:cNvSpPr>
      </xdr:nvSpPr>
      <xdr:spPr bwMode="auto">
        <a:xfrm>
          <a:off x="533400" y="19050"/>
          <a:ext cx="1019175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19050</xdr:rowOff>
    </xdr:from>
    <xdr:to>
      <xdr:col>1</xdr:col>
      <xdr:colOff>762000</xdr:colOff>
      <xdr:row>4</xdr:row>
      <xdr:rowOff>66675</xdr:rowOff>
    </xdr:to>
    <xdr:pic>
      <xdr:nvPicPr>
        <xdr:cNvPr id="2056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19050" y="19050"/>
          <a:ext cx="1685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19050</xdr:rowOff>
    </xdr:from>
    <xdr:to>
      <xdr:col>1</xdr:col>
      <xdr:colOff>0</xdr:colOff>
      <xdr:row>1</xdr:row>
      <xdr:rowOff>0</xdr:rowOff>
    </xdr:to>
    <xdr:sp macro="" textlink="">
      <xdr:nvSpPr>
        <xdr:cNvPr id="3079" name="Text Box 3"/>
        <xdr:cNvSpPr txBox="1">
          <a:spLocks noChangeArrowheads="1"/>
        </xdr:cNvSpPr>
      </xdr:nvSpPr>
      <xdr:spPr bwMode="auto">
        <a:xfrm>
          <a:off x="533400" y="19050"/>
          <a:ext cx="100965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</xdr:col>
      <xdr:colOff>171450</xdr:colOff>
      <xdr:row>3</xdr:row>
      <xdr:rowOff>19050</xdr:rowOff>
    </xdr:to>
    <xdr:pic>
      <xdr:nvPicPr>
        <xdr:cNvPr id="3080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28575" y="19050"/>
          <a:ext cx="1685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19050</xdr:rowOff>
    </xdr:from>
    <xdr:to>
      <xdr:col>3</xdr:col>
      <xdr:colOff>219075</xdr:colOff>
      <xdr:row>3</xdr:row>
      <xdr:rowOff>57150</xdr:rowOff>
    </xdr:to>
    <xdr:sp macro="" textlink="">
      <xdr:nvSpPr>
        <xdr:cNvPr id="4103" name="Text Box 3"/>
        <xdr:cNvSpPr txBox="1">
          <a:spLocks noChangeArrowheads="1"/>
        </xdr:cNvSpPr>
      </xdr:nvSpPr>
      <xdr:spPr bwMode="auto">
        <a:xfrm>
          <a:off x="523875" y="19050"/>
          <a:ext cx="100965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9525</xdr:rowOff>
    </xdr:from>
    <xdr:to>
      <xdr:col>3</xdr:col>
      <xdr:colOff>381000</xdr:colOff>
      <xdr:row>3</xdr:row>
      <xdr:rowOff>142875</xdr:rowOff>
    </xdr:to>
    <xdr:pic>
      <xdr:nvPicPr>
        <xdr:cNvPr id="4104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19050" y="9525"/>
          <a:ext cx="1676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M40"/>
  <sheetViews>
    <sheetView showGridLines="0" tabSelected="1" zoomScale="84" zoomScaleNormal="84" workbookViewId="0">
      <selection activeCell="Q29" sqref="Q29"/>
    </sheetView>
  </sheetViews>
  <sheetFormatPr defaultRowHeight="12.75" x14ac:dyDescent="0.2"/>
  <cols>
    <col min="1" max="1" width="11" style="3" customWidth="1"/>
    <col min="2" max="2" width="17.109375" style="3" customWidth="1"/>
    <col min="3" max="3" width="3.77734375" style="3" customWidth="1"/>
    <col min="4" max="4" width="9.44140625" style="3" customWidth="1"/>
    <col min="5" max="5" width="3.88671875" style="3" customWidth="1"/>
    <col min="6" max="6" width="10.6640625" style="3" customWidth="1"/>
    <col min="7" max="7" width="1.6640625" style="3" customWidth="1"/>
    <col min="8" max="8" width="12" style="3" customWidth="1"/>
    <col min="9" max="9" width="4.21875" style="3" customWidth="1"/>
    <col min="10" max="10" width="12.88671875" style="3" customWidth="1"/>
    <col min="11" max="11" width="1.88671875" style="3" customWidth="1"/>
    <col min="12" max="12" width="11.6640625" style="3" customWidth="1"/>
    <col min="13" max="13" width="1.88671875" style="3" customWidth="1"/>
    <col min="14" max="16384" width="8.88671875" style="3"/>
  </cols>
  <sheetData>
    <row r="1" spans="1:13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4" t="s">
        <v>2</v>
      </c>
      <c r="L1" s="2"/>
      <c r="M1" s="2"/>
    </row>
    <row r="2" spans="1:13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4"/>
      <c r="L2" s="2"/>
      <c r="M2" s="2"/>
    </row>
    <row r="3" spans="1:13" x14ac:dyDescent="0.2">
      <c r="A3" s="1"/>
      <c r="B3" s="1"/>
      <c r="C3" s="2"/>
      <c r="D3" s="2"/>
      <c r="E3" s="2"/>
      <c r="F3" s="2"/>
      <c r="G3" s="2"/>
      <c r="H3" s="2"/>
      <c r="I3" s="2"/>
      <c r="J3" s="5" t="s">
        <v>3</v>
      </c>
      <c r="K3" s="2"/>
      <c r="L3" s="6"/>
      <c r="M3" s="184"/>
    </row>
    <row r="4" spans="1:13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customHeight="1" x14ac:dyDescent="0.2">
      <c r="A5" s="2"/>
      <c r="B5" s="2"/>
      <c r="D5" s="7" t="s">
        <v>4</v>
      </c>
      <c r="E5" s="2"/>
      <c r="F5" s="190"/>
      <c r="G5" s="190"/>
      <c r="H5" s="190"/>
      <c r="I5" s="183"/>
      <c r="J5" s="7" t="s">
        <v>5</v>
      </c>
      <c r="K5" s="2"/>
      <c r="L5" s="8"/>
      <c r="M5" s="185"/>
    </row>
    <row r="6" spans="1:13" x14ac:dyDescent="0.2">
      <c r="A6" s="2"/>
      <c r="B6" s="2"/>
      <c r="C6" s="2"/>
      <c r="D6" s="2"/>
      <c r="E6" s="2"/>
      <c r="F6" s="2"/>
      <c r="G6" s="2"/>
      <c r="H6" s="2"/>
      <c r="I6" s="180"/>
      <c r="J6" s="2"/>
      <c r="K6" s="2"/>
      <c r="L6" s="2"/>
      <c r="M6" s="2"/>
    </row>
    <row r="7" spans="1:13" ht="14.25" customHeight="1" x14ac:dyDescent="0.2">
      <c r="A7" s="2"/>
      <c r="B7" s="2"/>
      <c r="D7" s="5" t="s">
        <v>1</v>
      </c>
      <c r="E7" s="2"/>
      <c r="F7" s="190"/>
      <c r="G7" s="190"/>
      <c r="H7" s="190"/>
      <c r="I7" s="182"/>
      <c r="J7" s="5" t="s">
        <v>0</v>
      </c>
      <c r="K7" s="2"/>
      <c r="L7" s="6"/>
      <c r="M7" s="184"/>
    </row>
    <row r="8" spans="1:13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80"/>
    </row>
    <row r="9" spans="1:13" ht="6.9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4" t="s">
        <v>6</v>
      </c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"/>
      <c r="B11" s="2"/>
      <c r="C11" s="2"/>
      <c r="D11" s="2"/>
      <c r="E11" s="2"/>
      <c r="F11" s="2"/>
      <c r="G11" s="2"/>
      <c r="H11" s="2"/>
      <c r="I11" s="2"/>
      <c r="J11" s="189" t="s">
        <v>117</v>
      </c>
      <c r="K11" s="189"/>
      <c r="L11" s="189"/>
      <c r="M11" s="2"/>
    </row>
    <row r="12" spans="1:13" x14ac:dyDescent="0.2">
      <c r="A12" s="2"/>
      <c r="B12" s="2"/>
      <c r="C12" s="2"/>
      <c r="D12" s="2"/>
      <c r="E12" s="2"/>
      <c r="F12" s="13" t="s">
        <v>7</v>
      </c>
      <c r="G12" s="10"/>
      <c r="H12" s="10"/>
      <c r="I12" s="2"/>
      <c r="J12" s="14" t="s">
        <v>8</v>
      </c>
      <c r="K12" s="181"/>
      <c r="L12" s="181" t="s">
        <v>113</v>
      </c>
      <c r="M12" s="2"/>
    </row>
    <row r="13" spans="1:13" x14ac:dyDescent="0.2">
      <c r="A13" s="11" t="s">
        <v>9</v>
      </c>
      <c r="B13" s="12"/>
      <c r="C13" s="2"/>
      <c r="D13" s="15" t="s">
        <v>10</v>
      </c>
      <c r="E13" s="2"/>
      <c r="F13" s="2"/>
      <c r="G13" s="2"/>
      <c r="H13" s="2"/>
      <c r="I13" s="2"/>
      <c r="J13" s="15" t="s">
        <v>11</v>
      </c>
      <c r="K13" s="180"/>
      <c r="L13" s="14" t="s">
        <v>114</v>
      </c>
      <c r="M13" s="2"/>
    </row>
    <row r="14" spans="1:13" x14ac:dyDescent="0.2">
      <c r="A14" s="13" t="s">
        <v>13</v>
      </c>
      <c r="B14" s="10"/>
      <c r="C14" s="2"/>
      <c r="D14" s="16" t="s">
        <v>14</v>
      </c>
      <c r="E14" s="2"/>
      <c r="F14" s="16" t="s">
        <v>15</v>
      </c>
      <c r="G14" s="2"/>
      <c r="H14" s="16" t="s">
        <v>16</v>
      </c>
      <c r="I14" s="2"/>
      <c r="J14" s="16" t="s">
        <v>17</v>
      </c>
      <c r="K14" s="2"/>
      <c r="L14" s="16" t="s">
        <v>115</v>
      </c>
      <c r="M14" s="2"/>
    </row>
    <row r="15" spans="1:13" ht="17.100000000000001" customHeight="1" x14ac:dyDescent="0.2">
      <c r="A15" s="188"/>
      <c r="B15" s="188"/>
      <c r="C15" s="2"/>
      <c r="D15" s="18"/>
      <c r="E15" s="2"/>
      <c r="F15" s="19"/>
      <c r="G15" s="2"/>
      <c r="H15" s="20"/>
      <c r="I15" s="2"/>
      <c r="J15" s="20"/>
      <c r="K15" s="2"/>
      <c r="L15" s="20"/>
      <c r="M15" s="2"/>
    </row>
    <row r="16" spans="1:13" ht="17.100000000000001" customHeight="1" x14ac:dyDescent="0.2">
      <c r="A16" s="188"/>
      <c r="B16" s="188"/>
      <c r="C16" s="2"/>
      <c r="D16" s="18"/>
      <c r="E16" s="2"/>
      <c r="F16" s="19"/>
      <c r="G16" s="2"/>
      <c r="H16" s="21"/>
      <c r="I16" s="22"/>
      <c r="J16" s="21"/>
      <c r="K16" s="22"/>
      <c r="L16" s="21"/>
      <c r="M16" s="22"/>
    </row>
    <row r="17" spans="1:13" ht="17.100000000000001" customHeight="1" x14ac:dyDescent="0.2">
      <c r="A17" s="188"/>
      <c r="B17" s="188"/>
      <c r="C17" s="2"/>
      <c r="D17" s="18"/>
      <c r="E17" s="2"/>
      <c r="F17" s="19"/>
      <c r="G17" s="2"/>
      <c r="H17" s="21"/>
      <c r="I17" s="22"/>
      <c r="J17" s="21"/>
      <c r="K17" s="22"/>
      <c r="L17" s="21"/>
      <c r="M17" s="22"/>
    </row>
    <row r="18" spans="1:13" ht="17.100000000000001" customHeight="1" x14ac:dyDescent="0.2">
      <c r="A18" s="188"/>
      <c r="B18" s="188"/>
      <c r="C18" s="2"/>
      <c r="D18" s="18"/>
      <c r="E18" s="2"/>
      <c r="F18" s="19"/>
      <c r="G18" s="2"/>
      <c r="H18" s="21"/>
      <c r="I18" s="22"/>
      <c r="J18" s="21"/>
      <c r="K18" s="22"/>
      <c r="L18" s="21"/>
      <c r="M18" s="22"/>
    </row>
    <row r="19" spans="1:13" ht="17.100000000000001" customHeight="1" x14ac:dyDescent="0.2">
      <c r="A19" s="17"/>
      <c r="B19" s="17"/>
      <c r="C19" s="2"/>
      <c r="D19" s="18"/>
      <c r="E19" s="2"/>
      <c r="F19" s="19"/>
      <c r="G19" s="2"/>
      <c r="H19" s="21"/>
      <c r="I19" s="22"/>
      <c r="J19" s="21"/>
      <c r="K19" s="22"/>
      <c r="L19" s="21"/>
      <c r="M19" s="22"/>
    </row>
    <row r="20" spans="1:13" ht="17.100000000000001" customHeight="1" x14ac:dyDescent="0.2">
      <c r="A20" s="17"/>
      <c r="B20" s="17"/>
      <c r="C20" s="2"/>
      <c r="D20" s="18"/>
      <c r="E20" s="2"/>
      <c r="F20" s="19"/>
      <c r="G20" s="2"/>
      <c r="H20" s="21"/>
      <c r="I20" s="22"/>
      <c r="J20" s="21"/>
      <c r="K20" s="22"/>
      <c r="L20" s="21"/>
      <c r="M20" s="22"/>
    </row>
    <row r="21" spans="1:13" ht="17.100000000000001" customHeight="1" x14ac:dyDescent="0.2">
      <c r="A21" s="17"/>
      <c r="B21" s="17"/>
      <c r="C21" s="2"/>
      <c r="D21" s="18"/>
      <c r="E21" s="2"/>
      <c r="F21" s="19"/>
      <c r="G21" s="2"/>
      <c r="H21" s="21"/>
      <c r="I21" s="22"/>
      <c r="J21" s="21"/>
      <c r="K21" s="22"/>
      <c r="L21" s="21"/>
      <c r="M21" s="22"/>
    </row>
    <row r="22" spans="1:13" ht="17.100000000000001" customHeight="1" x14ac:dyDescent="0.2">
      <c r="A22" s="188"/>
      <c r="B22" s="188"/>
      <c r="C22" s="2"/>
      <c r="D22" s="18"/>
      <c r="E22" s="2"/>
      <c r="F22" s="19"/>
      <c r="G22" s="2"/>
      <c r="H22" s="23"/>
      <c r="I22" s="22"/>
      <c r="J22" s="23"/>
      <c r="K22" s="22"/>
      <c r="L22" s="21"/>
      <c r="M22" s="22"/>
    </row>
    <row r="23" spans="1:13" ht="17.100000000000001" customHeight="1" x14ac:dyDescent="0.2">
      <c r="A23" s="188"/>
      <c r="B23" s="188"/>
      <c r="C23" s="2"/>
      <c r="D23" s="18"/>
      <c r="E23" s="2"/>
      <c r="F23" s="19"/>
      <c r="G23" s="2"/>
      <c r="H23" s="21"/>
      <c r="I23" s="22"/>
      <c r="J23" s="21"/>
      <c r="K23" s="22"/>
      <c r="L23" s="21"/>
      <c r="M23" s="22"/>
    </row>
    <row r="24" spans="1:13" ht="17.100000000000001" customHeight="1" x14ac:dyDescent="0.2">
      <c r="A24" s="188"/>
      <c r="B24" s="188"/>
      <c r="C24" s="2"/>
      <c r="D24" s="18"/>
      <c r="E24" s="2"/>
      <c r="F24" s="19"/>
      <c r="G24" s="2"/>
      <c r="H24" s="21"/>
      <c r="I24" s="22"/>
      <c r="J24" s="21"/>
      <c r="K24" s="22"/>
      <c r="L24" s="21"/>
      <c r="M24" s="22"/>
    </row>
    <row r="25" spans="1:13" ht="17.100000000000001" customHeight="1" x14ac:dyDescent="0.2">
      <c r="A25" s="188"/>
      <c r="B25" s="188"/>
      <c r="C25" s="2"/>
      <c r="D25" s="18"/>
      <c r="E25" s="2"/>
      <c r="F25" s="19"/>
      <c r="G25" s="2"/>
      <c r="H25" s="21"/>
      <c r="I25" s="22"/>
      <c r="J25" s="21"/>
      <c r="K25" s="22"/>
      <c r="L25" s="21"/>
      <c r="M25" s="22"/>
    </row>
    <row r="26" spans="1:13" ht="17.100000000000001" customHeight="1" x14ac:dyDescent="0.2">
      <c r="A26" s="188"/>
      <c r="B26" s="188"/>
      <c r="C26" s="2"/>
      <c r="D26" s="18"/>
      <c r="E26" s="2"/>
      <c r="F26" s="19"/>
      <c r="G26" s="2"/>
      <c r="H26" s="21"/>
      <c r="I26" s="22"/>
      <c r="J26" s="21"/>
      <c r="K26" s="22"/>
      <c r="L26" s="21"/>
      <c r="M26" s="22"/>
    </row>
    <row r="27" spans="1:13" ht="17.100000000000001" customHeight="1" x14ac:dyDescent="0.2">
      <c r="A27" s="188"/>
      <c r="B27" s="188"/>
      <c r="C27" s="2"/>
      <c r="D27" s="18"/>
      <c r="E27" s="2"/>
      <c r="F27" s="19"/>
      <c r="G27" s="2"/>
      <c r="H27" s="21"/>
      <c r="I27" s="22"/>
      <c r="J27" s="21"/>
      <c r="K27" s="22"/>
      <c r="L27" s="21"/>
      <c r="M27" s="22"/>
    </row>
    <row r="28" spans="1:13" ht="17.100000000000001" customHeight="1" x14ac:dyDescent="0.2">
      <c r="A28" s="188"/>
      <c r="B28" s="188"/>
      <c r="C28" s="2"/>
      <c r="D28" s="18"/>
      <c r="E28" s="2"/>
      <c r="F28" s="19"/>
      <c r="G28" s="2"/>
      <c r="H28" s="21"/>
      <c r="I28" s="24"/>
      <c r="J28" s="21"/>
      <c r="K28" s="22"/>
      <c r="L28" s="21"/>
      <c r="M28" s="22"/>
    </row>
    <row r="29" spans="1:13" ht="17.100000000000001" customHeight="1" x14ac:dyDescent="0.2">
      <c r="A29" s="188"/>
      <c r="B29" s="188"/>
      <c r="C29" s="2"/>
      <c r="D29" s="18"/>
      <c r="E29" s="2"/>
      <c r="F29" s="19"/>
      <c r="G29" s="2"/>
      <c r="H29" s="21"/>
      <c r="I29" s="22"/>
      <c r="J29" s="21"/>
      <c r="K29" s="22"/>
      <c r="L29" s="21"/>
      <c r="M29" s="22"/>
    </row>
    <row r="30" spans="1:13" x14ac:dyDescent="0.2">
      <c r="A30" s="2"/>
      <c r="B30" s="2"/>
      <c r="C30" s="2"/>
      <c r="D30" s="2"/>
      <c r="E30" s="2"/>
      <c r="F30" s="25"/>
      <c r="G30" s="2"/>
      <c r="H30" s="2"/>
      <c r="I30" s="2"/>
      <c r="J30" s="2"/>
      <c r="K30" s="2"/>
      <c r="L30" s="2"/>
      <c r="M30" s="2"/>
    </row>
    <row r="31" spans="1:13" ht="13.5" thickBot="1" x14ac:dyDescent="0.25">
      <c r="A31" s="2"/>
      <c r="B31" s="2"/>
      <c r="C31" s="2"/>
      <c r="D31" s="11" t="s">
        <v>18</v>
      </c>
      <c r="E31" s="2"/>
      <c r="F31" s="26">
        <f>SUM(F15:F29)</f>
        <v>0</v>
      </c>
      <c r="G31" s="2"/>
      <c r="H31" s="27">
        <f>SUM(H15:H29)</f>
        <v>0</v>
      </c>
      <c r="I31" s="2"/>
      <c r="J31" s="27">
        <f>SUM(J15:J29)</f>
        <v>0</v>
      </c>
      <c r="K31" s="2"/>
      <c r="L31" s="27">
        <f>SUM(L15:L29)</f>
        <v>0</v>
      </c>
      <c r="M31" s="2"/>
    </row>
    <row r="32" spans="1:13" ht="13.5" thickTop="1" x14ac:dyDescent="0.2">
      <c r="A32" s="28"/>
      <c r="B32" s="28"/>
      <c r="C32" s="28"/>
      <c r="D32" s="28"/>
      <c r="E32" s="28"/>
      <c r="F32" s="15" t="s">
        <v>19</v>
      </c>
      <c r="G32" s="2"/>
      <c r="H32" s="15" t="s">
        <v>20</v>
      </c>
      <c r="I32" s="2"/>
      <c r="J32" s="15" t="s">
        <v>21</v>
      </c>
      <c r="K32" s="2"/>
      <c r="L32" s="29" t="s">
        <v>22</v>
      </c>
      <c r="M32" s="2"/>
    </row>
    <row r="33" spans="1:13" ht="6" customHeight="1" x14ac:dyDescent="0.2">
      <c r="A33" s="30"/>
      <c r="B33" s="30"/>
      <c r="C33" s="30"/>
      <c r="D33" s="30"/>
      <c r="E33" s="30"/>
      <c r="F33" s="30"/>
      <c r="G33" s="9"/>
      <c r="H33" s="30"/>
      <c r="I33" s="30"/>
      <c r="J33" s="30"/>
      <c r="K33" s="30"/>
      <c r="L33" s="30"/>
      <c r="M33" s="186"/>
    </row>
    <row r="34" spans="1:13" ht="9.9499999999999993" customHeight="1" x14ac:dyDescent="0.2">
      <c r="A34" s="31" t="s">
        <v>23</v>
      </c>
      <c r="B34" s="32"/>
      <c r="C34" s="32"/>
      <c r="D34" s="32"/>
      <c r="E34" s="32"/>
      <c r="F34" s="32"/>
      <c r="G34" s="12"/>
      <c r="H34" s="32"/>
      <c r="I34" s="32"/>
      <c r="J34" s="32"/>
      <c r="K34" s="32"/>
      <c r="L34" s="32"/>
      <c r="M34" s="32"/>
    </row>
    <row r="35" spans="1:13" ht="9.9499999999999993" customHeight="1" x14ac:dyDescent="0.25">
      <c r="A35" s="33" t="s">
        <v>111</v>
      </c>
      <c r="B35" s="34"/>
      <c r="C35" s="34"/>
      <c r="D35" s="34"/>
      <c r="E35" s="34"/>
      <c r="F35" s="34"/>
      <c r="G35" s="35"/>
      <c r="H35" s="34"/>
      <c r="I35" s="34"/>
      <c r="J35" s="34"/>
      <c r="K35" s="34"/>
      <c r="L35" s="34"/>
      <c r="M35" s="34"/>
    </row>
    <row r="36" spans="1:13" ht="9.9499999999999993" customHeight="1" x14ac:dyDescent="0.25">
      <c r="A36" s="187" t="s">
        <v>110</v>
      </c>
      <c r="C36" s="36"/>
      <c r="D36" s="34"/>
      <c r="E36" s="34"/>
      <c r="F36" s="34"/>
      <c r="G36" s="35"/>
      <c r="H36" s="34"/>
      <c r="I36" s="34"/>
      <c r="J36" s="34"/>
      <c r="K36" s="34"/>
      <c r="L36" s="34"/>
      <c r="M36" s="34"/>
    </row>
    <row r="37" spans="1:13" ht="9.9499999999999993" customHeight="1" x14ac:dyDescent="0.25">
      <c r="A37" s="33" t="s">
        <v>24</v>
      </c>
      <c r="B37" s="34"/>
      <c r="C37" s="34"/>
      <c r="D37" s="34"/>
      <c r="E37" s="34"/>
      <c r="F37" s="34"/>
      <c r="G37" s="35"/>
      <c r="H37" s="34"/>
      <c r="I37" s="34"/>
      <c r="J37" s="34"/>
      <c r="K37" s="34"/>
      <c r="L37" s="34"/>
      <c r="M37" s="34"/>
    </row>
    <row r="38" spans="1:13" ht="9.9499999999999993" customHeight="1" x14ac:dyDescent="0.25">
      <c r="A38" s="33" t="s">
        <v>25</v>
      </c>
      <c r="B38" s="34"/>
      <c r="C38" s="34"/>
      <c r="D38" s="34"/>
      <c r="E38" s="34"/>
      <c r="F38" s="34"/>
      <c r="G38" s="35"/>
      <c r="H38" s="34"/>
      <c r="I38" s="34"/>
      <c r="J38" s="34"/>
      <c r="K38" s="34"/>
      <c r="L38" s="34"/>
      <c r="M38" s="34"/>
    </row>
    <row r="39" spans="1:13" ht="9.9499999999999993" customHeight="1" x14ac:dyDescent="0.25">
      <c r="A39" s="33" t="s">
        <v>116</v>
      </c>
      <c r="B39" s="34"/>
      <c r="C39" s="34"/>
      <c r="D39" s="34"/>
      <c r="E39" s="34"/>
      <c r="F39" s="34"/>
      <c r="G39" s="35"/>
      <c r="H39" s="34"/>
      <c r="I39" s="34"/>
      <c r="J39" s="34"/>
      <c r="K39" s="34"/>
      <c r="L39" s="34"/>
      <c r="M39" s="34"/>
    </row>
    <row r="40" spans="1:13" ht="9.9499999999999993" customHeight="1" x14ac:dyDescent="0.25">
      <c r="A40" s="33"/>
      <c r="B40" s="33" t="s">
        <v>109</v>
      </c>
      <c r="C40" s="34"/>
      <c r="D40" s="34"/>
      <c r="E40" s="34"/>
      <c r="F40" s="34"/>
      <c r="G40" s="35"/>
      <c r="H40" s="34"/>
      <c r="I40" s="34"/>
      <c r="J40" s="34"/>
      <c r="K40" s="34"/>
      <c r="L40" s="34"/>
      <c r="M40" s="34"/>
    </row>
  </sheetData>
  <mergeCells count="15">
    <mergeCell ref="F5:H5"/>
    <mergeCell ref="F7:H7"/>
    <mergeCell ref="A28:B28"/>
    <mergeCell ref="A29:B29"/>
    <mergeCell ref="A23:B23"/>
    <mergeCell ref="A24:B24"/>
    <mergeCell ref="A25:B25"/>
    <mergeCell ref="A26:B26"/>
    <mergeCell ref="A17:B17"/>
    <mergeCell ref="A18:B18"/>
    <mergeCell ref="A22:B22"/>
    <mergeCell ref="A27:B27"/>
    <mergeCell ref="A15:B15"/>
    <mergeCell ref="A16:B16"/>
    <mergeCell ref="J11:L11"/>
  </mergeCells>
  <phoneticPr fontId="2" type="noConversion"/>
  <printOptions horizontalCentered="1" verticalCentered="1"/>
  <pageMargins left="0.25" right="0.25" top="0.25" bottom="0.25" header="0.28000000000000003" footer="0.28999999999999998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40"/>
  <sheetViews>
    <sheetView showGridLines="0" zoomScale="86" zoomScaleNormal="86" workbookViewId="0">
      <selection activeCell="A11" sqref="A11"/>
    </sheetView>
  </sheetViews>
  <sheetFormatPr defaultColWidth="7.5546875" defaultRowHeight="12.75" x14ac:dyDescent="0.2"/>
  <cols>
    <col min="1" max="1" width="18" style="178" customWidth="1"/>
    <col min="2" max="2" width="8.33203125" style="178" customWidth="1"/>
    <col min="3" max="3" width="2.109375" style="178" customWidth="1"/>
    <col min="4" max="4" width="8.44140625" style="178" customWidth="1"/>
    <col min="5" max="5" width="1.33203125" style="178" customWidth="1"/>
    <col min="6" max="6" width="6.5546875" style="178" customWidth="1"/>
    <col min="7" max="7" width="1.33203125" style="178" customWidth="1"/>
    <col min="8" max="8" width="16.77734375" style="178" customWidth="1"/>
    <col min="9" max="9" width="1.33203125" style="178" customWidth="1"/>
    <col min="10" max="10" width="16.77734375" style="178" customWidth="1"/>
    <col min="11" max="11" width="1.33203125" style="178" customWidth="1"/>
    <col min="12" max="12" width="16.77734375" style="178" customWidth="1"/>
    <col min="13" max="16384" width="7.5546875" style="178"/>
  </cols>
  <sheetData>
    <row r="1" spans="1:12" ht="21.7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9" t="s">
        <v>26</v>
      </c>
    </row>
    <row r="2" spans="1:12" ht="15" customHeight="1" x14ac:dyDescent="0.2">
      <c r="A2" s="37"/>
      <c r="B2" s="38"/>
      <c r="C2" s="38"/>
      <c r="D2" s="38"/>
      <c r="E2" s="38"/>
      <c r="F2" s="38"/>
      <c r="G2" s="38"/>
      <c r="H2" s="40" t="s">
        <v>27</v>
      </c>
      <c r="I2" s="40"/>
      <c r="J2" s="179"/>
      <c r="K2" s="38"/>
      <c r="L2" s="38"/>
    </row>
    <row r="3" spans="1:12" ht="18" customHeight="1" x14ac:dyDescent="0.2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.75" customHeight="1" x14ac:dyDescent="0.2">
      <c r="A4" s="38"/>
      <c r="B4" s="41" t="s">
        <v>4</v>
      </c>
      <c r="C4" s="38"/>
      <c r="D4" s="192"/>
      <c r="E4" s="192"/>
      <c r="F4" s="192"/>
      <c r="G4" s="192"/>
      <c r="H4" s="41" t="s">
        <v>5</v>
      </c>
      <c r="I4" s="40"/>
      <c r="J4" s="179"/>
      <c r="K4" s="38"/>
      <c r="L4" s="42"/>
    </row>
    <row r="5" spans="1:12" ht="10.5" customHeight="1" x14ac:dyDescent="0.2">
      <c r="A5" s="38"/>
      <c r="B5" s="38"/>
      <c r="C5" s="38"/>
      <c r="D5" s="38"/>
      <c r="E5" s="38"/>
      <c r="F5" s="38"/>
      <c r="G5" s="43"/>
      <c r="H5" s="38"/>
      <c r="I5" s="38"/>
      <c r="J5" s="38"/>
      <c r="K5" s="38"/>
      <c r="L5" s="38"/>
    </row>
    <row r="6" spans="1:12" x14ac:dyDescent="0.2">
      <c r="A6" s="38"/>
      <c r="B6" s="40" t="s">
        <v>1</v>
      </c>
      <c r="C6" s="38"/>
      <c r="D6" s="192"/>
      <c r="E6" s="192"/>
      <c r="F6" s="192"/>
      <c r="G6" s="192"/>
      <c r="H6" s="41" t="s">
        <v>0</v>
      </c>
      <c r="I6" s="41"/>
      <c r="J6" s="44"/>
      <c r="L6" s="40"/>
    </row>
    <row r="7" spans="1:12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x14ac:dyDescent="0.2">
      <c r="A9" s="46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10.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x14ac:dyDescent="0.2">
      <c r="A11" s="47" t="s">
        <v>29</v>
      </c>
      <c r="B11" s="48"/>
      <c r="C11" s="48"/>
      <c r="D11" s="48"/>
      <c r="E11" s="38"/>
      <c r="F11" s="38"/>
      <c r="G11" s="38"/>
      <c r="H11" s="38"/>
      <c r="I11" s="38"/>
      <c r="J11" s="38"/>
      <c r="K11" s="38"/>
      <c r="L11" s="38"/>
    </row>
    <row r="12" spans="1:12" ht="17.100000000000001" customHeight="1" x14ac:dyDescent="0.2">
      <c r="A12" s="47" t="s">
        <v>30</v>
      </c>
      <c r="B12" s="48"/>
      <c r="C12" s="48"/>
      <c r="D12" s="48"/>
      <c r="E12" s="38"/>
      <c r="F12" s="49" t="s">
        <v>14</v>
      </c>
      <c r="G12" s="38"/>
      <c r="H12" s="47" t="s">
        <v>31</v>
      </c>
      <c r="I12" s="38"/>
      <c r="J12" s="47" t="s">
        <v>32</v>
      </c>
      <c r="K12" s="38"/>
      <c r="L12" s="47" t="s">
        <v>33</v>
      </c>
    </row>
    <row r="13" spans="1:12" ht="17.100000000000001" customHeight="1" x14ac:dyDescent="0.2">
      <c r="A13" s="191"/>
      <c r="B13" s="191"/>
      <c r="C13" s="191"/>
      <c r="D13" s="191"/>
      <c r="E13" s="38"/>
      <c r="F13" s="50"/>
      <c r="G13" s="38"/>
      <c r="H13" s="51"/>
      <c r="I13" s="38"/>
      <c r="J13" s="51"/>
      <c r="K13" s="38"/>
      <c r="L13" s="51"/>
    </row>
    <row r="14" spans="1:12" ht="17.100000000000001" customHeight="1" x14ac:dyDescent="0.2">
      <c r="A14" s="191"/>
      <c r="B14" s="191"/>
      <c r="C14" s="191"/>
      <c r="D14" s="191"/>
      <c r="E14" s="38"/>
      <c r="F14" s="50"/>
      <c r="G14" s="38"/>
      <c r="H14" s="52"/>
      <c r="I14" s="38"/>
      <c r="J14" s="52"/>
      <c r="K14" s="38"/>
      <c r="L14" s="52"/>
    </row>
    <row r="15" spans="1:12" ht="17.100000000000001" customHeight="1" x14ac:dyDescent="0.2">
      <c r="A15" s="191"/>
      <c r="B15" s="191"/>
      <c r="C15" s="191"/>
      <c r="D15" s="191"/>
      <c r="E15" s="38"/>
      <c r="F15" s="50"/>
      <c r="G15" s="38"/>
      <c r="H15" s="52"/>
      <c r="I15" s="38"/>
      <c r="J15" s="52"/>
      <c r="K15" s="38"/>
      <c r="L15" s="52"/>
    </row>
    <row r="16" spans="1:12" ht="17.100000000000001" customHeight="1" x14ac:dyDescent="0.2">
      <c r="A16" s="191"/>
      <c r="B16" s="191"/>
      <c r="C16" s="191"/>
      <c r="D16" s="191"/>
      <c r="E16" s="38"/>
      <c r="F16" s="50"/>
      <c r="G16" s="38"/>
      <c r="H16" s="52"/>
      <c r="I16" s="38"/>
      <c r="J16" s="52"/>
      <c r="K16" s="38"/>
      <c r="L16" s="52"/>
    </row>
    <row r="17" spans="1:12" ht="17.100000000000001" customHeight="1" x14ac:dyDescent="0.2">
      <c r="A17" s="191"/>
      <c r="B17" s="191"/>
      <c r="C17" s="191"/>
      <c r="D17" s="191"/>
      <c r="E17" s="38"/>
      <c r="F17" s="50"/>
      <c r="G17" s="38"/>
      <c r="H17" s="52"/>
      <c r="I17" s="38"/>
      <c r="J17" s="52"/>
      <c r="K17" s="38"/>
      <c r="L17" s="52"/>
    </row>
    <row r="18" spans="1:12" ht="17.100000000000001" customHeight="1" x14ac:dyDescent="0.2">
      <c r="A18" s="191"/>
      <c r="B18" s="191"/>
      <c r="C18" s="191"/>
      <c r="D18" s="191"/>
      <c r="E18" s="38"/>
      <c r="F18" s="50"/>
      <c r="G18" s="38"/>
      <c r="H18" s="52"/>
      <c r="I18" s="38"/>
      <c r="J18" s="52"/>
      <c r="K18" s="38"/>
      <c r="L18" s="52"/>
    </row>
    <row r="19" spans="1:12" ht="17.100000000000001" customHeight="1" x14ac:dyDescent="0.2">
      <c r="A19" s="191"/>
      <c r="B19" s="191"/>
      <c r="C19" s="191"/>
      <c r="D19" s="191"/>
      <c r="E19" s="38"/>
      <c r="F19" s="50"/>
      <c r="G19" s="38"/>
      <c r="H19" s="52"/>
      <c r="I19" s="38"/>
      <c r="J19" s="52"/>
      <c r="K19" s="38"/>
      <c r="L19" s="52"/>
    </row>
    <row r="20" spans="1:12" ht="17.100000000000001" customHeight="1" x14ac:dyDescent="0.2">
      <c r="A20" s="191"/>
      <c r="B20" s="191"/>
      <c r="C20" s="191"/>
      <c r="D20" s="191"/>
      <c r="E20" s="38"/>
      <c r="F20" s="50"/>
      <c r="G20" s="38"/>
      <c r="H20" s="52"/>
      <c r="I20" s="38"/>
      <c r="J20" s="52"/>
      <c r="K20" s="38"/>
      <c r="L20" s="52"/>
    </row>
    <row r="21" spans="1:12" ht="17.100000000000001" customHeight="1" x14ac:dyDescent="0.2">
      <c r="A21" s="191"/>
      <c r="B21" s="191"/>
      <c r="C21" s="191"/>
      <c r="D21" s="191"/>
      <c r="E21" s="38"/>
      <c r="F21" s="50"/>
      <c r="G21" s="38"/>
      <c r="H21" s="52"/>
      <c r="I21" s="38"/>
      <c r="J21" s="52"/>
      <c r="K21" s="38"/>
      <c r="L21" s="52"/>
    </row>
    <row r="22" spans="1:12" ht="17.100000000000001" customHeight="1" x14ac:dyDescent="0.2">
      <c r="A22" s="191"/>
      <c r="B22" s="191"/>
      <c r="C22" s="191"/>
      <c r="D22" s="191"/>
      <c r="E22" s="38"/>
      <c r="F22" s="50"/>
      <c r="G22" s="38"/>
      <c r="H22" s="52"/>
      <c r="I22" s="38"/>
      <c r="J22" s="52"/>
      <c r="K22" s="38"/>
      <c r="L22" s="52"/>
    </row>
    <row r="23" spans="1:12" ht="17.100000000000001" customHeight="1" x14ac:dyDescent="0.2">
      <c r="A23" s="191"/>
      <c r="B23" s="191"/>
      <c r="C23" s="191"/>
      <c r="D23" s="191"/>
      <c r="E23" s="38"/>
      <c r="F23" s="50"/>
      <c r="G23" s="38"/>
      <c r="H23" s="52"/>
      <c r="I23" s="38"/>
      <c r="J23" s="52"/>
      <c r="K23" s="38"/>
      <c r="L23" s="52"/>
    </row>
    <row r="24" spans="1:12" ht="17.100000000000001" customHeight="1" x14ac:dyDescent="0.2">
      <c r="A24" s="191"/>
      <c r="B24" s="191"/>
      <c r="C24" s="191"/>
      <c r="D24" s="191"/>
      <c r="E24" s="38"/>
      <c r="F24" s="50"/>
      <c r="G24" s="38"/>
      <c r="H24" s="52"/>
      <c r="I24" s="38"/>
      <c r="J24" s="52"/>
      <c r="K24" s="38"/>
      <c r="L24" s="52"/>
    </row>
    <row r="25" spans="1:12" ht="17.100000000000001" customHeight="1" x14ac:dyDescent="0.2">
      <c r="A25" s="191"/>
      <c r="B25" s="191"/>
      <c r="C25" s="191"/>
      <c r="D25" s="191"/>
      <c r="E25" s="38"/>
      <c r="F25" s="50"/>
      <c r="G25" s="38"/>
      <c r="H25" s="52"/>
      <c r="I25" s="38"/>
      <c r="J25" s="52"/>
      <c r="K25" s="38"/>
      <c r="L25" s="52"/>
    </row>
    <row r="26" spans="1:12" ht="17.100000000000001" customHeight="1" x14ac:dyDescent="0.2">
      <c r="A26" s="191"/>
      <c r="B26" s="191"/>
      <c r="C26" s="191"/>
      <c r="D26" s="191"/>
      <c r="E26" s="38"/>
      <c r="F26" s="50"/>
      <c r="G26" s="38"/>
      <c r="H26" s="52"/>
      <c r="I26" s="38"/>
      <c r="J26" s="52"/>
      <c r="K26" s="38"/>
      <c r="L26" s="52"/>
    </row>
    <row r="27" spans="1:12" ht="17.100000000000001" customHeight="1" x14ac:dyDescent="0.2">
      <c r="A27" s="191"/>
      <c r="B27" s="191"/>
      <c r="C27" s="191"/>
      <c r="D27" s="191"/>
      <c r="E27" s="38"/>
      <c r="F27" s="50"/>
      <c r="G27" s="38"/>
      <c r="H27" s="52"/>
      <c r="I27" s="38"/>
      <c r="J27" s="52"/>
      <c r="K27" s="38"/>
      <c r="L27" s="52"/>
    </row>
    <row r="28" spans="1:12" ht="17.100000000000001" customHeight="1" x14ac:dyDescent="0.2">
      <c r="A28" s="191"/>
      <c r="B28" s="191"/>
      <c r="C28" s="191"/>
      <c r="D28" s="191"/>
      <c r="E28" s="38"/>
      <c r="F28" s="50"/>
      <c r="G28" s="38"/>
      <c r="H28" s="52"/>
      <c r="I28" s="38"/>
      <c r="J28" s="52"/>
      <c r="K28" s="38"/>
      <c r="L28" s="52"/>
    </row>
    <row r="29" spans="1:12" ht="17.100000000000001" customHeight="1" x14ac:dyDescent="0.2">
      <c r="A29" s="193" t="s">
        <v>34</v>
      </c>
      <c r="B29" s="193"/>
      <c r="C29" s="193"/>
      <c r="D29" s="193"/>
      <c r="E29" s="38"/>
      <c r="F29" s="50"/>
      <c r="G29" s="38"/>
      <c r="H29" s="53">
        <v>0</v>
      </c>
      <c r="I29" s="38"/>
      <c r="J29" s="53"/>
      <c r="K29" s="38"/>
      <c r="L29" s="53"/>
    </row>
    <row r="30" spans="1:12" x14ac:dyDescent="0.2">
      <c r="A30" s="38"/>
      <c r="B30" s="38"/>
      <c r="C30" s="38"/>
      <c r="D30" s="38"/>
      <c r="E30" s="38"/>
      <c r="F30" s="38"/>
      <c r="G30" s="38"/>
      <c r="H30" s="38"/>
      <c r="I30" s="38"/>
      <c r="J30" s="54"/>
      <c r="K30" s="38"/>
      <c r="L30" s="54"/>
    </row>
    <row r="31" spans="1:12" ht="13.5" thickBot="1" x14ac:dyDescent="0.25">
      <c r="A31" s="38"/>
      <c r="B31" s="55"/>
      <c r="C31" s="38"/>
      <c r="D31" s="38"/>
      <c r="E31" s="38"/>
      <c r="F31" s="56" t="s">
        <v>18</v>
      </c>
      <c r="G31" s="38"/>
      <c r="H31" s="57">
        <f>SUM(H13:H29)</f>
        <v>0</v>
      </c>
      <c r="I31" s="38"/>
      <c r="J31" s="58">
        <f>SUM(J13:J29)</f>
        <v>0</v>
      </c>
      <c r="K31" s="38"/>
      <c r="L31" s="58">
        <f>SUM(L13:L29)</f>
        <v>0</v>
      </c>
    </row>
    <row r="32" spans="1:12" ht="13.5" thickTop="1" x14ac:dyDescent="0.2">
      <c r="A32" s="59"/>
      <c r="B32" s="59"/>
      <c r="C32" s="59"/>
      <c r="D32" s="38"/>
      <c r="E32" s="38"/>
      <c r="F32" s="38"/>
      <c r="G32" s="38"/>
      <c r="H32" s="56" t="s">
        <v>19</v>
      </c>
      <c r="I32" s="38"/>
      <c r="J32" s="56" t="s">
        <v>20</v>
      </c>
      <c r="K32" s="38"/>
      <c r="L32" s="56" t="s">
        <v>21</v>
      </c>
    </row>
    <row r="33" spans="1:12" ht="10.5" customHeight="1" x14ac:dyDescent="0.2">
      <c r="A33" s="60"/>
      <c r="B33" s="60"/>
      <c r="C33" s="60"/>
      <c r="D33" s="60"/>
      <c r="E33" s="45"/>
      <c r="F33" s="60"/>
      <c r="G33" s="60"/>
      <c r="H33" s="60"/>
      <c r="I33" s="60"/>
      <c r="J33" s="60"/>
      <c r="K33" s="60"/>
      <c r="L33" s="60"/>
    </row>
    <row r="34" spans="1:12" x14ac:dyDescent="0.2">
      <c r="A34" s="61" t="s">
        <v>23</v>
      </c>
      <c r="B34" s="62"/>
      <c r="C34" s="62"/>
      <c r="D34" s="62"/>
      <c r="E34" s="55"/>
      <c r="F34" s="62"/>
      <c r="G34" s="62"/>
      <c r="H34" s="62"/>
      <c r="I34" s="62"/>
      <c r="J34" s="62"/>
      <c r="K34" s="62"/>
      <c r="L34" s="62"/>
    </row>
    <row r="35" spans="1:12" ht="13.5" x14ac:dyDescent="0.25">
      <c r="A35" s="63" t="s">
        <v>35</v>
      </c>
      <c r="B35" s="62"/>
      <c r="C35" s="62"/>
      <c r="D35" s="62"/>
      <c r="E35" s="55"/>
      <c r="F35" s="62"/>
      <c r="G35" s="62"/>
      <c r="H35" s="62"/>
      <c r="I35" s="62"/>
      <c r="J35" s="62"/>
      <c r="K35" s="62"/>
      <c r="L35" s="62"/>
    </row>
    <row r="36" spans="1:12" ht="13.5" x14ac:dyDescent="0.25">
      <c r="A36" s="64" t="s">
        <v>36</v>
      </c>
      <c r="B36" s="62"/>
      <c r="C36" s="62"/>
      <c r="D36" s="62"/>
      <c r="E36" s="55"/>
      <c r="F36" s="62"/>
      <c r="G36" s="62"/>
      <c r="H36" s="62"/>
      <c r="I36" s="62"/>
      <c r="J36" s="62"/>
      <c r="K36" s="62"/>
      <c r="L36" s="62"/>
    </row>
    <row r="37" spans="1:12" ht="13.5" x14ac:dyDescent="0.25">
      <c r="A37" s="64" t="s">
        <v>37</v>
      </c>
      <c r="B37" s="62"/>
      <c r="C37" s="62"/>
      <c r="D37" s="62"/>
      <c r="E37" s="55"/>
      <c r="F37" s="62"/>
      <c r="G37" s="62"/>
      <c r="H37" s="62"/>
      <c r="I37" s="62"/>
      <c r="J37" s="62"/>
      <c r="K37" s="62"/>
      <c r="L37" s="62"/>
    </row>
    <row r="38" spans="1:12" ht="13.5" x14ac:dyDescent="0.25">
      <c r="A38" s="63" t="s">
        <v>38</v>
      </c>
      <c r="B38" s="62"/>
      <c r="C38" s="62"/>
      <c r="D38" s="62"/>
      <c r="E38" s="55"/>
      <c r="F38" s="62"/>
      <c r="G38" s="62"/>
      <c r="H38" s="62"/>
      <c r="I38" s="62"/>
      <c r="J38" s="62"/>
      <c r="K38" s="62"/>
      <c r="L38" s="62"/>
    </row>
    <row r="39" spans="1:12" ht="15" x14ac:dyDescent="0.2">
      <c r="F39" s="65"/>
      <c r="G39" s="65"/>
      <c r="H39" s="65"/>
      <c r="I39" s="65"/>
      <c r="J39" s="65"/>
      <c r="K39" s="65"/>
      <c r="L39" s="65"/>
    </row>
    <row r="40" spans="1:12" ht="15" x14ac:dyDescent="0.2">
      <c r="F40" s="65"/>
      <c r="G40" s="65"/>
      <c r="H40" s="65"/>
      <c r="I40" s="65"/>
      <c r="J40" s="65"/>
      <c r="K40" s="65"/>
      <c r="L40" s="65"/>
    </row>
  </sheetData>
  <mergeCells count="19">
    <mergeCell ref="A29:D29"/>
    <mergeCell ref="A23:D23"/>
    <mergeCell ref="A24:D24"/>
    <mergeCell ref="A25:D25"/>
    <mergeCell ref="A26:D26"/>
    <mergeCell ref="A27:D27"/>
    <mergeCell ref="A28:D28"/>
    <mergeCell ref="A21:D21"/>
    <mergeCell ref="A22:D22"/>
    <mergeCell ref="D4:G4"/>
    <mergeCell ref="D6:G6"/>
    <mergeCell ref="A13:D13"/>
    <mergeCell ref="A14:D14"/>
    <mergeCell ref="A15:D15"/>
    <mergeCell ref="A16:D16"/>
    <mergeCell ref="A17:D17"/>
    <mergeCell ref="A18:D18"/>
    <mergeCell ref="A19:D19"/>
    <mergeCell ref="A20:D20"/>
  </mergeCells>
  <printOptions horizontalCentered="1" verticalCentered="1"/>
  <pageMargins left="0.25" right="0.25" top="0.25" bottom="0.25" header="0.4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O146"/>
  <sheetViews>
    <sheetView showGridLines="0" zoomScale="84" zoomScaleNormal="84" workbookViewId="0">
      <selection activeCell="T15" sqref="T15"/>
    </sheetView>
  </sheetViews>
  <sheetFormatPr defaultColWidth="7.5546875" defaultRowHeight="12.75" x14ac:dyDescent="0.2"/>
  <cols>
    <col min="1" max="1" width="1.77734375" style="70" customWidth="1"/>
    <col min="2" max="2" width="11.77734375" style="70" customWidth="1"/>
    <col min="3" max="3" width="1.77734375" style="70" customWidth="1"/>
    <col min="4" max="4" width="10.77734375" style="70" customWidth="1"/>
    <col min="5" max="6" width="1.77734375" style="70" customWidth="1"/>
    <col min="7" max="7" width="11.77734375" style="70" customWidth="1"/>
    <col min="8" max="8" width="1.77734375" style="70" customWidth="1"/>
    <col min="9" max="9" width="11.77734375" style="70" customWidth="1"/>
    <col min="10" max="10" width="1.77734375" style="70" customWidth="1"/>
    <col min="11" max="11" width="11.77734375" style="70" customWidth="1"/>
    <col min="12" max="12" width="1.77734375" style="70" customWidth="1"/>
    <col min="13" max="13" width="11.77734375" style="70" customWidth="1"/>
    <col min="14" max="14" width="1.77734375" style="70" customWidth="1"/>
    <col min="15" max="15" width="11.77734375" style="70" customWidth="1"/>
    <col min="16" max="16384" width="7.5546875" style="70"/>
  </cols>
  <sheetData>
    <row r="1" spans="1:15" ht="15" customHeight="1" x14ac:dyDescent="0.25">
      <c r="A1" s="66"/>
      <c r="B1" s="67"/>
      <c r="C1" s="67"/>
      <c r="D1" s="68"/>
      <c r="E1" s="68"/>
      <c r="F1" s="67"/>
      <c r="G1" s="67"/>
      <c r="H1" s="67"/>
      <c r="I1" s="67"/>
      <c r="J1" s="67"/>
      <c r="K1" s="67"/>
      <c r="L1" s="67"/>
      <c r="M1" s="67"/>
      <c r="N1" s="66"/>
      <c r="O1" s="69" t="s">
        <v>39</v>
      </c>
    </row>
    <row r="2" spans="1:15" ht="7.5" customHeight="1" x14ac:dyDescent="0.2">
      <c r="A2" s="66"/>
      <c r="B2" s="67"/>
      <c r="C2" s="67"/>
      <c r="D2" s="66"/>
      <c r="E2" s="66"/>
      <c r="F2" s="67"/>
      <c r="G2" s="67"/>
      <c r="H2" s="67"/>
      <c r="I2" s="67"/>
      <c r="J2" s="67"/>
      <c r="K2" s="67"/>
      <c r="L2" s="67"/>
      <c r="M2" s="67"/>
      <c r="N2" s="66"/>
      <c r="O2" s="66"/>
    </row>
    <row r="3" spans="1:15" ht="23.25" x14ac:dyDescent="0.35">
      <c r="A3" s="66"/>
      <c r="B3" s="66"/>
      <c r="C3" s="71" t="s">
        <v>40</v>
      </c>
      <c r="D3" s="71"/>
      <c r="E3" s="71"/>
      <c r="F3" s="72"/>
      <c r="G3" s="72"/>
      <c r="H3" s="72"/>
      <c r="I3" s="73"/>
      <c r="J3" s="73"/>
      <c r="K3" s="73"/>
      <c r="L3" s="73"/>
      <c r="M3" s="73"/>
      <c r="N3" s="74"/>
      <c r="O3" s="74"/>
    </row>
    <row r="4" spans="1:15" ht="12" customHeight="1" x14ac:dyDescent="0.25">
      <c r="A4" s="66"/>
      <c r="B4" s="66"/>
      <c r="C4" s="66"/>
      <c r="D4" s="75"/>
      <c r="E4" s="75"/>
      <c r="F4" s="76"/>
      <c r="G4" s="76"/>
      <c r="H4" s="76"/>
      <c r="I4" s="77"/>
      <c r="J4" s="77"/>
      <c r="K4" s="77"/>
      <c r="L4" s="67"/>
      <c r="M4" s="77"/>
      <c r="N4" s="66"/>
      <c r="O4" s="66"/>
    </row>
    <row r="5" spans="1:15" ht="12" customHeight="1" x14ac:dyDescent="0.2">
      <c r="A5" s="194" t="s">
        <v>3</v>
      </c>
      <c r="B5" s="195"/>
      <c r="C5" s="195"/>
      <c r="D5" s="195"/>
      <c r="E5" s="196"/>
      <c r="F5" s="197" t="s">
        <v>41</v>
      </c>
      <c r="G5" s="198"/>
      <c r="H5" s="198"/>
      <c r="I5" s="198"/>
      <c r="J5" s="198"/>
      <c r="K5" s="198"/>
      <c r="L5" s="198"/>
      <c r="M5" s="199"/>
      <c r="N5" s="197" t="s">
        <v>0</v>
      </c>
      <c r="O5" s="199"/>
    </row>
    <row r="6" spans="1:15" ht="21" customHeight="1" x14ac:dyDescent="0.2">
      <c r="A6" s="78"/>
      <c r="B6" s="79"/>
      <c r="C6" s="79"/>
      <c r="D6" s="79"/>
      <c r="E6" s="80"/>
      <c r="F6" s="81"/>
      <c r="G6" s="81"/>
      <c r="H6" s="81"/>
      <c r="I6" s="81"/>
      <c r="J6" s="81"/>
      <c r="K6" s="81"/>
      <c r="L6" s="81"/>
      <c r="M6" s="82"/>
      <c r="N6" s="83"/>
      <c r="O6" s="82"/>
    </row>
    <row r="7" spans="1:15" ht="12" customHeight="1" x14ac:dyDescent="0.2">
      <c r="A7" s="200" t="s">
        <v>4</v>
      </c>
      <c r="B7" s="201"/>
      <c r="C7" s="201"/>
      <c r="D7" s="201"/>
      <c r="E7" s="202"/>
      <c r="F7" s="194" t="s">
        <v>5</v>
      </c>
      <c r="G7" s="195"/>
      <c r="H7" s="196"/>
      <c r="I7" s="194" t="s">
        <v>42</v>
      </c>
      <c r="J7" s="195"/>
      <c r="K7" s="195"/>
      <c r="L7" s="195"/>
      <c r="M7" s="196"/>
      <c r="N7" s="197" t="s">
        <v>43</v>
      </c>
      <c r="O7" s="199"/>
    </row>
    <row r="8" spans="1:15" ht="21" customHeight="1" x14ac:dyDescent="0.2">
      <c r="A8" s="84"/>
      <c r="B8" s="85"/>
      <c r="C8" s="85"/>
      <c r="D8" s="85"/>
      <c r="E8" s="86"/>
      <c r="F8" s="78"/>
      <c r="G8" s="79"/>
      <c r="H8" s="80"/>
      <c r="I8" s="78"/>
      <c r="J8" s="79"/>
      <c r="K8" s="79"/>
      <c r="L8" s="79"/>
      <c r="M8" s="80"/>
      <c r="N8" s="81"/>
      <c r="O8" s="82"/>
    </row>
    <row r="9" spans="1:15" ht="12.75" customHeight="1" x14ac:dyDescent="0.2">
      <c r="A9" s="87"/>
      <c r="B9" s="88"/>
      <c r="C9" s="88"/>
      <c r="D9" s="88"/>
      <c r="E9" s="88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ht="15.75" customHeight="1" x14ac:dyDescent="0.25">
      <c r="A10" s="90" t="s">
        <v>44</v>
      </c>
      <c r="B10" s="91"/>
      <c r="C10" s="91"/>
      <c r="D10" s="91"/>
      <c r="E10" s="91"/>
      <c r="F10" s="91"/>
      <c r="G10" s="91"/>
      <c r="H10" s="91"/>
      <c r="I10" s="91"/>
      <c r="J10" s="91"/>
      <c r="K10" s="92"/>
      <c r="L10" s="93"/>
      <c r="M10" s="93"/>
      <c r="N10" s="93"/>
      <c r="O10" s="93"/>
    </row>
    <row r="11" spans="1:15" ht="12" customHeight="1" x14ac:dyDescent="0.2">
      <c r="A11" s="94">
        <v>1</v>
      </c>
      <c r="B11" s="95" t="s">
        <v>45</v>
      </c>
      <c r="C11" s="96">
        <v>2</v>
      </c>
      <c r="D11" s="95" t="s">
        <v>46</v>
      </c>
      <c r="E11" s="97"/>
      <c r="F11" s="98">
        <v>3</v>
      </c>
      <c r="G11" s="99" t="s">
        <v>47</v>
      </c>
      <c r="H11" s="100">
        <v>4</v>
      </c>
      <c r="I11" s="99" t="s">
        <v>12</v>
      </c>
      <c r="J11" s="100">
        <v>5</v>
      </c>
      <c r="K11" s="99" t="s">
        <v>48</v>
      </c>
      <c r="N11" s="101"/>
      <c r="O11" s="93"/>
    </row>
    <row r="12" spans="1:15" ht="12" customHeight="1" x14ac:dyDescent="0.2">
      <c r="A12" s="102"/>
      <c r="B12" s="103" t="s">
        <v>49</v>
      </c>
      <c r="C12" s="104"/>
      <c r="D12" s="95" t="s">
        <v>50</v>
      </c>
      <c r="E12" s="97"/>
      <c r="F12" s="93"/>
      <c r="G12" s="99" t="s">
        <v>51</v>
      </c>
      <c r="H12" s="93"/>
      <c r="I12" s="99" t="s">
        <v>50</v>
      </c>
      <c r="J12" s="93"/>
      <c r="K12" s="99" t="s">
        <v>49</v>
      </c>
      <c r="N12" s="105"/>
      <c r="O12" s="93"/>
    </row>
    <row r="13" spans="1:15" ht="12" customHeight="1" x14ac:dyDescent="0.2">
      <c r="A13" s="102"/>
      <c r="B13" s="95" t="s">
        <v>50</v>
      </c>
      <c r="C13" s="106"/>
      <c r="D13" s="107" t="s">
        <v>52</v>
      </c>
      <c r="E13" s="108"/>
      <c r="F13" s="89"/>
      <c r="G13" s="99" t="s">
        <v>53</v>
      </c>
      <c r="H13" s="89"/>
      <c r="I13" s="99" t="s">
        <v>52</v>
      </c>
      <c r="J13" s="89"/>
      <c r="K13" s="99" t="s">
        <v>50</v>
      </c>
      <c r="N13" s="101"/>
      <c r="O13" s="93"/>
    </row>
    <row r="14" spans="1:15" ht="21" customHeight="1" x14ac:dyDescent="0.2">
      <c r="A14" s="109" t="s">
        <v>54</v>
      </c>
      <c r="B14" s="110"/>
      <c r="C14" s="111" t="s">
        <v>54</v>
      </c>
      <c r="D14" s="112"/>
      <c r="E14" s="113"/>
      <c r="F14" s="114" t="s">
        <v>54</v>
      </c>
      <c r="G14" s="110"/>
      <c r="H14" s="114" t="s">
        <v>54</v>
      </c>
      <c r="I14" s="115">
        <f>D14-G14</f>
        <v>0</v>
      </c>
      <c r="J14" s="114" t="s">
        <v>54</v>
      </c>
      <c r="K14" s="115">
        <f>B14+I14</f>
        <v>0</v>
      </c>
      <c r="N14" s="105"/>
      <c r="O14" s="93"/>
    </row>
    <row r="15" spans="1:15" ht="12.75" customHeight="1" x14ac:dyDescent="0.2">
      <c r="A15" s="89"/>
      <c r="B15" s="116"/>
      <c r="C15" s="117"/>
      <c r="D15" s="118"/>
      <c r="E15" s="118"/>
      <c r="F15" s="119"/>
      <c r="G15" s="116"/>
      <c r="H15" s="119"/>
      <c r="I15" s="120"/>
      <c r="J15" s="119"/>
      <c r="K15" s="120"/>
      <c r="N15" s="105"/>
      <c r="O15" s="93"/>
    </row>
    <row r="16" spans="1:15" ht="15.75" customHeight="1" x14ac:dyDescent="0.25">
      <c r="A16" s="90" t="s">
        <v>55</v>
      </c>
      <c r="B16" s="91"/>
      <c r="C16" s="91"/>
      <c r="D16" s="91"/>
      <c r="E16" s="91"/>
      <c r="F16" s="91"/>
      <c r="G16" s="91"/>
      <c r="H16" s="91"/>
      <c r="I16" s="91"/>
      <c r="J16" s="91"/>
      <c r="K16" s="92"/>
      <c r="L16" s="121"/>
      <c r="M16" s="121"/>
      <c r="N16" s="121"/>
      <c r="O16" s="121"/>
    </row>
    <row r="17" spans="1:15" ht="12" customHeight="1" x14ac:dyDescent="0.2">
      <c r="A17" s="100">
        <v>1</v>
      </c>
      <c r="B17" s="95" t="s">
        <v>45</v>
      </c>
      <c r="C17" s="96">
        <v>2</v>
      </c>
      <c r="D17" s="95" t="s">
        <v>12</v>
      </c>
      <c r="E17" s="97"/>
      <c r="F17" s="100">
        <v>3</v>
      </c>
      <c r="G17" s="95" t="s">
        <v>56</v>
      </c>
      <c r="H17" s="100">
        <v>4</v>
      </c>
      <c r="I17" s="95" t="s">
        <v>50</v>
      </c>
      <c r="J17" s="100">
        <v>5</v>
      </c>
      <c r="K17" s="99" t="s">
        <v>48</v>
      </c>
      <c r="N17" s="121"/>
      <c r="O17" s="121"/>
    </row>
    <row r="18" spans="1:15" ht="12" customHeight="1" x14ac:dyDescent="0.2">
      <c r="A18" s="102"/>
      <c r="B18" s="99" t="s">
        <v>57</v>
      </c>
      <c r="C18" s="104"/>
      <c r="D18" s="95" t="s">
        <v>50</v>
      </c>
      <c r="E18" s="97"/>
      <c r="F18" s="93"/>
      <c r="G18" s="99" t="s">
        <v>57</v>
      </c>
      <c r="H18" s="93"/>
      <c r="I18" s="99" t="s">
        <v>58</v>
      </c>
      <c r="J18" s="93"/>
      <c r="K18" s="99" t="s">
        <v>57</v>
      </c>
      <c r="N18" s="121"/>
      <c r="O18" s="121"/>
    </row>
    <row r="19" spans="1:15" ht="12" customHeight="1" x14ac:dyDescent="0.2">
      <c r="A19" s="102"/>
      <c r="B19" s="99" t="s">
        <v>50</v>
      </c>
      <c r="C19" s="106"/>
      <c r="D19" s="107" t="s">
        <v>52</v>
      </c>
      <c r="E19" s="108"/>
      <c r="F19" s="122"/>
      <c r="G19" s="123" t="s">
        <v>50</v>
      </c>
      <c r="H19" s="122"/>
      <c r="I19" s="123" t="s">
        <v>59</v>
      </c>
      <c r="J19" s="122"/>
      <c r="K19" s="123" t="s">
        <v>50</v>
      </c>
      <c r="N19" s="121"/>
      <c r="O19" s="121"/>
    </row>
    <row r="20" spans="1:15" ht="21" customHeight="1" x14ac:dyDescent="0.2">
      <c r="A20" s="124" t="s">
        <v>54</v>
      </c>
      <c r="B20" s="110"/>
      <c r="C20" s="114" t="s">
        <v>54</v>
      </c>
      <c r="D20" s="125">
        <f>I14</f>
        <v>0</v>
      </c>
      <c r="E20" s="126"/>
      <c r="F20" s="114" t="s">
        <v>54</v>
      </c>
      <c r="G20" s="127">
        <f>I14+B20</f>
        <v>0</v>
      </c>
      <c r="H20" s="114" t="s">
        <v>54</v>
      </c>
      <c r="I20" s="115">
        <f>IF(K14*0.05&gt;G20,G20,(K14*0.05)/1*1)</f>
        <v>0</v>
      </c>
      <c r="J20" s="114" t="s">
        <v>54</v>
      </c>
      <c r="K20" s="115">
        <f>G20-I20</f>
        <v>0</v>
      </c>
      <c r="N20" s="121"/>
      <c r="O20" s="121"/>
    </row>
    <row r="21" spans="1:15" ht="12.75" customHeight="1" x14ac:dyDescent="0.2">
      <c r="A21" s="89"/>
      <c r="B21" s="116"/>
      <c r="C21" s="119"/>
      <c r="D21" s="128"/>
      <c r="E21" s="116"/>
      <c r="F21" s="119"/>
      <c r="G21" s="120"/>
      <c r="H21" s="119"/>
      <c r="I21" s="120"/>
      <c r="J21" s="119"/>
      <c r="K21" s="120"/>
      <c r="N21" s="121"/>
      <c r="O21" s="121"/>
    </row>
    <row r="22" spans="1:15" ht="15.75" customHeight="1" x14ac:dyDescent="0.25">
      <c r="A22" s="90" t="s">
        <v>60</v>
      </c>
      <c r="B22" s="91"/>
      <c r="C22" s="91"/>
      <c r="D22" s="92"/>
      <c r="E22" s="93"/>
      <c r="F22" s="90" t="s">
        <v>61</v>
      </c>
      <c r="G22" s="91"/>
      <c r="H22" s="91"/>
      <c r="I22" s="91"/>
      <c r="J22" s="91"/>
      <c r="K22" s="91"/>
      <c r="L22" s="129"/>
      <c r="M22" s="129"/>
      <c r="N22" s="130"/>
      <c r="O22" s="131"/>
    </row>
    <row r="23" spans="1:15" ht="12" customHeight="1" x14ac:dyDescent="0.2">
      <c r="A23" s="94">
        <v>1</v>
      </c>
      <c r="B23" s="95" t="s">
        <v>62</v>
      </c>
      <c r="C23" s="132">
        <v>2</v>
      </c>
      <c r="D23" s="97" t="s">
        <v>50</v>
      </c>
      <c r="E23" s="95"/>
      <c r="F23" s="133">
        <v>1</v>
      </c>
      <c r="G23" s="97" t="s">
        <v>56</v>
      </c>
      <c r="H23" s="98">
        <v>2</v>
      </c>
      <c r="I23" s="89"/>
      <c r="J23" s="100">
        <v>3</v>
      </c>
      <c r="K23" s="134" t="s">
        <v>63</v>
      </c>
      <c r="L23" s="100">
        <v>4</v>
      </c>
      <c r="M23" s="135" t="s">
        <v>64</v>
      </c>
      <c r="N23" s="133">
        <v>5</v>
      </c>
      <c r="O23" s="136" t="s">
        <v>63</v>
      </c>
    </row>
    <row r="24" spans="1:15" ht="12" customHeight="1" x14ac:dyDescent="0.2">
      <c r="A24" s="102"/>
      <c r="B24" s="95" t="s">
        <v>57</v>
      </c>
      <c r="C24" s="104"/>
      <c r="D24" s="97" t="s">
        <v>65</v>
      </c>
      <c r="E24" s="95"/>
      <c r="F24" s="104"/>
      <c r="G24" s="97" t="s">
        <v>50</v>
      </c>
      <c r="H24" s="93"/>
      <c r="I24" s="137" t="s">
        <v>66</v>
      </c>
      <c r="J24" s="93"/>
      <c r="K24" s="99" t="s">
        <v>67</v>
      </c>
      <c r="L24" s="93"/>
      <c r="M24" s="138" t="s">
        <v>68</v>
      </c>
      <c r="N24" s="104"/>
      <c r="O24" s="139" t="s">
        <v>69</v>
      </c>
    </row>
    <row r="25" spans="1:15" ht="12" customHeight="1" x14ac:dyDescent="0.2">
      <c r="A25" s="140"/>
      <c r="B25" s="141" t="s">
        <v>50</v>
      </c>
      <c r="C25" s="142"/>
      <c r="D25" s="143" t="s">
        <v>59</v>
      </c>
      <c r="E25" s="95"/>
      <c r="F25" s="142"/>
      <c r="G25" s="143" t="s">
        <v>59</v>
      </c>
      <c r="H25" s="122"/>
      <c r="I25" s="144" t="s">
        <v>90</v>
      </c>
      <c r="J25" s="122"/>
      <c r="K25" s="145" t="s">
        <v>91</v>
      </c>
      <c r="L25" s="122"/>
      <c r="M25" s="144" t="s">
        <v>90</v>
      </c>
      <c r="N25" s="142"/>
      <c r="O25" s="146" t="s">
        <v>70</v>
      </c>
    </row>
    <row r="26" spans="1:15" ht="21" customHeight="1" x14ac:dyDescent="0.2">
      <c r="A26" s="140" t="s">
        <v>54</v>
      </c>
      <c r="B26" s="147">
        <f>(B20+K20)/2</f>
        <v>0</v>
      </c>
      <c r="C26" s="106" t="s">
        <v>54</v>
      </c>
      <c r="D26" s="148">
        <f>(B26*0.15)/1*1</f>
        <v>0</v>
      </c>
      <c r="E26" s="149"/>
      <c r="F26" s="150" t="s">
        <v>54</v>
      </c>
      <c r="G26" s="148">
        <f>I20+D26</f>
        <v>0</v>
      </c>
      <c r="H26" s="122"/>
      <c r="I26" s="151"/>
      <c r="J26" s="122" t="s">
        <v>54</v>
      </c>
      <c r="K26" s="152" t="str">
        <f>IF(G26=0,"",G26/I26)</f>
        <v/>
      </c>
      <c r="L26" s="122"/>
      <c r="M26" s="153"/>
      <c r="N26" s="106" t="s">
        <v>54</v>
      </c>
      <c r="O26" s="154">
        <v>0</v>
      </c>
    </row>
    <row r="27" spans="1:15" ht="18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66"/>
      <c r="O27" s="66"/>
    </row>
    <row r="28" spans="1:15" s="158" customFormat="1" ht="12" x14ac:dyDescent="0.25">
      <c r="A28" s="156" t="s">
        <v>71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spans="1:15" s="159" customFormat="1" ht="11.1" customHeight="1" x14ac:dyDescent="0.25">
      <c r="B29" s="156" t="s">
        <v>92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1:15" s="159" customFormat="1" ht="11.1" customHeight="1" x14ac:dyDescent="0.25">
      <c r="B30" s="161" t="s">
        <v>72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</row>
    <row r="31" spans="1:15" s="159" customFormat="1" ht="11.1" customHeight="1" x14ac:dyDescent="0.25">
      <c r="B31" s="161" t="s">
        <v>73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</row>
    <row r="32" spans="1:15" s="159" customFormat="1" ht="11.1" customHeight="1" x14ac:dyDescent="0.25">
      <c r="B32" s="161" t="s">
        <v>112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</row>
    <row r="33" spans="1:15" s="159" customFormat="1" ht="11.1" customHeight="1" x14ac:dyDescent="0.25">
      <c r="B33" s="161" t="s">
        <v>74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</row>
    <row r="34" spans="1:15" s="159" customFormat="1" ht="11.1" customHeight="1" x14ac:dyDescent="0.25">
      <c r="B34" s="161" t="s">
        <v>75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5" s="159" customFormat="1" ht="11.1" customHeight="1" x14ac:dyDescent="0.25">
      <c r="B35" s="156" t="s">
        <v>93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</row>
    <row r="36" spans="1:15" s="159" customFormat="1" ht="11.1" customHeight="1" x14ac:dyDescent="0.25">
      <c r="B36" s="161" t="s">
        <v>76</v>
      </c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</row>
    <row r="37" spans="1:15" s="159" customFormat="1" ht="11.1" customHeight="1" x14ac:dyDescent="0.25">
      <c r="B37" s="161" t="s">
        <v>77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5" s="159" customFormat="1" ht="11.1" customHeight="1" x14ac:dyDescent="0.25">
      <c r="B38" s="161" t="s">
        <v>78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</row>
    <row r="39" spans="1:15" s="159" customFormat="1" ht="11.1" customHeight="1" x14ac:dyDescent="0.25">
      <c r="B39" s="156" t="s">
        <v>94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</row>
    <row r="40" spans="1:15" s="159" customFormat="1" ht="11.1" customHeight="1" x14ac:dyDescent="0.25">
      <c r="B40" s="156" t="s">
        <v>95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</row>
    <row r="41" spans="1:15" s="159" customFormat="1" ht="11.1" customHeight="1" x14ac:dyDescent="0.25">
      <c r="B41" s="156" t="s">
        <v>96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4"/>
      <c r="O41" s="162"/>
    </row>
    <row r="42" spans="1:15" s="159" customFormat="1" ht="11.1" customHeight="1" x14ac:dyDescent="0.25">
      <c r="B42" s="156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4"/>
      <c r="O42" s="162"/>
    </row>
    <row r="43" spans="1:15" s="159" customFormat="1" ht="12" customHeight="1" x14ac:dyDescent="0.25">
      <c r="A43" s="156" t="s">
        <v>79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</row>
    <row r="44" spans="1:15" s="159" customFormat="1" ht="11.1" customHeight="1" x14ac:dyDescent="0.25">
      <c r="B44" s="156" t="s">
        <v>97</v>
      </c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4"/>
      <c r="O44" s="162"/>
    </row>
    <row r="45" spans="1:15" s="159" customFormat="1" ht="11.1" customHeight="1" x14ac:dyDescent="0.25">
      <c r="B45" s="161" t="s">
        <v>80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4"/>
      <c r="O45" s="162"/>
    </row>
    <row r="46" spans="1:15" s="159" customFormat="1" ht="11.1" customHeight="1" x14ac:dyDescent="0.25">
      <c r="B46" s="156" t="s">
        <v>98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</row>
    <row r="47" spans="1:15" s="159" customFormat="1" ht="11.1" customHeight="1" x14ac:dyDescent="0.25">
      <c r="B47" s="156" t="s">
        <v>99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4"/>
      <c r="O47" s="162"/>
    </row>
    <row r="48" spans="1:15" s="159" customFormat="1" ht="11.1" customHeight="1" x14ac:dyDescent="0.25">
      <c r="B48" s="156" t="s">
        <v>100</v>
      </c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4"/>
      <c r="O48" s="162"/>
    </row>
    <row r="49" spans="1:15" s="159" customFormat="1" ht="11.1" customHeight="1" x14ac:dyDescent="0.25">
      <c r="B49" s="161" t="s">
        <v>81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4"/>
      <c r="O49" s="162"/>
    </row>
    <row r="50" spans="1:15" s="159" customFormat="1" ht="11.1" customHeight="1" x14ac:dyDescent="0.25">
      <c r="A50" s="166"/>
      <c r="B50" s="167" t="s">
        <v>82</v>
      </c>
      <c r="C50" s="162"/>
      <c r="D50" s="168" t="s">
        <v>83</v>
      </c>
      <c r="E50" s="168"/>
      <c r="F50" s="169"/>
      <c r="G50" s="169"/>
      <c r="H50" s="169"/>
      <c r="I50" s="169"/>
      <c r="J50" s="169"/>
      <c r="K50" s="169"/>
      <c r="L50" s="169"/>
      <c r="M50" s="169"/>
      <c r="N50" s="170"/>
      <c r="O50" s="170"/>
    </row>
    <row r="51" spans="1:15" s="159" customFormat="1" ht="11.1" customHeight="1" x14ac:dyDescent="0.25">
      <c r="A51" s="166"/>
      <c r="B51" s="162"/>
      <c r="C51" s="162"/>
      <c r="D51" s="171" t="s">
        <v>84</v>
      </c>
      <c r="E51" s="171"/>
      <c r="F51" s="160"/>
      <c r="G51" s="160"/>
      <c r="H51" s="160"/>
      <c r="I51" s="160"/>
      <c r="J51" s="160"/>
      <c r="K51" s="160"/>
      <c r="L51" s="160"/>
      <c r="M51" s="160"/>
      <c r="N51" s="160"/>
      <c r="O51" s="160"/>
    </row>
    <row r="52" spans="1:15" s="159" customFormat="1" ht="11.1" customHeight="1" x14ac:dyDescent="0.25">
      <c r="B52" s="161" t="s">
        <v>85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</row>
    <row r="53" spans="1:15" s="172" customFormat="1" ht="11.1" customHeight="1" x14ac:dyDescent="0.25">
      <c r="B53" s="156" t="s">
        <v>101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4"/>
      <c r="O53" s="162"/>
    </row>
    <row r="54" spans="1:15" s="172" customFormat="1" ht="11.1" customHeight="1" x14ac:dyDescent="0.25">
      <c r="B54" s="156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4"/>
      <c r="O54" s="162"/>
    </row>
    <row r="55" spans="1:15" s="159" customFormat="1" ht="12" customHeight="1" x14ac:dyDescent="0.25">
      <c r="A55" s="156" t="s">
        <v>86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</row>
    <row r="56" spans="1:15" s="159" customFormat="1" ht="11.1" customHeight="1" x14ac:dyDescent="0.25">
      <c r="B56" s="156" t="s">
        <v>102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</row>
    <row r="57" spans="1:15" s="159" customFormat="1" ht="11.1" customHeight="1" x14ac:dyDescent="0.25">
      <c r="B57" s="156" t="s">
        <v>103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4"/>
      <c r="O57" s="162"/>
    </row>
    <row r="58" spans="1:15" s="159" customFormat="1" ht="11.1" customHeight="1" x14ac:dyDescent="0.25">
      <c r="B58" s="161" t="s">
        <v>87</v>
      </c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</row>
    <row r="59" spans="1:15" s="159" customFormat="1" ht="11.1" customHeight="1" x14ac:dyDescent="0.25">
      <c r="B59" s="161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</row>
    <row r="60" spans="1:15" s="159" customFormat="1" ht="12" customHeight="1" x14ac:dyDescent="0.25">
      <c r="A60" s="156" t="s">
        <v>88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</row>
    <row r="61" spans="1:15" s="159" customFormat="1" ht="11.1" customHeight="1" x14ac:dyDescent="0.25">
      <c r="B61" s="156" t="s">
        <v>104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 s="159" customFormat="1" ht="11.1" customHeight="1" x14ac:dyDescent="0.25">
      <c r="B62" s="156" t="s">
        <v>105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73"/>
      <c r="N62" s="173"/>
      <c r="O62" s="162"/>
    </row>
    <row r="63" spans="1:15" s="159" customFormat="1" ht="11.1" customHeight="1" x14ac:dyDescent="0.25">
      <c r="B63" s="161" t="s">
        <v>89</v>
      </c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4"/>
      <c r="O63" s="162"/>
    </row>
    <row r="64" spans="1:15" s="159" customFormat="1" ht="11.1" customHeight="1" x14ac:dyDescent="0.25">
      <c r="B64" s="156" t="s">
        <v>106</v>
      </c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</row>
    <row r="65" spans="2:13" ht="11.1" customHeight="1" x14ac:dyDescent="0.2">
      <c r="B65" s="156" t="s">
        <v>107</v>
      </c>
    </row>
    <row r="66" spans="2:13" ht="11.1" customHeight="1" x14ac:dyDescent="0.2">
      <c r="B66" s="156" t="s">
        <v>108</v>
      </c>
    </row>
    <row r="68" spans="2:13" x14ac:dyDescent="0.2">
      <c r="L68" s="174"/>
      <c r="M68" s="174"/>
    </row>
    <row r="69" spans="2:13" x14ac:dyDescent="0.2">
      <c r="L69" s="174"/>
      <c r="M69" s="175"/>
    </row>
    <row r="83" spans="1:15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</row>
    <row r="114" spans="1:13" ht="15.75" x14ac:dyDescent="0.25">
      <c r="A114" s="177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</row>
    <row r="115" spans="1:13" ht="15.75" x14ac:dyDescent="0.25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</row>
    <row r="116" spans="1:13" ht="15.75" x14ac:dyDescent="0.25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</row>
    <row r="117" spans="1:13" ht="15.75" x14ac:dyDescent="0.25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</row>
    <row r="118" spans="1:13" ht="15.75" x14ac:dyDescent="0.25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</row>
    <row r="119" spans="1:13" ht="15.75" x14ac:dyDescent="0.25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</row>
    <row r="120" spans="1:13" ht="15.75" x14ac:dyDescent="0.25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</row>
    <row r="121" spans="1:13" ht="15.75" x14ac:dyDescent="0.25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</row>
    <row r="122" spans="1:13" ht="15.75" x14ac:dyDescent="0.25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</row>
    <row r="123" spans="1:13" ht="15.75" x14ac:dyDescent="0.25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</row>
    <row r="124" spans="1:13" ht="15.75" x14ac:dyDescent="0.25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</row>
    <row r="125" spans="1:13" ht="15.75" x14ac:dyDescent="0.25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</row>
    <row r="126" spans="1:13" ht="15.75" x14ac:dyDescent="0.25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</row>
    <row r="127" spans="1:13" ht="15.75" x14ac:dyDescent="0.25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</row>
    <row r="128" spans="1:13" ht="15.75" x14ac:dyDescent="0.25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</row>
    <row r="129" spans="1:13" ht="15.75" x14ac:dyDescent="0.25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</row>
    <row r="130" spans="1:13" ht="15.75" x14ac:dyDescent="0.25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</row>
    <row r="131" spans="1:13" ht="15.75" x14ac:dyDescent="0.25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</row>
    <row r="132" spans="1:13" ht="15.75" x14ac:dyDescent="0.25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</row>
    <row r="133" spans="1:13" ht="15.75" x14ac:dyDescent="0.25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</row>
    <row r="134" spans="1:13" ht="15.75" x14ac:dyDescent="0.25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</row>
    <row r="135" spans="1:13" ht="15.75" x14ac:dyDescent="0.25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</row>
    <row r="136" spans="1:13" ht="15.75" x14ac:dyDescent="0.25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</row>
    <row r="137" spans="1:13" ht="15.75" x14ac:dyDescent="0.25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</row>
    <row r="138" spans="1:13" ht="15.75" x14ac:dyDescent="0.25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</row>
    <row r="139" spans="1:13" ht="15.75" x14ac:dyDescent="0.25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</row>
    <row r="140" spans="1:13" ht="15.75" x14ac:dyDescent="0.25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</row>
    <row r="141" spans="1:13" ht="15.75" x14ac:dyDescent="0.25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</row>
    <row r="142" spans="1:13" ht="15.75" x14ac:dyDescent="0.25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</row>
    <row r="143" spans="1:13" ht="15.75" x14ac:dyDescent="0.25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</row>
    <row r="144" spans="1:13" ht="15.75" x14ac:dyDescent="0.25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</row>
    <row r="145" spans="1:13" ht="15.75" x14ac:dyDescent="0.25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</row>
    <row r="146" spans="1:13" ht="15.75" x14ac:dyDescent="0.25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</row>
  </sheetData>
  <mergeCells count="7">
    <mergeCell ref="A5:E5"/>
    <mergeCell ref="F5:M5"/>
    <mergeCell ref="N5:O5"/>
    <mergeCell ref="A7:E7"/>
    <mergeCell ref="F7:H7"/>
    <mergeCell ref="I7:M7"/>
    <mergeCell ref="N7:O7"/>
  </mergeCells>
  <phoneticPr fontId="2" type="noConversion"/>
  <printOptions horizontalCentered="1" verticalCentered="1" gridLinesSet="0"/>
  <pageMargins left="0.25" right="0.25" top="0.25" bottom="0.25" header="0.5" footer="0.5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SCH-A</vt:lpstr>
      <vt:lpstr>SCH-B</vt:lpstr>
      <vt:lpstr>SCH-C</vt:lpstr>
      <vt:lpstr>'SCH-A'!Print_Area</vt:lpstr>
      <vt:lpstr>'SCH-B'!Print_Area</vt:lpstr>
      <vt:lpstr>'SCH-C'!Print_Area</vt:lpstr>
      <vt:lpstr>Print_Area_1</vt:lpstr>
      <vt:lpstr>'SCH-B'!Print_Area_MI</vt:lpstr>
      <vt:lpstr>'SCH-C'!Print_Area_MI</vt:lpstr>
    </vt:vector>
  </TitlesOfParts>
  <Company>Saskatchewan Industry &amp;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LERNER</dc:creator>
  <cp:lastModifiedBy>Boyarski, Rosanne ECON</cp:lastModifiedBy>
  <cp:lastPrinted>2016-11-03T22:39:22Z</cp:lastPrinted>
  <dcterms:created xsi:type="dcterms:W3CDTF">2004-12-01T20:29:08Z</dcterms:created>
  <dcterms:modified xsi:type="dcterms:W3CDTF">2019-05-27T19:21:28Z</dcterms:modified>
</cp:coreProperties>
</file>