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ttps://skgov-my.sharepoint.com/personal/kgoldfin_gov_sk_ca/Documents/Desktop/"/>
    </mc:Choice>
  </mc:AlternateContent>
  <xr:revisionPtr revIDLastSave="0" documentId="14_{26E07134-71C6-4EB9-9286-FF3B91D5D1D0}" xr6:coauthVersionLast="47" xr6:coauthVersionMax="47" xr10:uidLastSave="{00000000-0000-0000-0000-000000000000}"/>
  <bookViews>
    <workbookView xWindow="28680" yWindow="720" windowWidth="19440" windowHeight="15000" tabRatio="281" xr2:uid="{00000000-000D-0000-FFFF-FFFF00000000}"/>
  </bookViews>
  <sheets>
    <sheet name="Effective Tax Rate Check" sheetId="4" r:id="rId1"/>
    <sheet name="Sheet1" sheetId="2" state="hidden" r:id="rId2"/>
  </sheets>
  <definedNames>
    <definedName name="_xlnm.Print_Area" localSheetId="0">'Effective Tax Rate Check'!$U$40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 l="1"/>
  <c r="E35" i="4"/>
  <c r="E34" i="4"/>
  <c r="E22" i="4"/>
  <c r="E21" i="4"/>
  <c r="E20" i="4"/>
  <c r="C24" i="4" l="1"/>
  <c r="C41" i="4"/>
  <c r="C27" i="4"/>
  <c r="C29" i="4" s="1"/>
  <c r="C38" i="4"/>
  <c r="C25" i="4"/>
  <c r="C37" i="4"/>
  <c r="C43" i="4" l="1"/>
</calcChain>
</file>

<file path=xl/sharedStrings.xml><?xml version="1.0" encoding="utf-8"?>
<sst xmlns="http://schemas.openxmlformats.org/spreadsheetml/2006/main" count="56" uniqueCount="46">
  <si>
    <t>MUNICIPALITY</t>
  </si>
  <si>
    <t>Property Class</t>
  </si>
  <si>
    <t>Total Taxable Assessment</t>
  </si>
  <si>
    <t>Total Tax Levy</t>
  </si>
  <si>
    <t>EffectiveTax Rate</t>
  </si>
  <si>
    <t>Agriculture</t>
  </si>
  <si>
    <t>Residential</t>
  </si>
  <si>
    <t>Commercial and Industrial</t>
  </si>
  <si>
    <t>Lowest Effective Tax Rate</t>
  </si>
  <si>
    <t>Highest Effective Tax Rate</t>
  </si>
  <si>
    <t>EFFECTIVE TAX RATE RATIO</t>
  </si>
  <si>
    <t>COMPLIANCE</t>
  </si>
  <si>
    <t>ORGANIZED HAMLET/SSA/ASA/OTHER HAMLET</t>
  </si>
  <si>
    <t>Enter School Division Name and Number</t>
  </si>
  <si>
    <t>Reason</t>
  </si>
  <si>
    <t>Chinook 211</t>
  </si>
  <si>
    <t>Potash</t>
  </si>
  <si>
    <t>Christ the Teacher RC 212</t>
  </si>
  <si>
    <t>Regional Park</t>
  </si>
  <si>
    <t>Creighton 111</t>
  </si>
  <si>
    <t>Potash and Regional Park</t>
  </si>
  <si>
    <t>Good Spirit 204</t>
  </si>
  <si>
    <t>Other</t>
  </si>
  <si>
    <t>Holy Family RC 140</t>
  </si>
  <si>
    <t>Holy Trinity RC 22</t>
  </si>
  <si>
    <t>Horizon 205</t>
  </si>
  <si>
    <t>Ile-a-la-Crosse 112</t>
  </si>
  <si>
    <t>Light of Christ RC 16</t>
  </si>
  <si>
    <t>Living Sky 202</t>
  </si>
  <si>
    <t>Lloydminster RC 89</t>
  </si>
  <si>
    <t>Lloydminster 99</t>
  </si>
  <si>
    <t>North East 200</t>
  </si>
  <si>
    <t>Northern Lights 113</t>
  </si>
  <si>
    <t>Northwest 203</t>
  </si>
  <si>
    <t>Prairie South 210</t>
  </si>
  <si>
    <t>Prairie Spirit 206</t>
  </si>
  <si>
    <t>Prairie Valley 208</t>
  </si>
  <si>
    <t>Prince Albert RC 6</t>
  </si>
  <si>
    <t>Regina RC 81</t>
  </si>
  <si>
    <t>Regina 4</t>
  </si>
  <si>
    <t>Saskatchewan Rivers 119</t>
  </si>
  <si>
    <t>Saskatoon 13</t>
  </si>
  <si>
    <t>South East Cornerstone 209</t>
  </si>
  <si>
    <t>St. Paul's RC 20</t>
  </si>
  <si>
    <t>Sun West 207</t>
  </si>
  <si>
    <t>Conseil des écoles fransaskoises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</si>
</sst>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7" x14ac:knownFonts="1">
    <font>
      <sz val="10"/>
      <name val="Arial"/>
    </font>
    <font>
      <b/>
      <sz val="10"/>
      <name val="Arial"/>
      <family val="2"/>
    </font>
    <font>
      <sz val="10"/>
      <name val="Arial"/>
      <family val="2"/>
    </font>
    <font>
      <sz val="10"/>
      <name val="Arial"/>
      <family val="2"/>
    </font>
    <font>
      <sz val="10"/>
      <name val="Arial"/>
      <family val="2"/>
    </font>
    <font>
      <sz val="11"/>
      <name val="Calibri"/>
      <family val="2"/>
      <scheme val="minor"/>
    </font>
    <font>
      <b/>
      <sz val="11"/>
      <name val="Calibri"/>
      <family val="2"/>
      <scheme val="minor"/>
    </font>
  </fonts>
  <fills count="3">
    <fill>
      <patternFill patternType="none"/>
    </fill>
    <fill>
      <patternFill patternType="gray125"/>
    </fill>
    <fill>
      <patternFill patternType="solid">
        <fgColor rgb="FFB9D9EB"/>
        <bgColor indexed="64"/>
      </patternFill>
    </fill>
  </fills>
  <borders count="4">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s>
  <cellStyleXfs count="7">
    <xf numFmtId="0" fontId="0" fillId="0" borderId="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43" fontId="4" fillId="0" borderId="0" applyFont="0" applyFill="0" applyBorder="0" applyAlignment="0" applyProtection="0"/>
    <xf numFmtId="9" fontId="4" fillId="0" borderId="0" applyFont="0" applyFill="0" applyBorder="0" applyAlignment="0" applyProtection="0"/>
  </cellStyleXfs>
  <cellXfs count="20">
    <xf numFmtId="0" fontId="0" fillId="0" borderId="0" xfId="0"/>
    <xf numFmtId="0" fontId="1" fillId="0" borderId="0" xfId="0" applyFont="1"/>
    <xf numFmtId="0" fontId="2" fillId="0" borderId="0" xfId="0" applyFont="1"/>
    <xf numFmtId="0" fontId="5" fillId="0" borderId="0" xfId="0" applyFont="1" applyAlignment="1">
      <alignment textRotation="90" wrapText="1"/>
    </xf>
    <xf numFmtId="0" fontId="5" fillId="0" borderId="0" xfId="0" applyFont="1" applyAlignment="1">
      <alignment wrapText="1"/>
    </xf>
    <xf numFmtId="0" fontId="6" fillId="0" borderId="0" xfId="0" applyFont="1"/>
    <xf numFmtId="0" fontId="5" fillId="0" borderId="0" xfId="0" applyFont="1"/>
    <xf numFmtId="0" fontId="6" fillId="0" borderId="0" xfId="0" applyFont="1" applyAlignment="1">
      <alignment vertical="center" wrapText="1"/>
    </xf>
    <xf numFmtId="10" fontId="5" fillId="0" borderId="0" xfId="6" applyNumberFormat="1" applyFont="1"/>
    <xf numFmtId="0" fontId="5" fillId="0" borderId="0" xfId="0" applyFont="1" applyAlignment="1">
      <alignment vertical="top" wrapText="1"/>
    </xf>
    <xf numFmtId="43" fontId="5" fillId="0" borderId="0" xfId="0" applyNumberFormat="1" applyFont="1"/>
    <xf numFmtId="10" fontId="6" fillId="0" borderId="0" xfId="6" applyNumberFormat="1" applyFont="1"/>
    <xf numFmtId="0" fontId="6" fillId="0" borderId="1" xfId="0" applyFont="1" applyBorder="1"/>
    <xf numFmtId="2" fontId="6" fillId="0" borderId="2" xfId="0" applyNumberFormat="1" applyFont="1" applyBorder="1"/>
    <xf numFmtId="0" fontId="6" fillId="0" borderId="2" xfId="0" applyFont="1" applyBorder="1"/>
    <xf numFmtId="165" fontId="5" fillId="2" borderId="0" xfId="5" applyNumberFormat="1" applyFont="1" applyFill="1" applyProtection="1">
      <protection locked="0"/>
    </xf>
    <xf numFmtId="0" fontId="6" fillId="2" borderId="2" xfId="0" applyFont="1" applyFill="1" applyBorder="1"/>
    <xf numFmtId="2" fontId="6" fillId="0" borderId="3" xfId="0" applyNumberFormat="1" applyFont="1" applyBorder="1"/>
    <xf numFmtId="0" fontId="6" fillId="0" borderId="3" xfId="0" applyFont="1" applyBorder="1"/>
    <xf numFmtId="0" fontId="6" fillId="0" borderId="0" xfId="0" applyFont="1" applyAlignment="1">
      <alignment horizontal="center"/>
    </xf>
  </cellXfs>
  <cellStyles count="7">
    <cellStyle name="Comma" xfId="5" builtinId="3"/>
    <cellStyle name="Comma 2" xfId="1" xr:uid="{00000000-0005-0000-0000-000000000000}"/>
    <cellStyle name="Comma 2 2" xfId="2" xr:uid="{00000000-0005-0000-0000-000001000000}"/>
    <cellStyle name="Comma 3" xfId="3" xr:uid="{00000000-0005-0000-0000-000002000000}"/>
    <cellStyle name="Normal" xfId="0" builtinId="0"/>
    <cellStyle name="Normal 2" xfId="4" xr:uid="{00000000-0005-0000-0000-000005000000}"/>
    <cellStyle name="Percent" xfId="6"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558C"/>
      <color rgb="FFB9D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6874</xdr:colOff>
      <xdr:row>13</xdr:row>
      <xdr:rowOff>1240</xdr:rowOff>
    </xdr:from>
    <xdr:to>
      <xdr:col>16</xdr:col>
      <xdr:colOff>363454</xdr:colOff>
      <xdr:row>40</xdr:row>
      <xdr:rowOff>25065</xdr:rowOff>
    </xdr:to>
    <xdr:sp macro="" textlink="">
      <xdr:nvSpPr>
        <xdr:cNvPr id="2" name="TextBox 1">
          <a:extLst>
            <a:ext uri="{FF2B5EF4-FFF2-40B4-BE49-F238E27FC236}">
              <a16:creationId xmlns:a16="http://schemas.microsoft.com/office/drawing/2014/main" id="{8C712DD8-A829-30F0-1E59-FEAD21A7471F}"/>
            </a:ext>
          </a:extLst>
        </xdr:cNvPr>
        <xdr:cNvSpPr txBox="1"/>
      </xdr:nvSpPr>
      <xdr:spPr>
        <a:xfrm>
          <a:off x="6461315" y="2432622"/>
          <a:ext cx="5883586" cy="555083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400" b="1" u="none">
              <a:solidFill>
                <a:srgbClr val="00558C"/>
              </a:solidFill>
              <a:latin typeface="Myriad Pro" panose="020B0503030403020204" pitchFamily="34" charset="0"/>
            </a:rPr>
            <a:t>How To Use the Template</a:t>
          </a:r>
          <a:endParaRPr lang="en-US" sz="1400" b="1" u="none" baseline="0">
            <a:solidFill>
              <a:srgbClr val="00558C"/>
            </a:solidFill>
            <a:latin typeface="Myriad Pro" panose="020B0503030403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rgbClr val="00558C"/>
              </a:solidFill>
              <a:effectLst/>
              <a:latin typeface="Myriad Pro" panose="020B0503030403020204" pitchFamily="34" charset="0"/>
              <a:ea typeface="+mn-ea"/>
              <a:cs typeface="+mn-cs"/>
            </a:rPr>
            <a:t>1.</a:t>
          </a:r>
          <a:r>
            <a:rPr lang="en-US" sz="1400" b="1" baseline="0">
              <a:solidFill>
                <a:srgbClr val="00558C"/>
              </a:solidFill>
              <a:effectLst/>
              <a:latin typeface="Myriad Pro" panose="020B0503030403020204" pitchFamily="34" charset="0"/>
              <a:ea typeface="+mn-ea"/>
              <a:cs typeface="+mn-cs"/>
            </a:rPr>
            <a:t> </a:t>
          </a:r>
          <a:r>
            <a:rPr lang="en-US" sz="1400" b="1">
              <a:solidFill>
                <a:srgbClr val="00558C"/>
              </a:solidFill>
              <a:effectLst/>
              <a:latin typeface="Myriad Pro" panose="020B0503030403020204" pitchFamily="34" charset="0"/>
              <a:ea typeface="+mn-ea"/>
              <a:cs typeface="+mn-cs"/>
            </a:rPr>
            <a:t>Enter the total taxable assessments by property class in column C</a:t>
          </a:r>
          <a:endParaRPr lang="en-US" sz="1400" b="1">
            <a:solidFill>
              <a:srgbClr val="00558C"/>
            </a:solidFill>
            <a:effectLst/>
            <a:latin typeface="Myriad Pro" panose="020B0503030403020204" pitchFamily="34" charset="0"/>
          </a:endParaRPr>
        </a:p>
        <a:p>
          <a:pPr lvl="1"/>
          <a:r>
            <a:rPr lang="en-US" sz="1200" b="0">
              <a:solidFill>
                <a:sysClr val="windowText" lastClr="000000"/>
              </a:solidFill>
              <a:effectLst/>
              <a:latin typeface="+mn-lt"/>
              <a:ea typeface="+mn-ea"/>
              <a:cs typeface="+mn-cs"/>
            </a:rPr>
            <a:t>Please exclude</a:t>
          </a:r>
          <a:r>
            <a:rPr lang="en-US" sz="1200" b="0" baseline="0">
              <a:solidFill>
                <a:sysClr val="windowText" lastClr="000000"/>
              </a:solidFill>
              <a:effectLst/>
              <a:latin typeface="+mn-lt"/>
              <a:ea typeface="+mn-ea"/>
              <a:cs typeface="+mn-cs"/>
            </a:rPr>
            <a:t> potash and regional parks assessment. </a:t>
          </a:r>
        </a:p>
        <a:p>
          <a:pPr lvl="1"/>
          <a:r>
            <a:rPr lang="en-US" sz="1200" b="0" baseline="0">
              <a:solidFill>
                <a:sysClr val="windowText" lastClr="000000"/>
              </a:solidFill>
              <a:effectLst/>
              <a:latin typeface="+mn-lt"/>
              <a:ea typeface="+mn-ea"/>
              <a:cs typeface="+mn-cs"/>
            </a:rPr>
            <a:t>Total taxable assessment should include the taxable assessments of any exemptions or abatements that are made pursuant to </a:t>
          </a:r>
          <a:r>
            <a:rPr lang="en-US" sz="1200" b="0" i="1" baseline="0">
              <a:solidFill>
                <a:sysClr val="windowText" lastClr="000000"/>
              </a:solidFill>
              <a:effectLst/>
              <a:latin typeface="+mn-lt"/>
              <a:ea typeface="+mn-ea"/>
              <a:cs typeface="+mn-cs"/>
            </a:rPr>
            <a:t>sections 274 and 295 of the Municipalities Act; section 244 and subsections 262 (3), (4) and (4.1) of the Cities Act, or sections 295 and 315 of the Northern Municipalities Act</a:t>
          </a:r>
          <a:r>
            <a:rPr lang="en-US" sz="1200" b="0" baseline="0">
              <a:solidFill>
                <a:sysClr val="windowText" lastClr="000000"/>
              </a:solidFill>
              <a:effectLst/>
              <a:latin typeface="+mn-lt"/>
              <a:ea typeface="+mn-ea"/>
              <a:cs typeface="+mn-cs"/>
            </a:rPr>
            <a:t>.</a:t>
          </a:r>
        </a:p>
        <a:p>
          <a:pPr lvl="1"/>
          <a:r>
            <a:rPr lang="en-US" sz="1200" b="0" baseline="0">
              <a:solidFill>
                <a:sysClr val="windowText" lastClr="000000"/>
              </a:solidFill>
              <a:effectLst/>
              <a:latin typeface="+mn-lt"/>
              <a:ea typeface="+mn-ea"/>
              <a:cs typeface="+mn-cs"/>
            </a:rPr>
            <a:t>Please Enter the whole number. Decimal is not allowed.</a:t>
          </a:r>
        </a:p>
        <a:p>
          <a:pPr lvl="1"/>
          <a:endParaRPr lang="en-US" sz="1100" b="0" baseline="0">
            <a:solidFill>
              <a:srgbClr val="00558C"/>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rgbClr val="00558C"/>
              </a:solidFill>
              <a:effectLst/>
              <a:latin typeface="Myriad Pro" panose="020B0503030403020204" pitchFamily="34" charset="0"/>
              <a:ea typeface="+mn-ea"/>
              <a:cs typeface="+mn-cs"/>
            </a:rPr>
            <a:t>2. </a:t>
          </a:r>
          <a:r>
            <a:rPr lang="en-US" sz="1400" b="1">
              <a:solidFill>
                <a:srgbClr val="00558C"/>
              </a:solidFill>
              <a:effectLst/>
              <a:latin typeface="Myriad Pro" panose="020B0503030403020204" pitchFamily="34" charset="0"/>
              <a:ea typeface="+mn-ea"/>
              <a:cs typeface="+mn-cs"/>
            </a:rPr>
            <a:t>Enter the total tax levy by property class in column D</a:t>
          </a:r>
          <a:endParaRPr lang="en-US" sz="1400" b="1">
            <a:solidFill>
              <a:srgbClr val="00558C"/>
            </a:solidFill>
            <a:effectLst/>
            <a:latin typeface="Myriad Pro" panose="020B0503030403020204" pitchFamily="34" charset="0"/>
          </a:endParaRPr>
        </a:p>
        <a:p>
          <a:pPr lvl="1"/>
          <a:r>
            <a:rPr lang="en-US" sz="1200" b="0" baseline="0">
              <a:solidFill>
                <a:sysClr val="windowText" lastClr="000000"/>
              </a:solidFill>
              <a:effectLst/>
              <a:latin typeface="+mn-lt"/>
              <a:ea typeface="+mn-ea"/>
              <a:cs typeface="+mn-cs"/>
            </a:rPr>
            <a:t>Please exclude potash tax levy and regional parks.</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Total tax levy should include the amount that would have been levied had there not been an exemption granted pursuant </a:t>
          </a:r>
          <a:r>
            <a:rPr lang="en-US" sz="1200" b="0" i="1" baseline="0">
              <a:solidFill>
                <a:sysClr val="windowText" lastClr="000000"/>
              </a:solidFill>
              <a:effectLst/>
              <a:latin typeface="+mn-lt"/>
              <a:ea typeface="+mn-ea"/>
              <a:cs typeface="+mn-cs"/>
            </a:rPr>
            <a:t>to sections 274 and 295 of the Municipalities Act; section 244 and subsections 262 (3), (4) and (4.1) of the Cities Act, or sections 295 and 315 of the Northern Municipalities Act</a:t>
          </a:r>
          <a:r>
            <a:rPr lang="en-US" sz="1200" b="0" baseline="0">
              <a:solidFill>
                <a:sysClr val="windowText" lastClr="000000"/>
              </a:solidFill>
              <a:effectLst/>
              <a:latin typeface="+mn-lt"/>
              <a:ea typeface="+mn-ea"/>
              <a:cs typeface="+mn-cs"/>
            </a:rPr>
            <a:t>.</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Please Enter the whole number. Decimal is not allowed.</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0" u="none" baseline="0">
            <a:solidFill>
              <a:srgbClr val="FF0000"/>
            </a:solidFill>
            <a:effectLst/>
            <a:latin typeface="+mn-lt"/>
            <a:ea typeface="+mn-ea"/>
            <a:cs typeface="+mn-cs"/>
          </a:endParaRPr>
        </a:p>
        <a:p>
          <a:r>
            <a:rPr lang="en-US" sz="1400" b="1" u="none" baseline="0">
              <a:solidFill>
                <a:srgbClr val="00558C"/>
              </a:solidFill>
              <a:latin typeface="Myriad Pro" panose="020B0503030403020204" pitchFamily="34" charset="0"/>
            </a:rPr>
            <a:t>Please Enter theAutomatic calculation: </a:t>
          </a:r>
          <a:r>
            <a:rPr lang="en-US" sz="1200" b="0" u="none" baseline="0">
              <a:solidFill>
                <a:schemeClr val="dk1"/>
              </a:solidFill>
              <a:latin typeface="+mn-lt"/>
            </a:rPr>
            <a:t>The</a:t>
          </a:r>
          <a:r>
            <a:rPr lang="en-US" sz="1200" b="0" baseline="0"/>
            <a:t> </a:t>
          </a:r>
          <a:r>
            <a:rPr lang="en-US" sz="1200" b="0" i="1" baseline="0"/>
            <a:t>effective tax rate</a:t>
          </a:r>
          <a:r>
            <a:rPr lang="en-US" sz="1200" b="0" i="0" baseline="0"/>
            <a:t> and</a:t>
          </a:r>
          <a:r>
            <a:rPr lang="en-US" sz="1200" b="0" baseline="0"/>
            <a:t> </a:t>
          </a:r>
          <a:r>
            <a:rPr lang="en-US" sz="1200" b="0" i="1" baseline="0"/>
            <a:t>effective tax rate ratio </a:t>
          </a:r>
          <a:r>
            <a:rPr lang="en-US" sz="1200" b="0" baseline="0"/>
            <a:t>will calculate automatically. </a:t>
          </a:r>
          <a:endParaRPr lang="en-US" sz="1100" b="0" baseline="0"/>
        </a:p>
        <a:p>
          <a:endParaRPr lang="en-US" sz="1100" b="0" u="none" baseline="0">
            <a:solidFill>
              <a:schemeClr val="dk1"/>
            </a:solidFill>
            <a:latin typeface="+mn-lt"/>
          </a:endParaRPr>
        </a:p>
        <a:p>
          <a:r>
            <a:rPr lang="en-US" sz="1400" b="1" u="none" baseline="0">
              <a:solidFill>
                <a:srgbClr val="00558C"/>
              </a:solidFill>
              <a:latin typeface="Myriad Pro" panose="020B0503030403020204" pitchFamily="34" charset="0"/>
            </a:rPr>
            <a:t>For organized hamlet/SSA/ASA/Other Hamlet</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Please note: for municipalities with organized hamlets or special services areas, the calculation should be done separately for each entity. The same may apply for additional service areas or hamlets under certain conditions identified in the regulations. Check out the regulations for the specific conditions.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If</a:t>
          </a:r>
          <a:r>
            <a:rPr lang="en-US" sz="1200" b="0" baseline="0">
              <a:solidFill>
                <a:schemeClr val="dk1"/>
              </a:solidFill>
              <a:effectLst/>
              <a:latin typeface="+mn-lt"/>
              <a:ea typeface="+mn-ea"/>
              <a:cs typeface="+mn-cs"/>
            </a:rPr>
            <a:t> this applies, please you can use a separate area for organized hamlet/SSA/ASA and other hamlets.</a:t>
          </a:r>
          <a:endParaRPr lang="en-US" sz="1200" b="0">
            <a:solidFill>
              <a:schemeClr val="dk1"/>
            </a:solidFill>
            <a:effectLst/>
            <a:latin typeface="+mn-lt"/>
            <a:ea typeface="+mn-ea"/>
            <a:cs typeface="+mn-cs"/>
          </a:endParaRPr>
        </a:p>
      </xdr:txBody>
    </xdr:sp>
    <xdr:clientData/>
  </xdr:twoCellAnchor>
  <xdr:twoCellAnchor>
    <xdr:from>
      <xdr:col>0</xdr:col>
      <xdr:colOff>0</xdr:colOff>
      <xdr:row>0</xdr:row>
      <xdr:rowOff>0</xdr:rowOff>
    </xdr:from>
    <xdr:to>
      <xdr:col>18</xdr:col>
      <xdr:colOff>0</xdr:colOff>
      <xdr:row>7</xdr:row>
      <xdr:rowOff>190499</xdr:rowOff>
    </xdr:to>
    <xdr:sp macro="" textlink="">
      <xdr:nvSpPr>
        <xdr:cNvPr id="3" name="Rectangle 2">
          <a:extLst>
            <a:ext uri="{FF2B5EF4-FFF2-40B4-BE49-F238E27FC236}">
              <a16:creationId xmlns:a16="http://schemas.microsoft.com/office/drawing/2014/main" id="{B997C210-11A4-FA9C-5D0E-7C5E7F662CF5}"/>
            </a:ext>
          </a:extLst>
        </xdr:cNvPr>
        <xdr:cNvSpPr/>
      </xdr:nvSpPr>
      <xdr:spPr>
        <a:xfrm>
          <a:off x="0" y="0"/>
          <a:ext cx="13163550" cy="1523999"/>
        </a:xfrm>
        <a:prstGeom prst="rect">
          <a:avLst/>
        </a:prstGeom>
        <a:solidFill>
          <a:srgbClr val="00558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8281</xdr:colOff>
      <xdr:row>0</xdr:row>
      <xdr:rowOff>0</xdr:rowOff>
    </xdr:from>
    <xdr:to>
      <xdr:col>18</xdr:col>
      <xdr:colOff>0</xdr:colOff>
      <xdr:row>8</xdr:row>
      <xdr:rowOff>3048</xdr:rowOff>
    </xdr:to>
    <xdr:sp macro="" textlink="">
      <xdr:nvSpPr>
        <xdr:cNvPr id="4" name="Rectangle 3">
          <a:extLst>
            <a:ext uri="{FF2B5EF4-FFF2-40B4-BE49-F238E27FC236}">
              <a16:creationId xmlns:a16="http://schemas.microsoft.com/office/drawing/2014/main" id="{D93558FE-421D-4D4A-87F9-BEAB8C0C08BF}"/>
            </a:ext>
          </a:extLst>
        </xdr:cNvPr>
        <xdr:cNvSpPr/>
      </xdr:nvSpPr>
      <xdr:spPr>
        <a:xfrm>
          <a:off x="12562231" y="0"/>
          <a:ext cx="601319" cy="1527048"/>
        </a:xfrm>
        <a:prstGeom prst="rect">
          <a:avLst/>
        </a:prstGeom>
        <a:solidFill>
          <a:srgbClr val="B9D9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505240</xdr:colOff>
      <xdr:row>1</xdr:row>
      <xdr:rowOff>165650</xdr:rowOff>
    </xdr:from>
    <xdr:to>
      <xdr:col>15</xdr:col>
      <xdr:colOff>513522</xdr:colOff>
      <xdr:row>6</xdr:row>
      <xdr:rowOff>158749</xdr:rowOff>
    </xdr:to>
    <xdr:sp macro="" textlink="">
      <xdr:nvSpPr>
        <xdr:cNvPr id="5" name="TextBox 4">
          <a:extLst>
            <a:ext uri="{FF2B5EF4-FFF2-40B4-BE49-F238E27FC236}">
              <a16:creationId xmlns:a16="http://schemas.microsoft.com/office/drawing/2014/main" id="{C5F85340-7C65-ECDA-2001-950D582445F7}"/>
            </a:ext>
          </a:extLst>
        </xdr:cNvPr>
        <xdr:cNvSpPr txBox="1"/>
      </xdr:nvSpPr>
      <xdr:spPr>
        <a:xfrm>
          <a:off x="505240" y="350858"/>
          <a:ext cx="11914532" cy="919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yriad Pro Light" panose="020B0403030403020204" pitchFamily="34" charset="0"/>
            </a:rPr>
            <a:t>Effective Tax Rate Ratio Check Template</a:t>
          </a:r>
        </a:p>
        <a:p>
          <a:pPr marL="0" marR="0" lvl="0" indent="0" defTabSz="914400" eaLnBrk="1" fontAlgn="auto" latinLnBrk="0" hangingPunct="1">
            <a:lnSpc>
              <a:spcPct val="100000"/>
            </a:lnSpc>
            <a:spcBef>
              <a:spcPts val="0"/>
            </a:spcBef>
            <a:spcAft>
              <a:spcPts val="0"/>
            </a:spcAft>
            <a:buClrTx/>
            <a:buSzTx/>
            <a:buFontTx/>
            <a:buNone/>
            <a:tabLst/>
            <a:defRPr/>
          </a:pPr>
          <a:r>
            <a:rPr lang="en-US" sz="2000">
              <a:solidFill>
                <a:schemeClr val="bg1"/>
              </a:solidFill>
              <a:effectLst/>
              <a:latin typeface="Myriad Pro Light" panose="020B0403030403020204" pitchFamily="34" charset="0"/>
              <a:ea typeface="+mn-ea"/>
              <a:cs typeface="+mn-cs"/>
            </a:rPr>
            <a:t>Policy and Program Services, Ministry of Government Relations</a:t>
          </a:r>
        </a:p>
      </xdr:txBody>
    </xdr:sp>
    <xdr:clientData/>
  </xdr:twoCellAnchor>
  <xdr:twoCellAnchor>
    <xdr:from>
      <xdr:col>0</xdr:col>
      <xdr:colOff>546652</xdr:colOff>
      <xdr:row>8</xdr:row>
      <xdr:rowOff>140805</xdr:rowOff>
    </xdr:from>
    <xdr:to>
      <xdr:col>4</xdr:col>
      <xdr:colOff>778565</xdr:colOff>
      <xdr:row>11</xdr:row>
      <xdr:rowOff>57978</xdr:rowOff>
    </xdr:to>
    <xdr:sp macro="" textlink="">
      <xdr:nvSpPr>
        <xdr:cNvPr id="6" name="TextBox 5">
          <a:extLst>
            <a:ext uri="{FF2B5EF4-FFF2-40B4-BE49-F238E27FC236}">
              <a16:creationId xmlns:a16="http://schemas.microsoft.com/office/drawing/2014/main" id="{1E3DE4CF-A782-1243-7CB0-DA8B9520FF86}"/>
            </a:ext>
          </a:extLst>
        </xdr:cNvPr>
        <xdr:cNvSpPr txBox="1"/>
      </xdr:nvSpPr>
      <xdr:spPr>
        <a:xfrm>
          <a:off x="546652" y="1664805"/>
          <a:ext cx="4538870" cy="29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00558C"/>
              </a:solidFill>
              <a:latin typeface="Myriad Pro" panose="020B0503030403020204" pitchFamily="34" charset="0"/>
            </a:rPr>
            <a:t>Last Updated February 10, 2023</a:t>
          </a:r>
        </a:p>
      </xdr:txBody>
    </xdr:sp>
    <xdr:clientData/>
  </xdr:twoCellAnchor>
  <xdr:twoCellAnchor>
    <xdr:from>
      <xdr:col>1</xdr:col>
      <xdr:colOff>1</xdr:colOff>
      <xdr:row>12</xdr:row>
      <xdr:rowOff>8282</xdr:rowOff>
    </xdr:from>
    <xdr:to>
      <xdr:col>5</xdr:col>
      <xdr:colOff>19050</xdr:colOff>
      <xdr:row>15</xdr:row>
      <xdr:rowOff>76200</xdr:rowOff>
    </xdr:to>
    <xdr:sp macro="" textlink="">
      <xdr:nvSpPr>
        <xdr:cNvPr id="8" name="TextBox 7">
          <a:extLst>
            <a:ext uri="{FF2B5EF4-FFF2-40B4-BE49-F238E27FC236}">
              <a16:creationId xmlns:a16="http://schemas.microsoft.com/office/drawing/2014/main" id="{8C016399-51AB-1C94-63A6-B2DA762A6A5F}"/>
            </a:ext>
          </a:extLst>
        </xdr:cNvPr>
        <xdr:cNvSpPr txBox="1"/>
      </xdr:nvSpPr>
      <xdr:spPr>
        <a:xfrm>
          <a:off x="643468" y="2251949"/>
          <a:ext cx="4768849" cy="618251"/>
        </a:xfrm>
        <a:prstGeom prst="roundRect">
          <a:avLst/>
        </a:prstGeom>
        <a:solidFill>
          <a:srgbClr val="00558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latin typeface="Myriad Pro" panose="020B0503030403020204" pitchFamily="34" charset="0"/>
            </a:rPr>
            <a:t>Disclaimer: </a:t>
          </a:r>
          <a:r>
            <a:rPr lang="en-US" sz="1100">
              <a:solidFill>
                <a:schemeClr val="bg1"/>
              </a:solidFill>
            </a:rPr>
            <a:t>This template is only intended to assist municipalities in calculating high level ETR ratio. It is not intended for reporting.	</a:t>
          </a:r>
          <a:r>
            <a:rPr lang="en-US" sz="1100"/>
            <a:t>			</a:t>
          </a:r>
        </a:p>
      </xdr:txBody>
    </xdr:sp>
    <xdr:clientData/>
  </xdr:twoCellAnchor>
  <xdr:twoCellAnchor editAs="oneCell">
    <xdr:from>
      <xdr:col>11</xdr:col>
      <xdr:colOff>223689</xdr:colOff>
      <xdr:row>43</xdr:row>
      <xdr:rowOff>127001</xdr:rowOff>
    </xdr:from>
    <xdr:to>
      <xdr:col>17</xdr:col>
      <xdr:colOff>169623</xdr:colOff>
      <xdr:row>48</xdr:row>
      <xdr:rowOff>115848</xdr:rowOff>
    </xdr:to>
    <xdr:pic>
      <xdr:nvPicPr>
        <xdr:cNvPr id="10" name="Picture 9">
          <a:extLst>
            <a:ext uri="{FF2B5EF4-FFF2-40B4-BE49-F238E27FC236}">
              <a16:creationId xmlns:a16="http://schemas.microsoft.com/office/drawing/2014/main" id="{31EDD98F-EE63-0601-5284-75B56B7EE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6064" y="8778876"/>
          <a:ext cx="3562259" cy="957222"/>
        </a:xfrm>
        <a:prstGeom prst="rect">
          <a:avLst/>
        </a:prstGeom>
        <a:solidFill>
          <a:schemeClr val="bg1"/>
        </a:solidFill>
      </xdr:spPr>
    </xdr:pic>
    <xdr:clientData/>
  </xdr:twoCellAnchor>
  <xdr:twoCellAnchor editAs="oneCell">
    <xdr:from>
      <xdr:col>0</xdr:col>
      <xdr:colOff>31750</xdr:colOff>
      <xdr:row>45</xdr:row>
      <xdr:rowOff>95250</xdr:rowOff>
    </xdr:from>
    <xdr:to>
      <xdr:col>1</xdr:col>
      <xdr:colOff>1273175</xdr:colOff>
      <xdr:row>48</xdr:row>
      <xdr:rowOff>14307</xdr:rowOff>
    </xdr:to>
    <xdr:pic>
      <xdr:nvPicPr>
        <xdr:cNvPr id="13" name="Picture 12">
          <a:extLst>
            <a:ext uri="{FF2B5EF4-FFF2-40B4-BE49-F238E27FC236}">
              <a16:creationId xmlns:a16="http://schemas.microsoft.com/office/drawing/2014/main" id="{EA2868C6-2963-8208-9432-CD9F097E6C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 y="9144000"/>
          <a:ext cx="1841500" cy="470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0F85-0E15-4120-B11F-A0DE11326852}">
  <sheetPr>
    <pageSetUpPr fitToPage="1"/>
  </sheetPr>
  <dimension ref="A12:G44"/>
  <sheetViews>
    <sheetView tabSelected="1" zoomScale="76" zoomScaleNormal="100" workbookViewId="0">
      <selection activeCell="D33" sqref="D33"/>
    </sheetView>
  </sheetViews>
  <sheetFormatPr defaultColWidth="9.109375" defaultRowHeight="14.4" x14ac:dyDescent="0.3"/>
  <cols>
    <col min="1" max="1" width="9.109375" style="6"/>
    <col min="2" max="2" width="28.44140625" style="6" customWidth="1"/>
    <col min="3" max="3" width="16.44140625" style="6" customWidth="1"/>
    <col min="4" max="4" width="10.5546875" style="6" customWidth="1"/>
    <col min="5" max="5" width="12.44140625" style="6" customWidth="1"/>
    <col min="6" max="6" width="10.6640625" style="6" customWidth="1"/>
    <col min="7" max="16384" width="9.109375" style="6"/>
  </cols>
  <sheetData>
    <row r="12" spans="1:2" ht="15" customHeight="1" x14ac:dyDescent="0.3"/>
    <row r="13" spans="1:2" ht="14.25" customHeight="1" x14ac:dyDescent="0.3">
      <c r="A13" s="3"/>
      <c r="B13" s="5"/>
    </row>
    <row r="14" spans="1:2" x14ac:dyDescent="0.3">
      <c r="A14" s="3"/>
    </row>
    <row r="15" spans="1:2" x14ac:dyDescent="0.3">
      <c r="A15" s="3"/>
    </row>
    <row r="16" spans="1:2" s="5" customFormat="1" x14ac:dyDescent="0.3">
      <c r="A16" s="3"/>
    </row>
    <row r="17" spans="1:7" s="5" customFormat="1" x14ac:dyDescent="0.3">
      <c r="A17" s="3"/>
    </row>
    <row r="18" spans="1:7" s="5" customFormat="1" x14ac:dyDescent="0.3">
      <c r="A18" s="3"/>
      <c r="B18" s="5" t="s">
        <v>0</v>
      </c>
    </row>
    <row r="19" spans="1:7" ht="28.8" x14ac:dyDescent="0.3">
      <c r="A19" s="3"/>
      <c r="B19" s="5" t="s">
        <v>1</v>
      </c>
      <c r="C19" s="7" t="s">
        <v>2</v>
      </c>
      <c r="D19" s="7" t="s">
        <v>3</v>
      </c>
      <c r="E19" s="7" t="s">
        <v>4</v>
      </c>
      <c r="F19" s="5"/>
      <c r="G19" s="5"/>
    </row>
    <row r="20" spans="1:7" x14ac:dyDescent="0.3">
      <c r="A20" s="3"/>
      <c r="B20" s="6" t="s">
        <v>5</v>
      </c>
      <c r="C20" s="15">
        <v>120000000</v>
      </c>
      <c r="D20" s="15">
        <v>800000</v>
      </c>
      <c r="E20" s="8">
        <f>IFERROR(D20/C20,"")</f>
        <v>6.6666666666666671E-3</v>
      </c>
    </row>
    <row r="21" spans="1:7" x14ac:dyDescent="0.3">
      <c r="A21" s="3"/>
      <c r="B21" s="6" t="s">
        <v>6</v>
      </c>
      <c r="C21" s="15">
        <v>12000000</v>
      </c>
      <c r="D21" s="15">
        <v>120000</v>
      </c>
      <c r="E21" s="8">
        <f t="shared" ref="E21:E22" si="0">IFERROR(D21/C21,"")</f>
        <v>0.01</v>
      </c>
    </row>
    <row r="22" spans="1:7" ht="12.75" customHeight="1" x14ac:dyDescent="0.3">
      <c r="A22" s="3"/>
      <c r="B22" s="6" t="s">
        <v>7</v>
      </c>
      <c r="C22" s="15">
        <v>2000000</v>
      </c>
      <c r="D22" s="15">
        <v>15000</v>
      </c>
      <c r="E22" s="8">
        <f t="shared" si="0"/>
        <v>7.4999999999999997E-3</v>
      </c>
      <c r="F22" s="9"/>
    </row>
    <row r="23" spans="1:7" x14ac:dyDescent="0.3">
      <c r="A23" s="3"/>
      <c r="D23" s="10"/>
      <c r="F23" s="9"/>
    </row>
    <row r="24" spans="1:7" x14ac:dyDescent="0.3">
      <c r="A24" s="3"/>
      <c r="B24" s="5" t="s">
        <v>8</v>
      </c>
      <c r="C24" s="11">
        <f>IFERROR(MIN(E20:E22),"")</f>
        <v>6.6666666666666671E-3</v>
      </c>
      <c r="F24" s="9"/>
    </row>
    <row r="25" spans="1:7" x14ac:dyDescent="0.3">
      <c r="A25" s="3"/>
      <c r="B25" s="5" t="s">
        <v>9</v>
      </c>
      <c r="C25" s="11">
        <f>IFERROR(MAX(E20:E22),"")</f>
        <v>0.01</v>
      </c>
      <c r="F25" s="9"/>
    </row>
    <row r="26" spans="1:7" ht="15" thickBot="1" x14ac:dyDescent="0.35">
      <c r="A26" s="3"/>
      <c r="F26" s="9"/>
    </row>
    <row r="27" spans="1:7" ht="15.6" thickTop="1" thickBot="1" x14ac:dyDescent="0.35">
      <c r="A27" s="3"/>
      <c r="B27" s="12" t="s">
        <v>10</v>
      </c>
      <c r="C27" s="13">
        <f>IFERROR(MAX(E20:E22)/MIN(E20:E22),"")</f>
        <v>1.5</v>
      </c>
      <c r="F27" s="4"/>
    </row>
    <row r="28" spans="1:7" ht="15.6" thickTop="1" thickBot="1" x14ac:dyDescent="0.35">
      <c r="A28" s="3"/>
      <c r="F28" s="4"/>
    </row>
    <row r="29" spans="1:7" ht="15.6" thickTop="1" thickBot="1" x14ac:dyDescent="0.35">
      <c r="A29" s="3"/>
      <c r="B29" s="12" t="s">
        <v>11</v>
      </c>
      <c r="C29" s="16" t="str">
        <f>IFERROR(IF(C27&lt;=7,"WITHIN LIMIT","ABOVE LIMIT"),"")</f>
        <v>WITHIN LIMIT</v>
      </c>
    </row>
    <row r="30" spans="1:7" ht="15" thickTop="1" x14ac:dyDescent="0.3">
      <c r="A30" s="3"/>
    </row>
    <row r="31" spans="1:7" x14ac:dyDescent="0.3">
      <c r="A31" s="3"/>
      <c r="B31" s="19" t="s">
        <v>12</v>
      </c>
      <c r="C31" s="19"/>
    </row>
    <row r="32" spans="1:7" ht="28.8" x14ac:dyDescent="0.3">
      <c r="A32" s="3"/>
      <c r="C32" s="7" t="s">
        <v>2</v>
      </c>
      <c r="D32" s="7" t="s">
        <v>3</v>
      </c>
      <c r="E32" s="7" t="s">
        <v>4</v>
      </c>
    </row>
    <row r="33" spans="1:5" x14ac:dyDescent="0.3">
      <c r="A33" s="3"/>
      <c r="B33" s="6" t="s">
        <v>5</v>
      </c>
      <c r="C33" s="15"/>
      <c r="D33" s="15"/>
      <c r="E33" s="8" t="str">
        <f>IFERROR(D33/C33,"")</f>
        <v/>
      </c>
    </row>
    <row r="34" spans="1:5" x14ac:dyDescent="0.3">
      <c r="A34" s="3"/>
      <c r="B34" s="6" t="s">
        <v>6</v>
      </c>
      <c r="C34" s="15">
        <v>40000000</v>
      </c>
      <c r="D34" s="15">
        <v>150000</v>
      </c>
      <c r="E34" s="8">
        <f>IFERROR(D34/C34,"")</f>
        <v>3.7499999999999999E-3</v>
      </c>
    </row>
    <row r="35" spans="1:5" x14ac:dyDescent="0.3">
      <c r="A35" s="3"/>
      <c r="B35" s="6" t="s">
        <v>7</v>
      </c>
      <c r="C35" s="15">
        <v>1500000</v>
      </c>
      <c r="D35" s="15">
        <v>10000</v>
      </c>
      <c r="E35" s="8">
        <f>IFERROR(D35/C35,"")</f>
        <v>6.6666666666666671E-3</v>
      </c>
    </row>
    <row r="36" spans="1:5" ht="13.5" customHeight="1" x14ac:dyDescent="0.3">
      <c r="A36" s="3"/>
      <c r="D36" s="10"/>
    </row>
    <row r="37" spans="1:5" x14ac:dyDescent="0.3">
      <c r="A37" s="3"/>
      <c r="B37" s="5" t="s">
        <v>8</v>
      </c>
      <c r="C37" s="11">
        <f>IFERROR(MIN(E33:E35),"")</f>
        <v>3.7499999999999999E-3</v>
      </c>
    </row>
    <row r="38" spans="1:5" x14ac:dyDescent="0.3">
      <c r="A38" s="3"/>
      <c r="B38" s="5" t="s">
        <v>9</v>
      </c>
      <c r="C38" s="11">
        <f>IFERROR(MAX(E33:E35),"")</f>
        <v>6.6666666666666671E-3</v>
      </c>
    </row>
    <row r="39" spans="1:5" x14ac:dyDescent="0.3">
      <c r="A39" s="3"/>
    </row>
    <row r="40" spans="1:5" ht="15" thickBot="1" x14ac:dyDescent="0.35">
      <c r="A40" s="3"/>
    </row>
    <row r="41" spans="1:5" ht="15.6" thickTop="1" thickBot="1" x14ac:dyDescent="0.35">
      <c r="A41" s="3"/>
      <c r="B41" s="12" t="s">
        <v>10</v>
      </c>
      <c r="C41" s="13">
        <f>IFERROR(MAX(E33:E35)/MIN(E33:E35),"")</f>
        <v>1.7777777777777779</v>
      </c>
    </row>
    <row r="42" spans="1:5" ht="15.6" thickTop="1" thickBot="1" x14ac:dyDescent="0.35">
      <c r="A42" s="3"/>
      <c r="B42" s="18"/>
      <c r="C42" s="17"/>
    </row>
    <row r="43" spans="1:5" ht="15.6" thickTop="1" thickBot="1" x14ac:dyDescent="0.35">
      <c r="A43" s="3"/>
      <c r="B43" s="12" t="s">
        <v>11</v>
      </c>
      <c r="C43" s="14" t="str">
        <f>IFERROR(IF(C41&lt;=7,"WITHIN LIMIT","ABOVE LIMIT"),"")</f>
        <v>WITHIN LIMIT</v>
      </c>
    </row>
    <row r="44" spans="1:5" ht="15" thickTop="1" x14ac:dyDescent="0.3"/>
  </sheetData>
  <sheetProtection algorithmName="SHA-512" hashValue="qv5geLOxrL/iDhJ30Uk7SYllN8k6c+HQcD0Yvnv8dznXnS7/Ix+ah2P1uHoC+K0P8oFmCXBOe/YRN25Yud0LhA==" saltValue="8Cpe4Ik//QudRxgjjnbfdA==" spinCount="100000" sheet="1" selectLockedCells="1"/>
  <mergeCells count="1">
    <mergeCell ref="B31:C31"/>
  </mergeCells>
  <conditionalFormatting sqref="C43">
    <cfRule type="containsText" dxfId="3" priority="3" operator="containsText" text="WITHIN LIMIT">
      <formula>NOT(ISERROR(SEARCH("WITHIN LIMIT",C43)))</formula>
    </cfRule>
    <cfRule type="containsText" dxfId="2" priority="4" operator="containsText" text="ABOVE LIMIT">
      <formula>NOT(ISERROR(SEARCH("ABOVE LIMIT",C43)))</formula>
    </cfRule>
  </conditionalFormatting>
  <conditionalFormatting sqref="C29">
    <cfRule type="containsText" dxfId="1" priority="1" operator="containsText" text="WITHIN LIMIT">
      <formula>NOT(ISERROR(SEARCH("WITHIN LIMIT",C29)))</formula>
    </cfRule>
    <cfRule type="containsText" dxfId="0" priority="2" operator="containsText" text="ABOVE LIMIT">
      <formula>NOT(ISERROR(SEARCH("ABOVE LIMIT",C29)))</formula>
    </cfRule>
  </conditionalFormatting>
  <dataValidations xWindow="398" yWindow="459" count="1">
    <dataValidation type="whole" allowBlank="1" showErrorMessage="1" errorTitle="Data Entry Error" error="Only numbers are allowed. _x000a_Enter whole number without decimals." prompt="Enter whole number. Decimal is not allowed. " sqref="C33:D35 C20:D22" xr:uid="{FA33FAF7-8146-4EB5-8120-2A8C7F0354A9}">
      <formula1>1</formula1>
      <formula2>9.99999999999999E+30</formula2>
    </dataValidation>
  </dataValidations>
  <printOptions horizontalCentered="1" verticalCentered="1"/>
  <pageMargins left="0.25" right="0.25" top="0.25" bottom="0.25" header="0.25" footer="0.25"/>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
  <sheetViews>
    <sheetView workbookViewId="0"/>
  </sheetViews>
  <sheetFormatPr defaultRowHeight="13.2" x14ac:dyDescent="0.25"/>
  <cols>
    <col min="1" max="1" width="42.5546875" customWidth="1"/>
    <col min="2" max="2" width="46.88671875" customWidth="1"/>
  </cols>
  <sheetData>
    <row r="1" spans="1:6" x14ac:dyDescent="0.25">
      <c r="B1" s="1"/>
      <c r="C1" s="1"/>
      <c r="D1" s="1"/>
      <c r="E1" s="1"/>
      <c r="F1" s="1"/>
    </row>
    <row r="2" spans="1:6" x14ac:dyDescent="0.25">
      <c r="A2" t="s">
        <v>13</v>
      </c>
      <c r="B2" s="2" t="s">
        <v>14</v>
      </c>
      <c r="C2" s="1"/>
      <c r="D2" s="1"/>
      <c r="E2" s="1"/>
      <c r="F2" s="1"/>
    </row>
    <row r="3" spans="1:6" x14ac:dyDescent="0.25">
      <c r="A3" t="s">
        <v>15</v>
      </c>
      <c r="B3" s="2" t="s">
        <v>16</v>
      </c>
      <c r="C3" s="1"/>
      <c r="D3" s="1"/>
      <c r="E3" s="1"/>
      <c r="F3" s="1"/>
    </row>
    <row r="4" spans="1:6" x14ac:dyDescent="0.25">
      <c r="A4" t="s">
        <v>17</v>
      </c>
      <c r="B4" s="2" t="s">
        <v>18</v>
      </c>
      <c r="C4" s="1"/>
      <c r="D4" s="1"/>
      <c r="E4" s="1"/>
      <c r="F4" s="1"/>
    </row>
    <row r="5" spans="1:6" x14ac:dyDescent="0.25">
      <c r="A5" t="s">
        <v>19</v>
      </c>
      <c r="B5" s="2" t="s">
        <v>20</v>
      </c>
      <c r="C5" s="1"/>
      <c r="D5" s="1"/>
      <c r="E5" s="1"/>
      <c r="F5" s="1"/>
    </row>
    <row r="6" spans="1:6" x14ac:dyDescent="0.25">
      <c r="A6" t="s">
        <v>21</v>
      </c>
      <c r="B6" s="2" t="s">
        <v>22</v>
      </c>
      <c r="C6" s="1"/>
      <c r="D6" s="1"/>
      <c r="E6" s="1"/>
      <c r="F6" s="1"/>
    </row>
    <row r="7" spans="1:6" x14ac:dyDescent="0.25">
      <c r="A7" t="s">
        <v>23</v>
      </c>
      <c r="B7" s="1"/>
      <c r="C7" s="1"/>
      <c r="D7" s="1"/>
      <c r="E7" s="1"/>
      <c r="F7" s="1"/>
    </row>
    <row r="8" spans="1:6" x14ac:dyDescent="0.25">
      <c r="A8" t="s">
        <v>24</v>
      </c>
      <c r="B8" s="1"/>
      <c r="C8" s="1"/>
      <c r="D8" s="1"/>
      <c r="E8" s="1"/>
      <c r="F8" s="1"/>
    </row>
    <row r="9" spans="1:6" x14ac:dyDescent="0.25">
      <c r="A9" t="s">
        <v>25</v>
      </c>
      <c r="B9" s="1"/>
      <c r="C9" s="1"/>
      <c r="D9" s="1"/>
      <c r="E9" s="1"/>
      <c r="F9" s="1"/>
    </row>
    <row r="10" spans="1:6" x14ac:dyDescent="0.25">
      <c r="A10" t="s">
        <v>26</v>
      </c>
      <c r="B10" s="1"/>
      <c r="C10" s="1"/>
      <c r="D10" s="1"/>
      <c r="E10" s="1"/>
      <c r="F10" s="1"/>
    </row>
    <row r="11" spans="1:6" x14ac:dyDescent="0.25">
      <c r="A11" t="s">
        <v>27</v>
      </c>
      <c r="B11" s="1"/>
      <c r="C11" s="1"/>
      <c r="D11" s="1"/>
      <c r="E11" s="1"/>
      <c r="F11" s="1"/>
    </row>
    <row r="12" spans="1:6" x14ac:dyDescent="0.25">
      <c r="A12" t="s">
        <v>28</v>
      </c>
      <c r="B12" s="1"/>
      <c r="C12" s="1"/>
      <c r="D12" s="1"/>
      <c r="E12" s="1"/>
      <c r="F12" s="1"/>
    </row>
    <row r="13" spans="1:6" x14ac:dyDescent="0.25">
      <c r="A13" t="s">
        <v>29</v>
      </c>
      <c r="B13" s="1"/>
      <c r="C13" s="1"/>
      <c r="D13" s="1"/>
      <c r="E13" s="1"/>
      <c r="F13" s="1"/>
    </row>
    <row r="14" spans="1:6" x14ac:dyDescent="0.25">
      <c r="A14" t="s">
        <v>30</v>
      </c>
      <c r="B14" s="1"/>
      <c r="C14" s="1"/>
      <c r="D14" s="1"/>
      <c r="E14" s="1"/>
      <c r="F14" s="1"/>
    </row>
    <row r="15" spans="1:6" x14ac:dyDescent="0.25">
      <c r="A15" t="s">
        <v>31</v>
      </c>
      <c r="B15" s="1"/>
      <c r="C15" s="1"/>
      <c r="D15" s="1"/>
      <c r="E15" s="1"/>
      <c r="F15" s="1"/>
    </row>
    <row r="16" spans="1:6" x14ac:dyDescent="0.25">
      <c r="A16" t="s">
        <v>32</v>
      </c>
      <c r="B16" s="1"/>
      <c r="C16" s="1"/>
      <c r="D16" s="1"/>
      <c r="E16" s="1"/>
      <c r="F16" s="1"/>
    </row>
    <row r="17" spans="1:6" x14ac:dyDescent="0.25">
      <c r="A17" t="s">
        <v>33</v>
      </c>
      <c r="B17" s="1"/>
      <c r="C17" s="1"/>
      <c r="D17" s="1"/>
      <c r="E17" s="1"/>
      <c r="F17" s="1"/>
    </row>
    <row r="18" spans="1:6" x14ac:dyDescent="0.25">
      <c r="A18" t="s">
        <v>34</v>
      </c>
      <c r="B18" s="1"/>
      <c r="C18" s="1"/>
      <c r="D18" s="1"/>
      <c r="E18" s="1"/>
      <c r="F18" s="1"/>
    </row>
    <row r="19" spans="1:6" x14ac:dyDescent="0.25">
      <c r="A19" t="s">
        <v>35</v>
      </c>
      <c r="B19" s="1"/>
      <c r="C19" s="1"/>
      <c r="D19" s="1"/>
      <c r="E19" s="1"/>
      <c r="F19" s="1"/>
    </row>
    <row r="20" spans="1:6" x14ac:dyDescent="0.25">
      <c r="A20" t="s">
        <v>36</v>
      </c>
      <c r="B20" s="1"/>
      <c r="C20" s="1"/>
      <c r="D20" s="1"/>
      <c r="E20" s="1"/>
      <c r="F20" s="1"/>
    </row>
    <row r="21" spans="1:6" x14ac:dyDescent="0.25">
      <c r="A21" t="s">
        <v>37</v>
      </c>
      <c r="B21" s="1"/>
      <c r="C21" s="1"/>
      <c r="D21" s="1"/>
      <c r="E21" s="1"/>
      <c r="F21" s="1"/>
    </row>
    <row r="22" spans="1:6" x14ac:dyDescent="0.25">
      <c r="A22" t="s">
        <v>38</v>
      </c>
      <c r="B22" s="1"/>
      <c r="C22" s="1"/>
      <c r="D22" s="1"/>
      <c r="E22" s="1"/>
      <c r="F22" s="1"/>
    </row>
    <row r="23" spans="1:6" x14ac:dyDescent="0.25">
      <c r="A23" t="s">
        <v>39</v>
      </c>
      <c r="B23" s="1"/>
      <c r="C23" s="1"/>
      <c r="D23" s="1"/>
      <c r="E23" s="1"/>
      <c r="F23" s="1"/>
    </row>
    <row r="24" spans="1:6" x14ac:dyDescent="0.25">
      <c r="A24" t="s">
        <v>40</v>
      </c>
      <c r="B24" s="1"/>
      <c r="C24" s="1"/>
      <c r="D24" s="1"/>
      <c r="E24" s="1"/>
      <c r="F24" s="1"/>
    </row>
    <row r="25" spans="1:6" x14ac:dyDescent="0.25">
      <c r="A25" t="s">
        <v>41</v>
      </c>
      <c r="B25" s="1"/>
      <c r="C25" s="1"/>
      <c r="D25" s="1"/>
      <c r="E25" s="1"/>
      <c r="F25" s="1"/>
    </row>
    <row r="26" spans="1:6" x14ac:dyDescent="0.25">
      <c r="A26" t="s">
        <v>42</v>
      </c>
      <c r="B26" s="1"/>
      <c r="C26" s="1"/>
      <c r="D26" s="1"/>
      <c r="E26" s="1"/>
      <c r="F26" s="1"/>
    </row>
    <row r="27" spans="1:6" x14ac:dyDescent="0.25">
      <c r="A27" t="s">
        <v>43</v>
      </c>
    </row>
    <row r="28" spans="1:6" x14ac:dyDescent="0.25">
      <c r="A28" t="s">
        <v>44</v>
      </c>
    </row>
    <row r="29" spans="1:6" x14ac:dyDescent="0.25">
      <c r="A29" t="s">
        <v>45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EE49A68E37FC43B18FB8BB5B3E4D96" ma:contentTypeVersion="12" ma:contentTypeDescription="Create a new document." ma:contentTypeScope="" ma:versionID="7d3167b037ec6743830cfc07d145e37c">
  <xsd:schema xmlns:xsd="http://www.w3.org/2001/XMLSchema" xmlns:xs="http://www.w3.org/2001/XMLSchema" xmlns:p="http://schemas.microsoft.com/office/2006/metadata/properties" xmlns:ns2="5b18ad0e-a2de-4f2f-bbb0-58c103b84bbe" xmlns:ns3="dc7eed20-579d-4feb-b847-85c386e93eeb" targetNamespace="http://schemas.microsoft.com/office/2006/metadata/properties" ma:root="true" ma:fieldsID="30daf67663956750fc4bee89985a28b4" ns2:_="" ns3:_="">
    <xsd:import namespace="5b18ad0e-a2de-4f2f-bbb0-58c103b84bbe"/>
    <xsd:import namespace="dc7eed20-579d-4feb-b847-85c386e93e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8ad0e-a2de-4f2f-bbb0-58c103b84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437b8b-ebfc-4eea-bbb0-e3d5afb0f9e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7eed20-579d-4feb-b847-85c386e93e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4494a88-141b-4724-b898-b3d7b3b134c1}" ma:internalName="TaxCatchAll" ma:showField="CatchAllData" ma:web="dc7eed20-579d-4feb-b847-85c386e93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7eed20-579d-4feb-b847-85c386e93eeb" xsi:nil="true"/>
    <lcf76f155ced4ddcb4097134ff3c332f xmlns="5b18ad0e-a2de-4f2f-bbb0-58c103b84b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8492D-EE62-4ABB-8FC9-E8C10114D6F6}">
  <ds:schemaRefs>
    <ds:schemaRef ds:uri="http://schemas.microsoft.com/sharepoint/v3/contenttype/forms"/>
  </ds:schemaRefs>
</ds:datastoreItem>
</file>

<file path=customXml/itemProps2.xml><?xml version="1.0" encoding="utf-8"?>
<ds:datastoreItem xmlns:ds="http://schemas.openxmlformats.org/officeDocument/2006/customXml" ds:itemID="{8ACA22D2-4886-4D8D-B1B9-3F843C737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8ad0e-a2de-4f2f-bbb0-58c103b84bbe"/>
    <ds:schemaRef ds:uri="dc7eed20-579d-4feb-b847-85c386e93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70F456-01A1-42BF-A969-EFD0A78E9D2F}">
  <ds:schemaRefs>
    <ds:schemaRef ds:uri="http://schemas.microsoft.com/office/infopath/2007/PartnerControls"/>
    <ds:schemaRef ds:uri="http://purl.org/dc/elements/1.1/"/>
    <ds:schemaRef ds:uri="http://purl.org/dc/terms/"/>
    <ds:schemaRef ds:uri="http://www.w3.org/XML/1998/namespace"/>
    <ds:schemaRef ds:uri="http://schemas.microsoft.com/office/2006/metadata/properties"/>
    <ds:schemaRef ds:uri="5b18ad0e-a2de-4f2f-bbb0-58c103b84bbe"/>
    <ds:schemaRef ds:uri="http://schemas.microsoft.com/office/2006/documentManagement/types"/>
    <ds:schemaRef ds:uri="dc7eed20-579d-4feb-b847-85c386e93eeb"/>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Effective Tax Rate Check</vt:lpstr>
      <vt:lpstr>Sheet1</vt:lpstr>
      <vt:lpstr>'Effective Tax Rate Check'!Print_Area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Effective Tax Rate Ratio Check Template</dc:title>
  <dc:subject/>
  <dc:creator>ppsadmin@gov.sk.ca</dc:creator>
  <cp:keywords>Municipal Tax Tool, Effective Tax Rate</cp:keywords>
  <dc:description/>
  <cp:lastModifiedBy>Goldfinch, Kathy GR</cp:lastModifiedBy>
  <cp:revision/>
  <dcterms:created xsi:type="dcterms:W3CDTF">2004-06-08T14:50:11Z</dcterms:created>
  <dcterms:modified xsi:type="dcterms:W3CDTF">2023-02-15T19:32:09Z</dcterms:modified>
  <cp:category>Municipal Taxation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0x010100D8EE49A68E37FC43B18FB8BB5B3E4D96</vt:lpwstr>
  </property>
  <property fmtid="{D5CDD505-2E9C-101B-9397-08002B2CF9AE}" pid="3" name="MediaServiceImageTags">
    <vt:lpwstr/>
  </property>
</Properties>
</file>