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gov.sharepoint.com/sites/Bureau/Report/Population/Quarterly/"/>
    </mc:Choice>
  </mc:AlternateContent>
  <xr:revisionPtr revIDLastSave="95" documentId="13_ncr:1_{CF5E252E-F8B0-4F86-8D84-5155E5A156BE}" xr6:coauthVersionLast="47" xr6:coauthVersionMax="47" xr10:uidLastSave="{BB799B25-696C-4004-8D78-01888CD54CB7}"/>
  <bookViews>
    <workbookView xWindow="-120" yWindow="-120" windowWidth="29040" windowHeight="17520" xr2:uid="{E8AA98E1-EBC7-45DB-AF72-676AC358E2E2}"/>
  </bookViews>
  <sheets>
    <sheet name="Data" sheetId="1" r:id="rId1"/>
    <sheet name="Note" sheetId="7" r:id="rId2"/>
    <sheet name="17100009_POP" sheetId="2" state="hidden" r:id="rId3"/>
    <sheet name="17100020_POP" sheetId="3" state="hidden" r:id="rId4"/>
    <sheet name="17100040_POP" sheetId="4" state="hidden" r:id="rId5"/>
    <sheet name="17100059_POP" sheetId="5" state="hidden" r:id="rId6"/>
    <sheet name="Fabric Date" sheetId="6" state="hidden" r:id="rId7"/>
  </sheets>
  <definedNames>
    <definedName name="_xlnm._FilterDatabase" localSheetId="0" hidden="1">Data!$A$2:$T$221</definedName>
    <definedName name="LatestDate">'Fabric Date'!$A$2</definedName>
  </definedNames>
  <calcPr calcId="191028"/>
  <pivotCaches>
    <pivotCache cacheId="0" r:id="rId8"/>
    <pivotCache cacheId="1" r:id="rId9"/>
    <pivotCache cacheId="2" r:id="rId10"/>
    <pivotCache cacheId="3" r:id="rId11"/>
    <pivotCache cacheId="4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 a="1"/>
  <c r="B3" i="1" l="1"/>
  <c r="A3" i="1" s="1" a="1"/>
  <c r="A3" i="1" s="1"/>
  <c r="C3" i="1" a="1"/>
  <c r="C3" i="1" s="1"/>
  <c r="H3" i="1" a="1"/>
  <c r="L3" i="1" a="1"/>
  <c r="P3" i="1" a="1"/>
  <c r="Q3" i="1" a="1"/>
  <c r="G3" i="1" a="1"/>
  <c r="N3" i="1" a="1"/>
  <c r="I3" i="1" a="1"/>
  <c r="F3" i="1" a="1"/>
  <c r="O3" i="1" a="1"/>
  <c r="E3" i="1" a="1"/>
  <c r="S3" i="1" a="1"/>
  <c r="J3" i="1" a="1"/>
  <c r="K3" i="1" a="1"/>
  <c r="D3" i="1" a="1"/>
  <c r="S3" i="1" l="1"/>
  <c r="E3" i="1"/>
  <c r="F3" i="1"/>
  <c r="G3" i="1"/>
  <c r="H3" i="1"/>
  <c r="I3" i="1"/>
  <c r="J3" i="1"/>
  <c r="K3" i="1"/>
  <c r="L3" i="1"/>
  <c r="N3" i="1"/>
  <c r="O3" i="1"/>
  <c r="P3" i="1"/>
  <c r="Q3" i="1"/>
  <c r="D3" i="1"/>
  <c r="T4" i="1" s="1" a="1"/>
  <c r="T4" i="1" s="1"/>
  <c r="M3" i="1" l="1" a="1"/>
  <c r="M3" i="1" s="1"/>
  <c r="R3" i="1" s="1" a="1"/>
  <c r="R3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91AB23-9925-4400-B647-F8A38C29EE6E}" keepAlive="1" name="Population" type="5" refreshedVersion="8" background="1">
    <dbPr connection="Provider=MSOLAP.8;Integrated Security=ClaimsToken;Persist Security Info=True;Initial Catalog=sobe_wowvirtualserver-2c82d75b-f996-4f8d-b475-0298a500e7ad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<sst xmlns="http://schemas.openxmlformats.org/spreadsheetml/2006/main" count="32248" uniqueCount="389">
  <si>
    <t>Saskatchewan Population and Components of Growth</t>
  </si>
  <si>
    <t>Year</t>
  </si>
  <si>
    <t>Population Date</t>
  </si>
  <si>
    <t>Quarter</t>
  </si>
  <si>
    <t>Population</t>
  </si>
  <si>
    <t>Interprovincial In-migrants</t>
  </si>
  <si>
    <t>Interprovincial Out-migrants</t>
  </si>
  <si>
    <t>Interprovincial Net-migrants</t>
  </si>
  <si>
    <t xml:space="preserve">Immigration </t>
  </si>
  <si>
    <t xml:space="preserve">Emigration </t>
  </si>
  <si>
    <t>Returning Emigrants</t>
  </si>
  <si>
    <t>Net Non-Permanent Residents</t>
  </si>
  <si>
    <t>Net Temporary Emigration</t>
  </si>
  <si>
    <t>Net Migration</t>
  </si>
  <si>
    <t>Net International  Migration</t>
  </si>
  <si>
    <t>Births</t>
  </si>
  <si>
    <t>Deaths</t>
  </si>
  <si>
    <t>Natural Increase</t>
  </si>
  <si>
    <t>Quarterly Population Change</t>
  </si>
  <si>
    <t>Residual Deviation</t>
  </si>
  <si>
    <t>Total Population Change</t>
  </si>
  <si>
    <t>This file contains population estimates and components of demographic growth</t>
  </si>
  <si>
    <t>•</t>
  </si>
  <si>
    <t>Calculated from other cells</t>
  </si>
  <si>
    <t>Core Components Definitions</t>
  </si>
  <si>
    <t>Births: Number of live births in Saskatchewan.</t>
  </si>
  <si>
    <t>Deaths: Number of deaths in Saskatchewan.</t>
  </si>
  <si>
    <t>Immigration: People coming to Saskatchewan to live permanently.</t>
  </si>
  <si>
    <t>Emigration: People leaving Saskatchewan to live in another country.</t>
  </si>
  <si>
    <t>Returning Emigration: Former residents who return to Saskatchewan.</t>
  </si>
  <si>
    <t>Net Temporary Emigration: People temporarily leaving Saskatchewan (e.g., for work/study) minus those returning.</t>
  </si>
  <si>
    <t>Net Non-Permanent Residents (NPRs): Includes foreign workers, students, and asylum seekers with permits, plus their family, minus those leaving.</t>
  </si>
  <si>
    <t>Interprovincial Migration: Movement of people between Saskatchewan and other provinces and territories (net inflow or outflow).</t>
  </si>
  <si>
    <t xml:space="preserve">Residual Deviation: A statistical adjustment to balance the equation, accounting for minor data errors. </t>
  </si>
  <si>
    <t>Derived Demographic Measures</t>
  </si>
  <si>
    <t>Natural Increase: Births minus deaths.</t>
  </si>
  <si>
    <t>Net International Migration: Immigrants minus emigrants, plus returning emigrants, net temporary emigration, and net NPRs.</t>
  </si>
  <si>
    <t xml:space="preserve">Total Population Change: Natural Increase + Net International Migration + Net Interprovincial Migration + Residual Deviation. </t>
  </si>
  <si>
    <t>Row Labels</t>
  </si>
  <si>
    <t>Geo</t>
  </si>
  <si>
    <t>Pop009</t>
  </si>
  <si>
    <t>1/1/1946</t>
  </si>
  <si>
    <t>Canada</t>
  </si>
  <si>
    <t>4/1/1946</t>
  </si>
  <si>
    <t>7/1/1946</t>
  </si>
  <si>
    <t>10/1/1946</t>
  </si>
  <si>
    <t>1/1/1947</t>
  </si>
  <si>
    <t>4/1/1947</t>
  </si>
  <si>
    <t>7/1/1947</t>
  </si>
  <si>
    <t>10/1/1947</t>
  </si>
  <si>
    <t>1/1/1948</t>
  </si>
  <si>
    <t>4/1/1948</t>
  </si>
  <si>
    <t>7/1/1948</t>
  </si>
  <si>
    <t>10/1/1948</t>
  </si>
  <si>
    <t>1/1/1949</t>
  </si>
  <si>
    <t>4/1/1949</t>
  </si>
  <si>
    <t>7/1/1949</t>
  </si>
  <si>
    <t>10/1/1949</t>
  </si>
  <si>
    <t>1/1/1950</t>
  </si>
  <si>
    <t>4/1/1950</t>
  </si>
  <si>
    <t>7/1/1950</t>
  </si>
  <si>
    <t>10/1/1950</t>
  </si>
  <si>
    <t>1/1/1951</t>
  </si>
  <si>
    <t>4/1/1951</t>
  </si>
  <si>
    <t>7/1/1951</t>
  </si>
  <si>
    <t>Alberta</t>
  </si>
  <si>
    <t>British Columbia</t>
  </si>
  <si>
    <t>Manitoba</t>
  </si>
  <si>
    <t>New Brunswick</t>
  </si>
  <si>
    <t>Newfoundland and Labrador</t>
  </si>
  <si>
    <t>Northwest Territories including Nunavut</t>
  </si>
  <si>
    <t>Nova Scotia</t>
  </si>
  <si>
    <t>Ontario</t>
  </si>
  <si>
    <t>Prince Edward Island</t>
  </si>
  <si>
    <t>Quebec</t>
  </si>
  <si>
    <t>Saskatchewan</t>
  </si>
  <si>
    <t>Yukon</t>
  </si>
  <si>
    <t>10/1/1951</t>
  </si>
  <si>
    <t>1/1/1952</t>
  </si>
  <si>
    <t>4/1/1952</t>
  </si>
  <si>
    <t>7/1/1952</t>
  </si>
  <si>
    <t>10/1/1952</t>
  </si>
  <si>
    <t>1/1/1953</t>
  </si>
  <si>
    <t>4/1/1953</t>
  </si>
  <si>
    <t>7/1/1953</t>
  </si>
  <si>
    <t>10/1/1953</t>
  </si>
  <si>
    <t>1/1/1954</t>
  </si>
  <si>
    <t>4/1/1954</t>
  </si>
  <si>
    <t>7/1/1954</t>
  </si>
  <si>
    <t>10/1/1954</t>
  </si>
  <si>
    <t>1/1/1955</t>
  </si>
  <si>
    <t>4/1/1955</t>
  </si>
  <si>
    <t>7/1/1955</t>
  </si>
  <si>
    <t>10/1/1955</t>
  </si>
  <si>
    <t>1/1/1956</t>
  </si>
  <si>
    <t>4/1/1956</t>
  </si>
  <si>
    <t>7/1/1956</t>
  </si>
  <si>
    <t>10/1/1956</t>
  </si>
  <si>
    <t>1/1/1957</t>
  </si>
  <si>
    <t>4/1/1957</t>
  </si>
  <si>
    <t>7/1/1957</t>
  </si>
  <si>
    <t>10/1/1957</t>
  </si>
  <si>
    <t>1/1/1958</t>
  </si>
  <si>
    <t>4/1/1958</t>
  </si>
  <si>
    <t>7/1/1958</t>
  </si>
  <si>
    <t>10/1/1958</t>
  </si>
  <si>
    <t>1/1/1959</t>
  </si>
  <si>
    <t>4/1/1959</t>
  </si>
  <si>
    <t>7/1/1959</t>
  </si>
  <si>
    <t>10/1/1959</t>
  </si>
  <si>
    <t>1/1/1960</t>
  </si>
  <si>
    <t>4/1/1960</t>
  </si>
  <si>
    <t>7/1/1960</t>
  </si>
  <si>
    <t>10/1/1960</t>
  </si>
  <si>
    <t>1/1/1961</t>
  </si>
  <si>
    <t>4/1/1961</t>
  </si>
  <si>
    <t>7/1/1961</t>
  </si>
  <si>
    <t>10/1/1961</t>
  </si>
  <si>
    <t>1/1/1962</t>
  </si>
  <si>
    <t>4/1/1962</t>
  </si>
  <si>
    <t>7/1/1962</t>
  </si>
  <si>
    <t>10/1/1962</t>
  </si>
  <si>
    <t>1/1/1963</t>
  </si>
  <si>
    <t>4/1/1963</t>
  </si>
  <si>
    <t>7/1/1963</t>
  </si>
  <si>
    <t>10/1/1963</t>
  </si>
  <si>
    <t>1/1/1964</t>
  </si>
  <si>
    <t>4/1/1964</t>
  </si>
  <si>
    <t>7/1/1964</t>
  </si>
  <si>
    <t>10/1/1964</t>
  </si>
  <si>
    <t>1/1/1965</t>
  </si>
  <si>
    <t>4/1/1965</t>
  </si>
  <si>
    <t>7/1/1965</t>
  </si>
  <si>
    <t>10/1/1965</t>
  </si>
  <si>
    <t>1/1/1966</t>
  </si>
  <si>
    <t>4/1/1966</t>
  </si>
  <si>
    <t>7/1/1966</t>
  </si>
  <si>
    <t>10/1/1966</t>
  </si>
  <si>
    <t>1/1/1967</t>
  </si>
  <si>
    <t>4/1/1967</t>
  </si>
  <si>
    <t>7/1/1967</t>
  </si>
  <si>
    <t>10/1/1967</t>
  </si>
  <si>
    <t>1/1/1968</t>
  </si>
  <si>
    <t>4/1/1968</t>
  </si>
  <si>
    <t>7/1/1968</t>
  </si>
  <si>
    <t>10/1/1968</t>
  </si>
  <si>
    <t>1/1/1969</t>
  </si>
  <si>
    <t>4/1/1969</t>
  </si>
  <si>
    <t>7/1/1969</t>
  </si>
  <si>
    <t>10/1/1969</t>
  </si>
  <si>
    <t>1/1/1970</t>
  </si>
  <si>
    <t>4/1/1970</t>
  </si>
  <si>
    <t>7/1/1970</t>
  </si>
  <si>
    <t>10/1/1970</t>
  </si>
  <si>
    <t>1/1/1971</t>
  </si>
  <si>
    <t>4/1/1971</t>
  </si>
  <si>
    <t>7/1/1971</t>
  </si>
  <si>
    <t>10/1/1971</t>
  </si>
  <si>
    <t>1/1/1972</t>
  </si>
  <si>
    <t>4/1/1972</t>
  </si>
  <si>
    <t>7/1/1972</t>
  </si>
  <si>
    <t>10/1/1972</t>
  </si>
  <si>
    <t>1/1/1973</t>
  </si>
  <si>
    <t>4/1/1973</t>
  </si>
  <si>
    <t>7/1/1973</t>
  </si>
  <si>
    <t>10/1/1973</t>
  </si>
  <si>
    <t>1/1/1974</t>
  </si>
  <si>
    <t>4/1/1974</t>
  </si>
  <si>
    <t>7/1/1974</t>
  </si>
  <si>
    <t>10/1/1974</t>
  </si>
  <si>
    <t>1/1/1975</t>
  </si>
  <si>
    <t>4/1/1975</t>
  </si>
  <si>
    <t>7/1/1975</t>
  </si>
  <si>
    <t>10/1/1975</t>
  </si>
  <si>
    <t>1/1/1976</t>
  </si>
  <si>
    <t>4/1/1976</t>
  </si>
  <si>
    <t>7/1/1976</t>
  </si>
  <si>
    <t>10/1/1976</t>
  </si>
  <si>
    <t>1/1/1977</t>
  </si>
  <si>
    <t>4/1/1977</t>
  </si>
  <si>
    <t>7/1/1977</t>
  </si>
  <si>
    <t>10/1/1977</t>
  </si>
  <si>
    <t>1/1/1978</t>
  </si>
  <si>
    <t>4/1/1978</t>
  </si>
  <si>
    <t>7/1/1978</t>
  </si>
  <si>
    <t>10/1/1978</t>
  </si>
  <si>
    <t>1/1/1979</t>
  </si>
  <si>
    <t>4/1/1979</t>
  </si>
  <si>
    <t>7/1/1979</t>
  </si>
  <si>
    <t>10/1/1979</t>
  </si>
  <si>
    <t>1/1/1980</t>
  </si>
  <si>
    <t>4/1/1980</t>
  </si>
  <si>
    <t>7/1/1980</t>
  </si>
  <si>
    <t>10/1/1980</t>
  </si>
  <si>
    <t>1/1/1981</t>
  </si>
  <si>
    <t>4/1/1981</t>
  </si>
  <si>
    <t>7/1/1981</t>
  </si>
  <si>
    <t>10/1/1981</t>
  </si>
  <si>
    <t>1/1/1982</t>
  </si>
  <si>
    <t>4/1/1982</t>
  </si>
  <si>
    <t>7/1/1982</t>
  </si>
  <si>
    <t>10/1/1982</t>
  </si>
  <si>
    <t>1/1/1983</t>
  </si>
  <si>
    <t>4/1/1983</t>
  </si>
  <si>
    <t>7/1/1983</t>
  </si>
  <si>
    <t>10/1/1983</t>
  </si>
  <si>
    <t>1/1/1984</t>
  </si>
  <si>
    <t>4/1/1984</t>
  </si>
  <si>
    <t>7/1/1984</t>
  </si>
  <si>
    <t>10/1/1984</t>
  </si>
  <si>
    <t>1/1/1985</t>
  </si>
  <si>
    <t>4/1/1985</t>
  </si>
  <si>
    <t>7/1/1985</t>
  </si>
  <si>
    <t>10/1/1985</t>
  </si>
  <si>
    <t>1/1/1986</t>
  </si>
  <si>
    <t>4/1/1986</t>
  </si>
  <si>
    <t>7/1/1986</t>
  </si>
  <si>
    <t>10/1/1986</t>
  </si>
  <si>
    <t>1/1/1987</t>
  </si>
  <si>
    <t>4/1/1987</t>
  </si>
  <si>
    <t>7/1/1987</t>
  </si>
  <si>
    <t>10/1/1987</t>
  </si>
  <si>
    <t>1/1/1988</t>
  </si>
  <si>
    <t>4/1/1988</t>
  </si>
  <si>
    <t>7/1/1988</t>
  </si>
  <si>
    <t>10/1/1988</t>
  </si>
  <si>
    <t>1/1/1989</t>
  </si>
  <si>
    <t>4/1/1989</t>
  </si>
  <si>
    <t>7/1/1989</t>
  </si>
  <si>
    <t>10/1/1989</t>
  </si>
  <si>
    <t>1/1/1990</t>
  </si>
  <si>
    <t>4/1/1990</t>
  </si>
  <si>
    <t>7/1/1990</t>
  </si>
  <si>
    <t>10/1/1990</t>
  </si>
  <si>
    <t>1/1/1991</t>
  </si>
  <si>
    <t>4/1/1991</t>
  </si>
  <si>
    <t>7/1/1991</t>
  </si>
  <si>
    <t>Northwest Territories</t>
  </si>
  <si>
    <t>Nunavut</t>
  </si>
  <si>
    <t>10/1/1991</t>
  </si>
  <si>
    <t>1/1/1992</t>
  </si>
  <si>
    <t>4/1/1992</t>
  </si>
  <si>
    <t>7/1/1992</t>
  </si>
  <si>
    <t>10/1/1992</t>
  </si>
  <si>
    <t>1/1/1993</t>
  </si>
  <si>
    <t>4/1/1993</t>
  </si>
  <si>
    <t>7/1/1993</t>
  </si>
  <si>
    <t>10/1/1993</t>
  </si>
  <si>
    <t>1/1/1994</t>
  </si>
  <si>
    <t>4/1/1994</t>
  </si>
  <si>
    <t>7/1/1994</t>
  </si>
  <si>
    <t>10/1/1994</t>
  </si>
  <si>
    <t>1/1/1995</t>
  </si>
  <si>
    <t>4/1/1995</t>
  </si>
  <si>
    <t>7/1/1995</t>
  </si>
  <si>
    <t>10/1/1995</t>
  </si>
  <si>
    <t>1/1/1996</t>
  </si>
  <si>
    <t>4/1/1996</t>
  </si>
  <si>
    <t>7/1/1996</t>
  </si>
  <si>
    <t>10/1/1996</t>
  </si>
  <si>
    <t>1/1/1997</t>
  </si>
  <si>
    <t>4/1/1997</t>
  </si>
  <si>
    <t>7/1/1997</t>
  </si>
  <si>
    <t>10/1/1997</t>
  </si>
  <si>
    <t>1/1/1998</t>
  </si>
  <si>
    <t>4/1/1998</t>
  </si>
  <si>
    <t>7/1/1998</t>
  </si>
  <si>
    <t>10/1/1998</t>
  </si>
  <si>
    <t>1/1/1999</t>
  </si>
  <si>
    <t>4/1/1999</t>
  </si>
  <si>
    <t>7/1/1999</t>
  </si>
  <si>
    <t>10/1/1999</t>
  </si>
  <si>
    <t>1/1/2000</t>
  </si>
  <si>
    <t>4/1/2000</t>
  </si>
  <si>
    <t>7/1/2000</t>
  </si>
  <si>
    <t>10/1/2000</t>
  </si>
  <si>
    <t>1/1/2001</t>
  </si>
  <si>
    <t>4/1/2001</t>
  </si>
  <si>
    <t>7/1/2001</t>
  </si>
  <si>
    <t>10/1/2001</t>
  </si>
  <si>
    <t>1/1/2002</t>
  </si>
  <si>
    <t>4/1/2002</t>
  </si>
  <si>
    <t>7/1/2002</t>
  </si>
  <si>
    <t>10/1/2002</t>
  </si>
  <si>
    <t>1/1/2003</t>
  </si>
  <si>
    <t>4/1/2003</t>
  </si>
  <si>
    <t>7/1/2003</t>
  </si>
  <si>
    <t>10/1/2003</t>
  </si>
  <si>
    <t>1/1/2004</t>
  </si>
  <si>
    <t>4/1/2004</t>
  </si>
  <si>
    <t>7/1/2004</t>
  </si>
  <si>
    <t>10/1/2004</t>
  </si>
  <si>
    <t>1/1/2005</t>
  </si>
  <si>
    <t>4/1/2005</t>
  </si>
  <si>
    <t>7/1/2005</t>
  </si>
  <si>
    <t>10/1/2005</t>
  </si>
  <si>
    <t>1/1/2006</t>
  </si>
  <si>
    <t>4/1/2006</t>
  </si>
  <si>
    <t>7/1/2006</t>
  </si>
  <si>
    <t>10/1/2006</t>
  </si>
  <si>
    <t>1/1/2007</t>
  </si>
  <si>
    <t>4/1/2007</t>
  </si>
  <si>
    <t>7/1/2007</t>
  </si>
  <si>
    <t>10/1/2007</t>
  </si>
  <si>
    <t>1/1/2008</t>
  </si>
  <si>
    <t>4/1/2008</t>
  </si>
  <si>
    <t>7/1/2008</t>
  </si>
  <si>
    <t>10/1/2008</t>
  </si>
  <si>
    <t>1/1/2009</t>
  </si>
  <si>
    <t>4/1/2009</t>
  </si>
  <si>
    <t>7/1/2009</t>
  </si>
  <si>
    <t>10/1/2009</t>
  </si>
  <si>
    <t>1/1/2010</t>
  </si>
  <si>
    <t>4/1/2010</t>
  </si>
  <si>
    <t>7/1/2010</t>
  </si>
  <si>
    <t>10/1/2010</t>
  </si>
  <si>
    <t>1/1/2011</t>
  </si>
  <si>
    <t>4/1/2011</t>
  </si>
  <si>
    <t>7/1/2011</t>
  </si>
  <si>
    <t>10/1/2011</t>
  </si>
  <si>
    <t>1/1/2012</t>
  </si>
  <si>
    <t>4/1/2012</t>
  </si>
  <si>
    <t>7/1/2012</t>
  </si>
  <si>
    <t>10/1/2012</t>
  </si>
  <si>
    <t>1/1/2013</t>
  </si>
  <si>
    <t>4/1/2013</t>
  </si>
  <si>
    <t>7/1/2013</t>
  </si>
  <si>
    <t>10/1/2013</t>
  </si>
  <si>
    <t>1/1/2014</t>
  </si>
  <si>
    <t>4/1/2014</t>
  </si>
  <si>
    <t>7/1/2014</t>
  </si>
  <si>
    <t>10/1/2014</t>
  </si>
  <si>
    <t>1/1/2015</t>
  </si>
  <si>
    <t>4/1/2015</t>
  </si>
  <si>
    <t>7/1/2015</t>
  </si>
  <si>
    <t>10/1/2015</t>
  </si>
  <si>
    <t>1/1/2016</t>
  </si>
  <si>
    <t>4/1/2016</t>
  </si>
  <si>
    <t>7/1/2016</t>
  </si>
  <si>
    <t>10/1/2016</t>
  </si>
  <si>
    <t>1/1/2017</t>
  </si>
  <si>
    <t>4/1/2017</t>
  </si>
  <si>
    <t>7/1/2017</t>
  </si>
  <si>
    <t>10/1/2017</t>
  </si>
  <si>
    <t>1/1/2018</t>
  </si>
  <si>
    <t>4/1/2018</t>
  </si>
  <si>
    <t>7/1/2018</t>
  </si>
  <si>
    <t>10/1/2018</t>
  </si>
  <si>
    <t>1/1/2019</t>
  </si>
  <si>
    <t>4/1/2019</t>
  </si>
  <si>
    <t>7/1/2019</t>
  </si>
  <si>
    <t>10/1/2019</t>
  </si>
  <si>
    <t>1/1/2020</t>
  </si>
  <si>
    <t>4/1/2020</t>
  </si>
  <si>
    <t>7/1/2020</t>
  </si>
  <si>
    <t>10/1/2020</t>
  </si>
  <si>
    <t>1/1/2021</t>
  </si>
  <si>
    <t>4/1/2021</t>
  </si>
  <si>
    <t>7/1/2021</t>
  </si>
  <si>
    <t>10/1/2021</t>
  </si>
  <si>
    <t>1/1/2022</t>
  </si>
  <si>
    <t>4/1/2022</t>
  </si>
  <si>
    <t>7/1/2022</t>
  </si>
  <si>
    <t>10/1/2022</t>
  </si>
  <si>
    <t>1/1/2023</t>
  </si>
  <si>
    <t>4/1/2023</t>
  </si>
  <si>
    <t>7/1/2023</t>
  </si>
  <si>
    <t>10/1/2023</t>
  </si>
  <si>
    <t>1/1/2024</t>
  </si>
  <si>
    <t>4/1/2024</t>
  </si>
  <si>
    <t>7/1/2024</t>
  </si>
  <si>
    <t>10/1/2024</t>
  </si>
  <si>
    <t>1/1/2025</t>
  </si>
  <si>
    <t>4/1/2025</t>
  </si>
  <si>
    <t>7/1/2025</t>
  </si>
  <si>
    <t>10/1/2025</t>
  </si>
  <si>
    <t>InMigrants</t>
  </si>
  <si>
    <t>OutMigrants</t>
  </si>
  <si>
    <t>Quarterly Net Interprovincial Migration</t>
  </si>
  <si>
    <t>Immigrants</t>
  </si>
  <si>
    <t>Emigrants</t>
  </si>
  <si>
    <t>ReturningEmigrants</t>
  </si>
  <si>
    <t>NetTemporaryEmigration</t>
  </si>
  <si>
    <t>NetNonPermanentResidents</t>
  </si>
  <si>
    <t>Quarterly Net International Migration</t>
  </si>
  <si>
    <t>Quarterly Natural Increase</t>
  </si>
  <si>
    <t>1710_recent_dates</t>
  </si>
  <si>
    <t>1/1/2026</t>
  </si>
  <si>
    <t>4/1/2026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</si>
</sst>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"/>
    <numFmt numFmtId="165" formatCode="yyyy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5"/>
      <name val="Arial"/>
      <family val="2"/>
    </font>
    <font>
      <sz val="11"/>
      <color theme="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46A38"/>
        <bgColor indexed="64"/>
      </patternFill>
    </fill>
    <fill>
      <patternFill patternType="solid">
        <fgColor rgb="FF00558C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pivotButton="1"/>
    <xf numFmtId="0" fontId="1" fillId="0" borderId="0" xfId="0" applyFont="1"/>
    <xf numFmtId="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/>
    <xf numFmtId="49" fontId="4" fillId="4" borderId="0" xfId="0" applyNumberFormat="1" applyFont="1" applyFill="1"/>
    <xf numFmtId="0" fontId="5" fillId="0" borderId="0" xfId="0" applyFont="1"/>
    <xf numFmtId="0" fontId="6" fillId="0" borderId="0" xfId="0" applyFont="1" applyAlignment="1">
      <alignment vertical="top"/>
    </xf>
    <xf numFmtId="165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3" fontId="3" fillId="0" borderId="0" xfId="0" applyNumberFormat="1" applyFont="1"/>
    <xf numFmtId="38" fontId="7" fillId="0" borderId="0" xfId="0" applyNumberFormat="1" applyFont="1"/>
    <xf numFmtId="38" fontId="2" fillId="3" borderId="2" xfId="0" applyNumberFormat="1" applyFont="1" applyFill="1" applyBorder="1" applyAlignment="1">
      <alignment horizontal="center" vertical="center" wrapText="1"/>
    </xf>
    <xf numFmtId="38" fontId="0" fillId="0" borderId="0" xfId="0" applyNumberFormat="1"/>
    <xf numFmtId="38" fontId="2" fillId="2" borderId="2" xfId="0" applyNumberFormat="1" applyFont="1" applyFill="1" applyBorder="1" applyAlignment="1">
      <alignment horizontal="center" vertical="center" wrapText="1"/>
    </xf>
    <xf numFmtId="9" fontId="0" fillId="0" borderId="0" xfId="1" applyNumberFormat="1" applyFont="1"/>
  </cellXfs>
  <cellStyles count="2">
    <cellStyle name="Normal" xfId="0" builtinId="0"/>
    <cellStyle name="Percent" xfId="1" builtinId="5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46A38"/>
      <color rgb="FFDAE9F8"/>
      <color rgb="FF0055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3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ramer, Payton FI" refreshedDate="46190.350892939816" backgroundQuery="1" createdVersion="8" refreshedVersion="8" minRefreshableVersion="3" recordCount="0" supportSubquery="1" supportAdvancedDrill="1" xr:uid="{7C499237-CBAB-4D0E-AE1B-19C6AD67CA83}">
  <cacheSource type="external" connectionId="1"/>
  <cacheFields count="1">
    <cacheField name="[Measures].[1710_recent_dates]" caption="1710_recent_dates" numFmtId="0" hierarchy="139" level="32767"/>
  </cacheFields>
  <cacheHierarchies count="216">
    <cacheHierarchy uniqueName="[1710_age].[Age_group]" caption="Age_group" attribute="1" defaultMemberUniqueName="[1710_age].[Age_group].[All]" allUniqueName="[1710_age].[Age_group].[All]" dimensionUniqueName="[1710_age]" displayFolder="" count="0" memberValueDatatype="130" unbalanced="0"/>
    <cacheHierarchy uniqueName="[1710_age].[Member ID]" caption="Member ID" attribute="1" defaultMemberUniqueName="[1710_age].[Member ID].[All]" allUniqueName="[1710_age].[Member ID].[All]" dimensionUniqueName="[1710_age]" displayFolder="" count="0" memberValueDatatype="20" unbalanced="0"/>
    <cacheHierarchy uniqueName="[1710_age].[Parent Member ID]" caption="Parent Member ID" attribute="1" defaultMemberUniqueName="[1710_age].[Parent Member ID].[All]" allUniqueName="[1710_age].[Parent Member ID].[All]" dimensionUniqueName="[1710_age]" displayFolder="" count="0" memberValueDatatype="20" unbalanced="0"/>
    <cacheHierarchy uniqueName="[1710_dates].[Month]" caption="Month" attribute="1" defaultMemberUniqueName="[1710_dates].[Month].[All]" allUniqueName="[1710_dates].[Month].[All]" dimensionUniqueName="[1710_dates]" displayFolder="" count="0" memberValueDatatype="20" unbalanced="0"/>
    <cacheHierarchy uniqueName="[1710_dates].[Month_Year]" caption="Month_Year" attribute="1" time="1" defaultMemberUniqueName="[1710_dates].[Month_Year].[All]" allUniqueName="[1710_dates].[Month_Year].[All]" dimensionUniqueName="[1710_dates]" displayFolder="" count="0" memberValueDatatype="7" unbalanced="0"/>
    <cacheHierarchy uniqueName="[1710_dates].[Quarter]" caption="Quarter" attribute="1" defaultMemberUniqueName="[1710_dates].[Quarter].[All]" allUniqueName="[1710_dates].[Quarter].[All]" dimensionUniqueName="[1710_dates]" displayFolder="" count="0" memberValueDatatype="20" unbalanced="0"/>
    <cacheHierarchy uniqueName="[1710_dates].[REF_DATE]" caption="REF_DATE" attribute="1" time="1" defaultMemberUniqueName="[1710_dates].[REF_DATE].[All]" allUniqueName="[1710_dates].[REF_DATE].[All]" dimensionUniqueName="[1710_dates]" displayFolder="" count="0" memberValueDatatype="7" unbalanced="0"/>
    <cacheHierarchy uniqueName="[1710_dates].[Year]" caption="Year" attribute="1" defaultMemberUniqueName="[1710_dates].[Year].[All]" allUniqueName="[1710_dates].[Year].[All]" dimensionUniqueName="[1710_dates]" displayFolder="" count="0" memberValueDatatype="20" unbalanced="0"/>
    <cacheHierarchy uniqueName="[1710_gender].[Gender]" caption="Gender" attribute="1" defaultMemberUniqueName="[1710_gender].[Gender].[All]" allUniqueName="[1710_gender].[Gender].[All]" dimensionUniqueName="[1710_gender]" displayFolder="" count="0" memberValueDatatype="130" unbalanced="0"/>
    <cacheHierarchy uniqueName="[1710_gender].[Member ID]" caption="Member ID" attribute="1" defaultMemberUniqueName="[1710_gender].[Member ID].[All]" allUniqueName="[1710_gender].[Member ID].[All]" dimensionUniqueName="[1710_gender]" displayFolder="" count="0" memberValueDatatype="20" unbalanced="0"/>
    <cacheHierarchy uniqueName="[1710_gender].[Parent Member ID]" caption="Parent Member ID" attribute="1" defaultMemberUniqueName="[1710_gender].[Parent Member ID].[All]" allUniqueName="[1710_gender].[Parent Member ID].[All]" dimensionUniqueName="[1710_gender]" displayFolder="" count="0" memberValueDatatype="20" unbalanced="0"/>
    <cacheHierarchy uniqueName="[1710_geo].[Geo]" caption="Geo" attribute="1" defaultMemberUniqueName="[1710_geo].[Geo].[All]" allUniqueName="[1710_geo].[Geo].[All]" dimensionUniqueName="[1710_geo]" displayFolder="" count="0" memberValueDatatype="130" unbalanced="0"/>
    <cacheHierarchy uniqueName="[1710_geo].[Member ID]" caption="Member ID" attribute="1" defaultMemberUniqueName="[1710_geo].[Member ID].[All]" allUniqueName="[1710_geo].[Member ID].[All]" dimensionUniqueName="[1710_geo]" displayFolder="" count="0" memberValueDatatype="20" unbalanced="0"/>
    <cacheHierarchy uniqueName="[1710_geo].[Parent Member ID]" caption="Parent Member ID" attribute="1" defaultMemberUniqueName="[1710_geo].[Parent Member ID].[All]" allUniqueName="[1710_geo].[Parent Member ID].[All]" dimensionUniqueName="[1710_geo]" displayFolder="" count="0" memberValueDatatype="20" unbalanced="0"/>
    <cacheHierarchy uniqueName="[17100005_age].[Age Group Pyramid]" caption="Age Group Pyramid" attribute="1" defaultMemberUniqueName="[17100005_age].[Age Group Pyramid].[All]" allUniqueName="[17100005_age].[Age Group Pyramid].[All]" dimensionUniqueName="[17100005_age]" displayFolder="" count="0" memberValueDatatype="130" unbalanced="0"/>
    <cacheHierarchy uniqueName="[17100005_age].[Age_group]" caption="Age_group" attribute="1" defaultMemberUniqueName="[17100005_age].[Age_group].[All]" allUniqueName="[17100005_age].[Age_group].[All]" dimensionUniqueName="[17100005_age]" displayFolder="" count="0" memberValueDatatype="130" unbalanced="0"/>
    <cacheHierarchy uniqueName="[17100005_age].[Member ID]" caption="Member ID" attribute="1" defaultMemberUniqueName="[17100005_age].[Member ID].[All]" allUniqueName="[17100005_age].[Member ID].[All]" dimensionUniqueName="[17100005_age]" displayFolder="" count="0" memberValueDatatype="20" unbalanced="0"/>
    <cacheHierarchy uniqueName="[17100005_age].[Parent Member ID]" caption="Parent Member ID" attribute="1" defaultMemberUniqueName="[17100005_age].[Parent Member ID].[All]" allUniqueName="[17100005_age].[Parent Member ID].[All]" dimensionUniqueName="[17100005_age]" displayFolder="" count="0" memberValueDatatype="20" unbalanced="0"/>
    <cacheHierarchy uniqueName="[17100005t].[Age_group]" caption="Age_group" attribute="1" defaultMemberUniqueName="[17100005t].[Age_group].[All]" allUniqueName="[17100005t].[Age_group].[All]" dimensionUniqueName="[17100005t]" displayFolder="" count="0" memberValueDatatype="130" unbalanced="0"/>
    <cacheHierarchy uniqueName="[17100005t].[Gender]" caption="Gender" attribute="1" defaultMemberUniqueName="[17100005t].[Gender].[All]" allUniqueName="[17100005t].[Gender].[All]" dimensionUniqueName="[17100005t]" displayFolder="" count="0" memberValueDatatype="130" unbalanced="0"/>
    <cacheHierarchy uniqueName="[17100005t].[GEO]" caption="GEO" attribute="1" defaultMemberUniqueName="[17100005t].[GEO].[All]" allUniqueName="[17100005t].[GEO].[All]" dimensionUniqueName="[17100005t]" displayFolder="" count="0" memberValueDatatype="130" unbalanced="0"/>
    <cacheHierarchy uniqueName="[17100005t].[PopulationDate]" caption="PopulationDate" attribute="1" time="1" defaultMemberUniqueName="[17100005t].[PopulationDate].[All]" allUniqueName="[17100005t].[PopulationDate].[All]" dimensionUniqueName="[17100005t]" displayFolder="" count="0" memberValueDatatype="7" unbalanced="0"/>
    <cacheHierarchy uniqueName="[17100005t].[REF_DATE]" caption="REF_DATE" attribute="1" defaultMemberUniqueName="[17100005t].[REF_DATE].[All]" allUniqueName="[17100005t].[REF_DATE].[All]" dimensionUniqueName="[17100005t]" displayFolder="" count="0" memberValueDatatype="130" unbalanced="0"/>
    <cacheHierarchy uniqueName="[17100005t].[VALUE]" caption="VALUE" attribute="1" defaultMemberUniqueName="[17100005t].[VALUE].[All]" allUniqueName="[17100005t].[VALUE].[All]" dimensionUniqueName="[17100005t]" displayFolder="" count="0" memberValueDatatype="5" unbalanced="0"/>
    <cacheHierarchy uniqueName="[17100008_comp].[Components_growth]" caption="Components_growth" attribute="1" defaultMemberUniqueName="[17100008_comp].[Components_growth].[All]" allUniqueName="[17100008_comp].[Components_growth].[All]" dimensionUniqueName="[17100008_comp]" displayFolder="" count="0" memberValueDatatype="130" unbalanced="0"/>
    <cacheHierarchy uniqueName="[17100008_comp].[Member ID]" caption="Member ID" attribute="1" defaultMemberUniqueName="[17100008_comp].[Member ID].[All]" allUniqueName="[17100008_comp].[Member ID].[All]" dimensionUniqueName="[17100008_comp]" displayFolder="" count="0" memberValueDatatype="20" unbalanced="0"/>
    <cacheHierarchy uniqueName="[17100008_comp].[Parent Member ID]" caption="Parent Member ID" attribute="1" defaultMemberUniqueName="[17100008_comp].[Parent Member ID].[All]" allUniqueName="[17100008_comp].[Parent Member ID].[All]" dimensionUniqueName="[17100008_comp]" displayFolder="" count="0" memberValueDatatype="20" unbalanced="0"/>
    <cacheHierarchy uniqueName="[17100008t].[Components_of_population_growth]" caption="Components_of_population_growth" attribute="1" defaultMemberUniqueName="[17100008t].[Components_of_population_growth].[All]" allUniqueName="[17100008t].[Components_of_population_growth].[All]" dimensionUniqueName="[17100008t]" displayFolder="" count="0" memberValueDatatype="130" unbalanced="0"/>
    <cacheHierarchy uniqueName="[17100008t].[FiscalYearStart]" caption="FiscalYearStart" attribute="1" time="1" defaultMemberUniqueName="[17100008t].[FiscalYearStart].[All]" allUniqueName="[17100008t].[FiscalYearStart].[All]" dimensionUniqueName="[17100008t]" displayFolder="" count="0" memberValueDatatype="7" unbalanced="0"/>
    <cacheHierarchy uniqueName="[17100008t].[GEO]" caption="GEO" attribute="1" defaultMemberUniqueName="[17100008t].[GEO].[All]" allUniqueName="[17100008t].[GEO].[All]" dimensionUniqueName="[17100008t]" displayFolder="" count="0" memberValueDatatype="130" unbalanced="0"/>
    <cacheHierarchy uniqueName="[17100008t].[REF_DATE]" caption="REF_DATE" attribute="1" defaultMemberUniqueName="[17100008t].[REF_DATE].[All]" allUniqueName="[17100008t].[REF_DATE].[All]" dimensionUniqueName="[17100008t]" displayFolder="" count="0" memberValueDatatype="130" unbalanced="0"/>
    <cacheHierarchy uniqueName="[17100008t].[VALUE]" caption="VALUE" attribute="1" defaultMemberUniqueName="[17100008t].[VALUE].[All]" allUniqueName="[17100008t].[VALUE].[All]" dimensionUniqueName="[17100008t]" displayFolder="" count="0" memberValueDatatype="20" unbalanced="0"/>
    <cacheHierarchy uniqueName="[17100009t].[GEO]" caption="GEO" attribute="1" defaultMemberUniqueName="[17100009t].[GEO].[All]" allUniqueName="[17100009t].[GEO].[All]" dimensionUniqueName="[17100009t]" displayFolder="" count="0" memberValueDatatype="130" unbalanced="0"/>
    <cacheHierarchy uniqueName="[17100009t].[REF_DATE]" caption="REF_DATE" attribute="1" time="1" defaultMemberUniqueName="[17100009t].[REF_DATE].[All]" allUniqueName="[17100009t].[REF_DATE].[All]" dimensionUniqueName="[17100009t]" displayFolder="" count="0" memberValueDatatype="7" unbalanced="0"/>
    <cacheHierarchy uniqueName="[17100009t].[VALUE]" caption="VALUE" attribute="1" defaultMemberUniqueName="[17100009t].[VALUE].[All]" allUniqueName="[17100009t].[VALUE].[All]" dimensionUniqueName="[17100009t]" displayFolder="" count="0" memberValueDatatype="20" unbalanced="0"/>
    <cacheHierarchy uniqueName="[17100014_migrant].[Member ID]" caption="Member ID" attribute="1" defaultMemberUniqueName="[17100014_migrant].[Member ID].[All]" allUniqueName="[17100014_migrant].[Member ID].[All]" dimensionUniqueName="[17100014_migrant]" displayFolder="" count="0" memberValueDatatype="20" unbalanced="0"/>
    <cacheHierarchy uniqueName="[17100014_migrant].[Parent Member ID]" caption="Parent Member ID" attribute="1" defaultMemberUniqueName="[17100014_migrant].[Parent Member ID].[All]" allUniqueName="[17100014_migrant].[Parent Member ID].[All]" dimensionUniqueName="[17100014_migrant]" displayFolder="" count="0" memberValueDatatype="20" unbalanced="0"/>
    <cacheHierarchy uniqueName="[17100014_migrant].[Type_migrant]" caption="Type_migrant" attribute="1" defaultMemberUniqueName="[17100014_migrant].[Type_migrant].[All]" allUniqueName="[17100014_migrant].[Type_migrant].[All]" dimensionUniqueName="[17100014_migrant]" displayFolder="" count="0" memberValueDatatype="130" unbalanced="0"/>
    <cacheHierarchy uniqueName="[17100014t].[Age_group]" caption="Age_group" attribute="1" defaultMemberUniqueName="[17100014t].[Age_group].[All]" allUniqueName="[17100014t].[Age_group].[All]" dimensionUniqueName="[17100014t]" displayFolder="" count="0" memberValueDatatype="130" unbalanced="0"/>
    <cacheHierarchy uniqueName="[17100014t].[FiscalYearStart]" caption="FiscalYearStart" attribute="1" time="1" defaultMemberUniqueName="[17100014t].[FiscalYearStart].[All]" allUniqueName="[17100014t].[FiscalYearStart].[All]" dimensionUniqueName="[17100014t]" displayFolder="" count="0" memberValueDatatype="7" unbalanced="0"/>
    <cacheHierarchy uniqueName="[17100014t].[Gender]" caption="Gender" attribute="1" defaultMemberUniqueName="[17100014t].[Gender].[All]" allUniqueName="[17100014t].[Gender].[All]" dimensionUniqueName="[17100014t]" displayFolder="" count="0" memberValueDatatype="130" unbalanced="0"/>
    <cacheHierarchy uniqueName="[17100014t].[GEO]" caption="GEO" attribute="1" defaultMemberUniqueName="[17100014t].[GEO].[All]" allUniqueName="[17100014t].[GEO].[All]" dimensionUniqueName="[17100014t]" displayFolder="" count="0" memberValueDatatype="130" unbalanced="0"/>
    <cacheHierarchy uniqueName="[17100014t].[REF_DATE]" caption="REF_DATE" attribute="1" defaultMemberUniqueName="[17100014t].[REF_DATE].[All]" allUniqueName="[17100014t].[REF_DATE].[All]" dimensionUniqueName="[17100014t]" displayFolder="" count="0" memberValueDatatype="130" unbalanced="0"/>
    <cacheHierarchy uniqueName="[17100014t].[Type_of_migrant]" caption="Type_of_migrant" attribute="1" defaultMemberUniqueName="[17100014t].[Type_of_migrant].[All]" allUniqueName="[17100014t].[Type_of_migrant].[All]" dimensionUniqueName="[17100014t]" displayFolder="" count="0" memberValueDatatype="130" unbalanced="0"/>
    <cacheHierarchy uniqueName="[17100014t].[VALUE]" caption="VALUE" attribute="1" defaultMemberUniqueName="[17100014t].[VALUE].[All]" allUniqueName="[17100014t].[VALUE].[All]" dimensionUniqueName="[17100014t]" displayFolder="" count="0" memberValueDatatype="20" unbalanced="0"/>
    <cacheHierarchy uniqueName="[17100015_migrants].[Member ID]" caption="Member ID" attribute="1" defaultMemberUniqueName="[17100015_migrants].[Member ID].[All]" allUniqueName="[17100015_migrants].[Member ID].[All]" dimensionUniqueName="[17100015_migrants]" displayFolder="" count="0" memberValueDatatype="20" unbalanced="0"/>
    <cacheHierarchy uniqueName="[17100015_migrants].[Migrants]" caption="Migrants" attribute="1" defaultMemberUniqueName="[17100015_migrants].[Migrants].[All]" allUniqueName="[17100015_migrants].[Migrants].[All]" dimensionUniqueName="[17100015_migrants]" displayFolder="" count="0" memberValueDatatype="130" unbalanced="0"/>
    <cacheHierarchy uniqueName="[17100015t].[Age_group]" caption="Age_group" attribute="1" defaultMemberUniqueName="[17100015t].[Age_group].[All]" allUniqueName="[17100015t].[Age_group].[All]" dimensionUniqueName="[17100015t]" displayFolder="" count="0" memberValueDatatype="130" unbalanced="0"/>
    <cacheHierarchy uniqueName="[17100015t].[FiscalYearStart]" caption="FiscalYearStart" attribute="1" time="1" defaultMemberUniqueName="[17100015t].[FiscalYearStart].[All]" allUniqueName="[17100015t].[FiscalYearStart].[All]" dimensionUniqueName="[17100015t]" displayFolder="" count="0" memberValueDatatype="7" unbalanced="0"/>
    <cacheHierarchy uniqueName="[17100015t].[Gender]" caption="Gender" attribute="1" defaultMemberUniqueName="[17100015t].[Gender].[All]" allUniqueName="[17100015t].[Gender].[All]" dimensionUniqueName="[17100015t]" displayFolder="" count="0" memberValueDatatype="130" unbalanced="0"/>
    <cacheHierarchy uniqueName="[17100015t].[GEO]" caption="GEO" attribute="1" defaultMemberUniqueName="[17100015t].[GEO].[All]" allUniqueName="[17100015t].[GEO].[All]" dimensionUniqueName="[17100015t]" displayFolder="" count="0" memberValueDatatype="130" unbalanced="0"/>
    <cacheHierarchy uniqueName="[17100015t].[Migrants]" caption="Migrants" attribute="1" defaultMemberUniqueName="[17100015t].[Migrants].[All]" allUniqueName="[17100015t].[Migrants].[All]" dimensionUniqueName="[17100015t]" displayFolder="" count="0" memberValueDatatype="130" unbalanced="0"/>
    <cacheHierarchy uniqueName="[17100015t].[REF_DATE]" caption="REF_DATE" attribute="1" defaultMemberUniqueName="[17100015t].[REF_DATE].[All]" allUniqueName="[17100015t].[REF_DATE].[All]" dimensionUniqueName="[17100015t]" displayFolder="" count="0" memberValueDatatype="130" unbalanced="0"/>
    <cacheHierarchy uniqueName="[17100015t].[VALUE]" caption="VALUE" attribute="1" defaultMemberUniqueName="[17100015t].[VALUE].[All]" allUniqueName="[17100015t].[VALUE].[All]" dimensionUniqueName="[17100015t]" displayFolder="" count="0" memberValueDatatype="20" unbalanced="0"/>
    <cacheHierarchy uniqueName="[17100020_intermig].[Interprovincial migration]" caption="Interprovincial migration" attribute="1" defaultMemberUniqueName="[17100020_intermig].[Interprovincial migration].[All]" allUniqueName="[17100020_intermig].[Interprovincial migration].[All]" dimensionUniqueName="[17100020_intermig]" displayFolder="" count="0" memberValueDatatype="130" unbalanced="0"/>
    <cacheHierarchy uniqueName="[17100020_intermig].[Member ID]" caption="Member ID" attribute="1" defaultMemberUniqueName="[17100020_intermig].[Member ID].[All]" allUniqueName="[17100020_intermig].[Member ID].[All]" dimensionUniqueName="[17100020_intermig]" displayFolder="" count="0" memberValueDatatype="20" unbalanced="0"/>
    <cacheHierarchy uniqueName="[17100020t].[GEO]" caption="GEO" attribute="1" defaultMemberUniqueName="[17100020t].[GEO].[All]" allUniqueName="[17100020t].[GEO].[All]" dimensionUniqueName="[17100020t]" displayFolder="" count="0" memberValueDatatype="130" unbalanced="0"/>
    <cacheHierarchy uniqueName="[17100020t].[Interprovincial migration]" caption="Interprovincial migration" attribute="1" defaultMemberUniqueName="[17100020t].[Interprovincial migration].[All]" allUniqueName="[17100020t].[Interprovincial migration].[All]" dimensionUniqueName="[17100020t]" displayFolder="" count="0" memberValueDatatype="130" unbalanced="0"/>
    <cacheHierarchy uniqueName="[17100020t].[REF_DATE]" caption="REF_DATE" attribute="1" time="1" defaultMemberUniqueName="[17100020t].[REF_DATE].[All]" allUniqueName="[17100020t].[REF_DATE].[All]" dimensionUniqueName="[17100020t]" displayFolder="" count="0" memberValueDatatype="7" unbalanced="0"/>
    <cacheHierarchy uniqueName="[17100020t].[VALUE]" caption="VALUE" attribute="1" defaultMemberUniqueName="[17100020t].[VALUE].[All]" allUniqueName="[17100020t].[VALUE].[All]" dimensionUniqueName="[17100020t]" displayFolder="" count="0" memberValueDatatype="20" unbalanced="0"/>
    <cacheHierarchy uniqueName="[17100022_orig_dest].[Member ID]" caption="Member ID" attribute="1" defaultMemberUniqueName="[17100022_orig_dest].[Member ID].[All]" allUniqueName="[17100022_orig_dest].[Member ID].[All]" dimensionUniqueName="[17100022_orig_dest]" displayFolder="" count="0" memberValueDatatype="20" unbalanced="0"/>
    <cacheHierarchy uniqueName="[17100022_orig_dest].[Origin_destination]" caption="Origin_destination" attribute="1" defaultMemberUniqueName="[17100022_orig_dest].[Origin_destination].[All]" allUniqueName="[17100022_orig_dest].[Origin_destination].[All]" dimensionUniqueName="[17100022_orig_dest]" displayFolder="" count="0" memberValueDatatype="130" unbalanced="0"/>
    <cacheHierarchy uniqueName="[17100022t].[FiscalYearStart]" caption="FiscalYearStart" attribute="1" time="1" defaultMemberUniqueName="[17100022t].[FiscalYearStart].[All]" allUniqueName="[17100022t].[FiscalYearStart].[All]" dimensionUniqueName="[17100022t]" displayFolder="" count="0" memberValueDatatype="7" unbalanced="0"/>
    <cacheHierarchy uniqueName="[17100022t].[GEO]" caption="GEO" attribute="1" defaultMemberUniqueName="[17100022t].[GEO].[All]" allUniqueName="[17100022t].[GEO].[All]" dimensionUniqueName="[17100022t]" displayFolder="" count="0" memberValueDatatype="130" unbalanced="0"/>
    <cacheHierarchy uniqueName="[17100022t].[Geography_province_of_destination]" caption="Geography_province_of_destination" attribute="1" defaultMemberUniqueName="[17100022t].[Geography_province_of_destination].[All]" allUniqueName="[17100022t].[Geography_province_of_destination].[All]" dimensionUniqueName="[17100022t]" displayFolder="" count="0" memberValueDatatype="130" unbalanced="0"/>
    <cacheHierarchy uniqueName="[17100022t].[VALUE]" caption="VALUE" attribute="1" defaultMemberUniqueName="[17100022t].[VALUE].[All]" allUniqueName="[17100022t].[VALUE].[All]" dimensionUniqueName="[17100022t]" displayFolder="" count="0" memberValueDatatype="20" unbalanced="0"/>
    <cacheHierarchy uniqueName="[17100040_cmpg].[Components of population growth]" caption="Components of population growth" attribute="1" defaultMemberUniqueName="[17100040_cmpg].[Components of population growth].[All]" allUniqueName="[17100040_cmpg].[Components of population growth].[All]" dimensionUniqueName="[17100040_cmpg]" displayFolder="" count="0" memberValueDatatype="130" unbalanced="0"/>
    <cacheHierarchy uniqueName="[17100040_cmpg].[Member ID]" caption="Member ID" attribute="1" defaultMemberUniqueName="[17100040_cmpg].[Member ID].[All]" allUniqueName="[17100040_cmpg].[Member ID].[All]" dimensionUniqueName="[17100040_cmpg]" displayFolder="" count="0" memberValueDatatype="20" unbalanced="0"/>
    <cacheHierarchy uniqueName="[17100040_cmpg].[Parent Member ID]" caption="Parent Member ID" attribute="1" defaultMemberUniqueName="[17100040_cmpg].[Parent Member ID].[All]" allUniqueName="[17100040_cmpg].[Parent Member ID].[All]" dimensionUniqueName="[17100040_cmpg]" displayFolder="" count="0" memberValueDatatype="20" unbalanced="0"/>
    <cacheHierarchy uniqueName="[17100040t].[Components of population growth]" caption="Components of population growth" attribute="1" defaultMemberUniqueName="[17100040t].[Components of population growth].[All]" allUniqueName="[17100040t].[Components of population growth].[All]" dimensionUniqueName="[17100040t]" displayFolder="" count="0" memberValueDatatype="130" unbalanced="0"/>
    <cacheHierarchy uniqueName="[17100040t].[GEO]" caption="GEO" attribute="1" defaultMemberUniqueName="[17100040t].[GEO].[All]" allUniqueName="[17100040t].[GEO].[All]" dimensionUniqueName="[17100040t]" displayFolder="" count="0" memberValueDatatype="130" unbalanced="0"/>
    <cacheHierarchy uniqueName="[17100040t].[REF_DATE]" caption="REF_DATE" attribute="1" time="1" defaultMemberUniqueName="[17100040t].[REF_DATE].[All]" allUniqueName="[17100040t].[REF_DATE].[All]" dimensionUniqueName="[17100040t]" displayFolder="" count="0" memberValueDatatype="7" unbalanced="0"/>
    <cacheHierarchy uniqueName="[17100040t].[VALUE]" caption="VALUE" attribute="1" defaultMemberUniqueName="[17100040t].[VALUE].[All]" allUniqueName="[17100040t].[VALUE].[All]" dimensionUniqueName="[17100040t]" displayFolder="" count="0" memberValueDatatype="20" unbalanced="0"/>
    <cacheHierarchy uniqueName="[17100045_destin].[Destination]" caption="Destination" attribute="1" defaultMemberUniqueName="[17100045_destin].[Destination].[All]" allUniqueName="[17100045_destin].[Destination].[All]" dimensionUniqueName="[17100045_destin]" displayFolder="" count="0" memberValueDatatype="130" unbalanced="0"/>
    <cacheHierarchy uniqueName="[17100045_destin].[Member ID]" caption="Member ID" attribute="1" defaultMemberUniqueName="[17100045_destin].[Member ID].[All]" allUniqueName="[17100045_destin].[Member ID].[All]" dimensionUniqueName="[17100045_destin]" displayFolder="" count="0" memberValueDatatype="20" unbalanced="0"/>
    <cacheHierarchy uniqueName="[17100045_orig].[Member ID]" caption="Member ID" attribute="1" defaultMemberUniqueName="[17100045_orig].[Member ID].[All]" allUniqueName="[17100045_orig].[Member ID].[All]" dimensionUniqueName="[17100045_orig]" displayFolder="" count="0" memberValueDatatype="20" unbalanced="0"/>
    <cacheHierarchy uniqueName="[17100045_orig].[Origin]" caption="Origin" attribute="1" defaultMemberUniqueName="[17100045_orig].[Origin].[All]" allUniqueName="[17100045_orig].[Origin].[All]" dimensionUniqueName="[17100045_orig]" displayFolder="" count="0" memberValueDatatype="130" unbalanced="0"/>
    <cacheHierarchy uniqueName="[17100045t].[Destination]" caption="Destination" attribute="1" defaultMemberUniqueName="[17100045t].[Destination].[All]" allUniqueName="[17100045t].[Destination].[All]" dimensionUniqueName="[17100045t]" displayFolder="" count="0" memberValueDatatype="130" unbalanced="0"/>
    <cacheHierarchy uniqueName="[17100045t].[Origin]" caption="Origin" attribute="1" defaultMemberUniqueName="[17100045t].[Origin].[All]" allUniqueName="[17100045t].[Origin].[All]" dimensionUniqueName="[17100045t]" displayFolder="" count="0" memberValueDatatype="130" unbalanced="0"/>
    <cacheHierarchy uniqueName="[17100045t].[REF_DATE]" caption="REF_DATE" attribute="1" time="1" defaultMemberUniqueName="[17100045t].[REF_DATE].[All]" allUniqueName="[17100045t].[REF_DATE].[All]" dimensionUniqueName="[17100045t]" displayFolder="" count="0" memberValueDatatype="7" unbalanced="0"/>
    <cacheHierarchy uniqueName="[17100045t].[VALUE]" caption="VALUE" attribute="1" defaultMemberUniqueName="[17100045t].[VALUE].[All]" allUniqueName="[17100045t].[VALUE].[All]" dimensionUniqueName="[17100045t]" displayFolder="" count="0" memberValueDatatype="20" unbalanced="0"/>
    <cacheHierarchy uniqueName="[17100059_est].[Estimates]" caption="Estimates" attribute="1" defaultMemberUniqueName="[17100059_est].[Estimates].[All]" allUniqueName="[17100059_est].[Estimates].[All]" dimensionUniqueName="[17100059_est]" displayFolder="" count="0" memberValueDatatype="130" unbalanced="0"/>
    <cacheHierarchy uniqueName="[17100059_est].[Member ID]" caption="Member ID" attribute="1" defaultMemberUniqueName="[17100059_est].[Member ID].[All]" allUniqueName="[17100059_est].[Member ID].[All]" dimensionUniqueName="[17100059_est]" displayFolder="" count="0" memberValueDatatype="20" unbalanced="0"/>
    <cacheHierarchy uniqueName="[17100059t].[Estimates]" caption="Estimates" attribute="1" defaultMemberUniqueName="[17100059t].[Estimates].[All]" allUniqueName="[17100059t].[Estimates].[All]" dimensionUniqueName="[17100059t]" displayFolder="" count="0" memberValueDatatype="130" unbalanced="0"/>
    <cacheHierarchy uniqueName="[17100059t].[GEO]" caption="GEO" attribute="1" defaultMemberUniqueName="[17100059t].[GEO].[All]" allUniqueName="[17100059t].[GEO].[All]" dimensionUniqueName="[17100059t]" displayFolder="" count="0" memberValueDatatype="130" unbalanced="0"/>
    <cacheHierarchy uniqueName="[17100059t].[REF_DATE]" caption="REF_DATE" attribute="1" time="1" defaultMemberUniqueName="[17100059t].[REF_DATE].[All]" allUniqueName="[17100059t].[REF_DATE].[All]" dimensionUniqueName="[17100059t]" displayFolder="" count="0" memberValueDatatype="7" unbalanced="0"/>
    <cacheHierarchy uniqueName="[17100059t].[VALUE]" caption="VALUE" attribute="1" defaultMemberUniqueName="[17100059t].[VALUE].[All]" allUniqueName="[17100059t].[VALUE].[All]" dimensionUniqueName="[17100059t]" displayFolder="" count="0" memberValueDatatype="20" unbalanced="0"/>
    <cacheHierarchy uniqueName="[17100121_geo].[Geo]" caption="Geo" attribute="1" defaultMemberUniqueName="[17100121_geo].[Geo].[All]" allUniqueName="[17100121_geo].[Geo].[All]" dimensionUniqueName="[17100121_geo]" displayFolder="" count="0" memberValueDatatype="130" unbalanced="0"/>
    <cacheHierarchy uniqueName="[17100121_geo].[Member ID]" caption="Member ID" attribute="1" defaultMemberUniqueName="[17100121_geo].[Member ID].[All]" allUniqueName="[17100121_geo].[Member ID].[All]" dimensionUniqueName="[17100121_geo]" displayFolder="" count="0" memberValueDatatype="20" unbalanced="0"/>
    <cacheHierarchy uniqueName="[17100121_geo].[Parent Member ID]" caption="Parent Member ID" attribute="1" defaultMemberUniqueName="[17100121_geo].[Parent Member ID].[All]" allUniqueName="[17100121_geo].[Parent Member ID].[All]" dimensionUniqueName="[17100121_geo]" displayFolder="" count="0" memberValueDatatype="20" unbalanced="0"/>
    <cacheHierarchy uniqueName="[17100121_npr].[Member ID]" caption="Member ID" attribute="1" defaultMemberUniqueName="[17100121_npr].[Member ID].[All]" allUniqueName="[17100121_npr].[Member ID].[All]" dimensionUniqueName="[17100121_npr]" displayFolder="" count="0" memberValueDatatype="20" unbalanced="0"/>
    <cacheHierarchy uniqueName="[17100121_npr].[Non-permanent resident types]" caption="Non-permanent resident types" attribute="1" defaultMemberUniqueName="[17100121_npr].[Non-permanent resident types].[All]" allUniqueName="[17100121_npr].[Non-permanent resident types].[All]" dimensionUniqueName="[17100121_npr]" displayFolder="" count="0" memberValueDatatype="130" unbalanced="0"/>
    <cacheHierarchy uniqueName="[17100121_npr].[Parent Member ID]" caption="Parent Member ID" attribute="1" defaultMemberUniqueName="[17100121_npr].[Parent Member ID].[All]" allUniqueName="[17100121_npr].[Parent Member ID].[All]" dimensionUniqueName="[17100121_npr]" displayFolder="" count="0" memberValueDatatype="20" unbalanced="0"/>
    <cacheHierarchy uniqueName="[17100121t].[GEO]" caption="GEO" attribute="1" defaultMemberUniqueName="[17100121t].[GEO].[All]" allUniqueName="[17100121t].[GEO].[All]" dimensionUniqueName="[17100121t]" displayFolder="" count="0" memberValueDatatype="130" unbalanced="0"/>
    <cacheHierarchy uniqueName="[17100121t].[Non-permanent resident types]" caption="Non-permanent resident types" attribute="1" defaultMemberUniqueName="[17100121t].[Non-permanent resident types].[All]" allUniqueName="[17100121t].[Non-permanent resident types].[All]" dimensionUniqueName="[17100121t]" displayFolder="" count="0" memberValueDatatype="130" unbalanced="0"/>
    <cacheHierarchy uniqueName="[17100121t].[REF_DATE]" caption="REF_DATE" attribute="1" time="1" defaultMemberUniqueName="[17100121t].[REF_DATE].[All]" allUniqueName="[17100121t].[REF_DATE].[All]" dimensionUniqueName="[17100121t]" displayFolder="" count="0" memberValueDatatype="7" unbalanced="0"/>
    <cacheHierarchy uniqueName="[17100121t].[VALUE]" caption="VALUE" attribute="1" defaultMemberUniqueName="[17100121t].[VALUE].[All]" allUniqueName="[17100121t].[VALUE].[All]" dimensionUniqueName="[17100121t]" displayFolder="" count="0" memberValueDatatype="20" unbalanced="0"/>
    <cacheHierarchy uniqueName="[17100150_geo].[GEO]" caption="GEO" attribute="1" defaultMemberUniqueName="[17100150_geo].[GEO].[All]" allUniqueName="[17100150_geo].[GEO].[All]" dimensionUniqueName="[17100150_geo]" displayFolder="" count="0" memberValueDatatype="130" unbalanced="0"/>
    <cacheHierarchy uniqueName="[17100150_geo].[Member ID]" caption="Member ID" attribute="1" defaultMemberUniqueName="[17100150_geo].[Member ID].[All]" allUniqueName="[17100150_geo].[Member ID].[All]" dimensionUniqueName="[17100150_geo]" displayFolder="" count="0" memberValueDatatype="20" unbalanced="0"/>
    <cacheHierarchy uniqueName="[17100150t].[Age_group]" caption="Age_group" attribute="1" defaultMemberUniqueName="[17100150t].[Age_group].[All]" allUniqueName="[17100150t].[Age_group].[All]" dimensionUniqueName="[17100150t]" displayFolder="" count="0" memberValueDatatype="130" unbalanced="0"/>
    <cacheHierarchy uniqueName="[17100150t].[Gender]" caption="Gender" attribute="1" defaultMemberUniqueName="[17100150t].[Gender].[All]" allUniqueName="[17100150t].[Gender].[All]" dimensionUniqueName="[17100150t]" displayFolder="" count="0" memberValueDatatype="130" unbalanced="0"/>
    <cacheHierarchy uniqueName="[17100150t].[GEO]" caption="GEO" attribute="1" defaultMemberUniqueName="[17100150t].[GEO].[All]" allUniqueName="[17100150t].[GEO].[All]" dimensionUniqueName="[17100150t]" displayFolder="" count="0" memberValueDatatype="130" unbalanced="0"/>
    <cacheHierarchy uniqueName="[17100150t].[PopulationDate]" caption="PopulationDate" attribute="1" time="1" defaultMemberUniqueName="[17100150t].[PopulationDate].[All]" allUniqueName="[17100150t].[PopulationDate].[All]" dimensionUniqueName="[17100150t]" displayFolder="" count="0" memberValueDatatype="7" unbalanced="0"/>
    <cacheHierarchy uniqueName="[17100150t].[REF_DATE]" caption="REF_DATE" attribute="1" defaultMemberUniqueName="[17100150t].[REF_DATE].[All]" allUniqueName="[17100150t].[REF_DATE].[All]" dimensionUniqueName="[17100150t]" displayFolder="" count="0" memberValueDatatype="130" unbalanced="0"/>
    <cacheHierarchy uniqueName="[17100150t].[VALUE]" caption="VALUE" attribute="1" defaultMemberUniqueName="[17100150t].[VALUE].[All]" allUniqueName="[17100150t].[VALUE].[All]" dimensionUniqueName="[17100150t]" displayFolder="" count="0" memberValueDatatype="5" unbalanced="0"/>
    <cacheHierarchy uniqueName="[17100152_age].[Age group]" caption="Age group" attribute="1" defaultMemberUniqueName="[17100152_age].[Age group].[All]" allUniqueName="[17100152_age].[Age group].[All]" dimensionUniqueName="[17100152_age]" displayFolder="" count="0" memberValueDatatype="130" unbalanced="0"/>
    <cacheHierarchy uniqueName="[17100152_age].[Member ID]" caption="Member ID" attribute="1" defaultMemberUniqueName="[17100152_age].[Member ID].[All]" allUniqueName="[17100152_age].[Member ID].[All]" dimensionUniqueName="[17100152_age]" displayFolder="" count="0" memberValueDatatype="20" unbalanced="0"/>
    <cacheHierarchy uniqueName="[17100152_age].[Parent Member ID]" caption="Parent Member ID" attribute="1" defaultMemberUniqueName="[17100152_age].[Parent Member ID].[All]" allUniqueName="[17100152_age].[Parent Member ID].[All]" dimensionUniqueName="[17100152_age]" displayFolder="" count="0" memberValueDatatype="20" unbalanced="0"/>
    <cacheHierarchy uniqueName="[17100152_geo].[GEO]" caption="GEO" attribute="1" defaultMemberUniqueName="[17100152_geo].[GEO].[All]" allUniqueName="[17100152_geo].[GEO].[All]" dimensionUniqueName="[17100152_geo]" displayFolder="" count="0" memberValueDatatype="130" unbalanced="0"/>
    <cacheHierarchy uniqueName="[17100152_geo].[Member ID]" caption="Member ID" attribute="1" defaultMemberUniqueName="[17100152_geo].[Member ID].[All]" allUniqueName="[17100152_geo].[Member ID].[All]" dimensionUniqueName="[17100152_geo]" displayFolder="" count="0" memberValueDatatype="20" unbalanced="0"/>
    <cacheHierarchy uniqueName="[17100152t].[Age_group]" caption="Age_group" attribute="1" defaultMemberUniqueName="[17100152t].[Age_group].[All]" allUniqueName="[17100152t].[Age_group].[All]" dimensionUniqueName="[17100152t]" displayFolder="" count="0" memberValueDatatype="130" unbalanced="0"/>
    <cacheHierarchy uniqueName="[17100152t].[Gender]" caption="Gender" attribute="1" defaultMemberUniqueName="[17100152t].[Gender].[All]" allUniqueName="[17100152t].[Gender].[All]" dimensionUniqueName="[17100152t]" displayFolder="" count="0" memberValueDatatype="130" unbalanced="0"/>
    <cacheHierarchy uniqueName="[17100152t].[GEO]" caption="GEO" attribute="1" defaultMemberUniqueName="[17100152t].[GEO].[All]" allUniqueName="[17100152t].[GEO].[All]" dimensionUniqueName="[17100152t]" displayFolder="" count="0" memberValueDatatype="130" unbalanced="0"/>
    <cacheHierarchy uniqueName="[17100152t].[PopulationDate]" caption="PopulationDate" attribute="1" time="1" defaultMemberUniqueName="[17100152t].[PopulationDate].[All]" allUniqueName="[17100152t].[PopulationDate].[All]" dimensionUniqueName="[17100152t]" displayFolder="" count="0" memberValueDatatype="7" unbalanced="0"/>
    <cacheHierarchy uniqueName="[17100152t].[REF_DATE]" caption="REF_DATE" attribute="1" defaultMemberUniqueName="[17100152t].[REF_DATE].[All]" allUniqueName="[17100152t].[REF_DATE].[All]" dimensionUniqueName="[17100152t]" displayFolder="" count="0" memberValueDatatype="130" unbalanced="0"/>
    <cacheHierarchy uniqueName="[17100152t].[VALUE]" caption="VALUE" attribute="1" defaultMemberUniqueName="[17100152t].[VALUE].[All]" allUniqueName="[17100152t].[VALUE].[All]" dimensionUniqueName="[17100152t]" displayFolder="" count="0" memberValueDatatype="5" unbalanced="0"/>
    <cacheHierarchy uniqueName="[17100155_dates].[REF_DATE]" caption="REF_DATE" attribute="1" defaultMemberUniqueName="[17100155_dates].[REF_DATE].[All]" allUniqueName="[17100155_dates].[REF_DATE].[All]" dimensionUniqueName="[17100155_dates]" displayFolder="" count="0" memberValueDatatype="20" unbalanced="0"/>
    <cacheHierarchy uniqueName="[17100155_geo].[GEO]" caption="GEO" attribute="1" defaultMemberUniqueName="[17100155_geo].[GEO].[All]" allUniqueName="[17100155_geo].[GEO].[All]" dimensionUniqueName="[17100155_geo]" displayFolder="" count="0" memberValueDatatype="130" unbalanced="0"/>
    <cacheHierarchy uniqueName="[17100155_geo].[Member ID]" caption="Member ID" attribute="1" defaultMemberUniqueName="[17100155_geo].[Member ID].[All]" allUniqueName="[17100155_geo].[Member ID].[All]" dimensionUniqueName="[17100155_geo]" displayFolder="" count="0" memberValueDatatype="20" unbalanced="0"/>
    <cacheHierarchy uniqueName="[17100155_geo].[Parent Member ID]" caption="Parent Member ID" attribute="1" defaultMemberUniqueName="[17100155_geo].[Parent Member ID].[All]" allUniqueName="[17100155_geo].[Parent Member ID].[All]" dimensionUniqueName="[17100155_geo]" displayFolder="" count="0" memberValueDatatype="20" unbalanced="0"/>
    <cacheHierarchy uniqueName="[17100155t].[GEO]" caption="GEO" attribute="1" defaultMemberUniqueName="[17100155t].[GEO].[All]" allUniqueName="[17100155t].[GEO].[All]" dimensionUniqueName="[17100155t]" displayFolder="" count="0" memberValueDatatype="130" unbalanced="0"/>
    <cacheHierarchy uniqueName="[17100155t].[REF_DATE]" caption="REF_DATE" attribute="1" defaultMemberUniqueName="[17100155t].[REF_DATE].[All]" allUniqueName="[17100155t].[REF_DATE].[All]" dimensionUniqueName="[17100155t]" displayFolder="" count="0" memberValueDatatype="20" unbalanced="0"/>
    <cacheHierarchy uniqueName="[17100155t].[VALUE]" caption="VALUE" attribute="1" defaultMemberUniqueName="[17100155t].[VALUE].[All]" allUniqueName="[17100155t].[VALUE].[All]" dimensionUniqueName="[17100155t]" displayFolder="" count="0" memberValueDatatype="20" unbalanced="0"/>
    <cacheHierarchy uniqueName="[Annual_Pop_Date_Table].[CalendarREF_DATE]" caption="CalendarREF_DATE" attribute="1" defaultMemberUniqueName="[Annual_Pop_Date_Table].[CalendarREF_DATE].[All]" allUniqueName="[Annual_Pop_Date_Table].[CalendarREF_DATE].[All]" dimensionUniqueName="[Annual_Pop_Date_Table]" displayFolder="" count="0" memberValueDatatype="130" unbalanced="0"/>
    <cacheHierarchy uniqueName="[Annual_Pop_Date_Table].[DateSortDesc_FiscalYearStart]" caption="DateSortDesc_FiscalYearStart" attribute="1" defaultMemberUniqueName="[Annual_Pop_Date_Table].[DateSortDesc_FiscalYearStart].[All]" allUniqueName="[Annual_Pop_Date_Table].[DateSortDesc_FiscalYearStart].[All]" dimensionUniqueName="[Annual_Pop_Date_Table]" displayFolder="" count="0" memberValueDatatype="20" unbalanced="0"/>
    <cacheHierarchy uniqueName="[Annual_Pop_Date_Table].[DateSortDesc_PopulationDate]" caption="DateSortDesc_PopulationDate" attribute="1" defaultMemberUniqueName="[Annual_Pop_Date_Table].[DateSortDesc_PopulationDate].[All]" allUniqueName="[Annual_Pop_Date_Table].[DateSortDesc_PopulationDate].[All]" dimensionUniqueName="[Annual_Pop_Date_Table]" displayFolder="" count="0" memberValueDatatype="20" unbalanced="0"/>
    <cacheHierarchy uniqueName="[Annual_Pop_Date_Table].[FiscalYearDisplay]" caption="FiscalYearDisplay" attribute="1" defaultMemberUniqueName="[Annual_Pop_Date_Table].[FiscalYearDisplay].[All]" allUniqueName="[Annual_Pop_Date_Table].[FiscalYearDisplay].[All]" dimensionUniqueName="[Annual_Pop_Date_Table]" displayFolder="" count="0" memberValueDatatype="130" unbalanced="0"/>
    <cacheHierarchy uniqueName="[Annual_Pop_Date_Table].[FiscalYearStart]" caption="FiscalYearStart" attribute="1" time="1" defaultMemberUniqueName="[Annual_Pop_Date_Table].[FiscalYearStart].[All]" allUniqueName="[Annual_Pop_Date_Table].[FiscalYearStart].[All]" dimensionUniqueName="[Annual_Pop_Date_Table]" displayFolder="" count="0" memberValueDatatype="7" unbalanced="0"/>
    <cacheHierarchy uniqueName="[Annual_Pop_Date_Table].[PopulationDate]" caption="PopulationDate" attribute="1" time="1" defaultMemberUniqueName="[Annual_Pop_Date_Table].[PopulationDate].[All]" allUniqueName="[Annual_Pop_Date_Table].[PopulationDate].[All]" dimensionUniqueName="[Annual_Pop_Date_Table]" displayFolder="" count="0" memberValueDatatype="7" unbalanced="0"/>
    <cacheHierarchy uniqueName="[Annual_Pop_Date_Table].[PopulationDateLabel]" caption="PopulationDateLabel" attribute="1" defaultMemberUniqueName="[Annual_Pop_Date_Table].[PopulationDateLabel].[All]" allUniqueName="[Annual_Pop_Date_Table].[PopulationDateLabel].[All]" dimensionUniqueName="[Annual_Pop_Date_Table]" displayFolder="" count="0" memberValueDatatype="130" unbalanced="0"/>
    <cacheHierarchy uniqueName="[Annual_Pop_Date_Table].[REF_DATE_Fiscal]" caption="REF_DATE_Fiscal" attribute="1" defaultMemberUniqueName="[Annual_Pop_Date_Table].[REF_DATE_Fiscal].[All]" allUniqueName="[Annual_Pop_Date_Table].[REF_DATE_Fiscal].[All]" dimensionUniqueName="[Annual_Pop_Date_Table]" displayFolder="" count="0" memberValueDatatype="130" unbalanced="0"/>
    <cacheHierarchy uniqueName="[Annual_Pop_Date_Table].[Year]" caption="Year" attribute="1" defaultMemberUniqueName="[Annual_Pop_Date_Table].[Year].[All]" allUniqueName="[Annual_Pop_Date_Table].[Year].[All]" dimensionUniqueName="[Annual_Pop_Date_Table]" displayFolder="" count="0" memberValueDatatype="20" unbalanced="0"/>
    <cacheHierarchy uniqueName="[KPI_Category].[Category]" caption="Category" attribute="1" defaultMemberUniqueName="[KPI_Category].[Category].[All]" allUniqueName="[KPI_Category].[Category].[All]" dimensionUniqueName="[KPI_Category]" displayFolder="" count="0" memberValueDatatype="130" unbalanced="0"/>
    <cacheHierarchy uniqueName="[KPI_Category].[CategoryGroup]" caption="CategoryGroup" attribute="1" defaultMemberUniqueName="[KPI_Category].[CategoryGroup].[All]" allUniqueName="[KPI_Category].[CategoryGroup].[All]" dimensionUniqueName="[KPI_Category]" displayFolder="" count="0" memberValueDatatype="20" unbalanced="0"/>
    <cacheHierarchy uniqueName="[KPI_Category].[CategoryIndex]" caption="CategoryIndex" attribute="1" defaultMemberUniqueName="[KPI_Category].[CategoryIndex].[All]" allUniqueName="[KPI_Category].[CategoryIndex].[All]" dimensionUniqueName="[KPI_Category]" displayFolder="" count="0" memberValueDatatype="20" unbalanced="0"/>
    <cacheHierarchy uniqueName="[Measures].[MSR_2003_date]" caption="MSR_2003_date" measure="1" displayFolder="" measureGroup="17100009t" count="0"/>
    <cacheHierarchy uniqueName="[Measures].[Pop_Value]" caption="Pop_Value" measure="1" displayFolder="" measureGroup="17100009t" count="0"/>
    <cacheHierarchy uniqueName="[Measures].[Pop009]" caption="Pop009" measure="1" displayFolder="" measureGroup="17100009t" count="0"/>
    <cacheHierarchy uniqueName="[Measures].[1710_filtered_dates]" caption="1710_filtered_dates" measure="1" displayFolder="" measureGroup="1710_dates" count="0"/>
    <cacheHierarchy uniqueName="[Measures].[1710_recent_dates]" caption="1710_recent_dates" measure="1" displayFolder="" measureGroup="1710_dates" count="0" oneField="1">
      <fieldsUsage count="1">
        <fieldUsage x="0"/>
      </fieldsUsage>
    </cacheHierarchy>
    <cacheHierarchy uniqueName="[Measures].[MSR_Month_to_Month]" caption="MSR_Month_to_Month" measure="1" displayFolder="" measureGroup="1710_dates" count="0"/>
    <cacheHierarchy uniqueName="[Measures].[MSR_Quarter]" caption="MSR_Quarter" measure="1" displayFolder="" measureGroup="1710_dates" count="0"/>
    <cacheHierarchy uniqueName="[Measures].[IPM_Value]" caption="IPM_Value" measure="1" displayFolder="" measureGroup="17100020t" count="0"/>
    <cacheHierarchy uniqueName="[Measures].[MSR_IPM_YTD_PY_Value]" caption="MSR_IPM_YTD_PY_Value" measure="1" displayFolder="" measureGroup="17100020t" count="0"/>
    <cacheHierarchy uniqueName="[Measures].[MSR_IPM_YTD_Value]" caption="MSR_IPM_YTD_Value" measure="1" displayFolder="" measureGroup="17100020t" count="0"/>
    <cacheHierarchy uniqueName="[Measures].[Quarterly Net Interprovincial Migration]" caption="Quarterly Net Interprovincial Migration" measure="1" displayFolder="" measureGroup="17100020t" count="0"/>
    <cacheHierarchy uniqueName="[Measures].[InMigrants]" caption="InMigrants" measure="1" displayFolder="" measureGroup="17100020t" count="0"/>
    <cacheHierarchy uniqueName="[Measures].[OutMigrants]" caption="OutMigrants" measure="1" displayFolder="" measureGroup="17100020t" count="0"/>
    <cacheHierarchy uniqueName="[Measures].[040_filtered_dates]" caption="040_filtered_dates" measure="1" displayFolder="" measureGroup="17100040t" count="0"/>
    <cacheHierarchy uniqueName="[Measures].[040_recent_dates]" caption="040_recent_dates" measure="1" displayFolder="" measureGroup="17100040t" count="0"/>
    <cacheHierarchy uniqueName="[Measures].[CPG_Value]" caption="CPG_Value" measure="1" displayFolder="" measureGroup="17100040t" count="0"/>
    <cacheHierarchy uniqueName="[Measures].[mig_YTD_PY_Value]" caption="mig_YTD_PY_Value" measure="1" displayFolder="" measureGroup="17100040t" count="0"/>
    <cacheHierarchy uniqueName="[Measures].[MSR_mig_YTD_Value]" caption="MSR_mig_YTD_Value" measure="1" displayFolder="" measureGroup="17100040t" count="0"/>
    <cacheHierarchy uniqueName="[Measures].[Pop040]" caption="Pop040" measure="1" displayFolder="" measureGroup="17100040t" count="0"/>
    <cacheHierarchy uniqueName="[Measures].[Immigrants]" caption="Immigrants" measure="1" displayFolder="" measureGroup="17100040t" count="0"/>
    <cacheHierarchy uniqueName="[Measures].[Emigrants]" caption="Emigrants" measure="1" displayFolder="" measureGroup="17100040t" count="0"/>
    <cacheHierarchy uniqueName="[Measures].[ReturningEmigrants]" caption="ReturningEmigrants" measure="1" displayFolder="" measureGroup="17100040t" count="0"/>
    <cacheHierarchy uniqueName="[Measures].[NetTemporaryEmigration]" caption="NetTemporaryEmigration" measure="1" displayFolder="" measureGroup="17100040t" count="0"/>
    <cacheHierarchy uniqueName="[Measures].[NetNonPermanentResidents]" caption="NetNonPermanentResidents" measure="1" displayFolder="" measureGroup="17100040t" count="0"/>
    <cacheHierarchy uniqueName="[Measures].[Quarterly Net International Migration]" caption="Quarterly Net International Migration" measure="1" displayFolder="" measureGroup="17100040t" count="0"/>
    <cacheHierarchy uniqueName="[Measures].[NetEmigration]" caption="NetEmigration" measure="1" displayFolder="" measureGroup="17100040t" count="0"/>
    <cacheHierarchy uniqueName="[Measures].[NPRInflows]" caption="NPRInflows" measure="1" displayFolder="" measureGroup="17100040t" count="0"/>
    <cacheHierarchy uniqueName="[Measures].[NPROutflows]" caption="NPROutflows" measure="1" displayFolder="" measureGroup="17100040t" count="0"/>
    <cacheHierarchy uniqueName="[Measures].[Pop045]" caption="Pop045" measure="1" displayFolder="" measureGroup="17100045t" count="0"/>
    <cacheHierarchy uniqueName="[Measures].[MSR_VS_VALUE_YTD]" caption="MSR_VS_VALUE_YTD" measure="1" displayFolder="" measureGroup="17100059t" count="0"/>
    <cacheHierarchy uniqueName="[Measures].[MSR_VS_YTD_PY_VALUE]" caption="MSR_VS_YTD_PY_VALUE" measure="1" displayFolder="" measureGroup="17100059t" count="0"/>
    <cacheHierarchy uniqueName="[Measures].[VSest_Value]" caption="VSest_Value" measure="1" displayFolder="" measureGroup="17100059t" count="0"/>
    <cacheHierarchy uniqueName="[Measures].[0059_recent_dates]" caption="0059_recent_dates" measure="1" displayFolder="" measureGroup="17100059t" count="0"/>
    <cacheHierarchy uniqueName="[Measures].[Pop059]" caption="Pop059" measure="1" displayFolder="" measureGroup="17100059t" count="0"/>
    <cacheHierarchy uniqueName="[Measures].[Quarterly Natural Increase]" caption="Quarterly Natural Increase" measure="1" displayFolder="" measureGroup="17100059t" count="0"/>
    <cacheHierarchy uniqueName="[Measures].[Births]" caption="Births" measure="1" displayFolder="" measureGroup="17100059t" count="0"/>
    <cacheHierarchy uniqueName="[Measures].[Deaths]" caption="Deaths" measure="1" displayFolder="" measureGroup="17100059t" count="0"/>
    <cacheHierarchy uniqueName="[Measures].[Pop121]" caption="Pop121" measure="1" displayFolder="" measureGroup="17100121t" count="0"/>
    <cacheHierarchy uniqueName="[Measures].[Total Non-Permanent Residents]" caption="Total Non-Permanent Residents" measure="1" displayFolder="" measureGroup="17100121t" count="0"/>
    <cacheHierarchy uniqueName="[Measures].[Recent_Date_17100155]" caption="Recent_Date_17100155" measure="1" displayFolder="" measureGroup="17100155_dates" count="0"/>
    <cacheHierarchy uniqueName="[Measures].[Pop_SubCD]" caption="Pop_SubCD" measure="1" displayFolder="" measureGroup="17100155t" count="0"/>
    <cacheHierarchy uniqueName="[Measures].[ProvinceName]" caption="ProvinceName" measure="1" displayFolder="" measureGroup="1710_geo" count="0"/>
    <cacheHierarchy uniqueName="[Measures].[Median Age]" caption="Median Age" measure="1" displayFolder="" measureGroup="17100005_age" count="0"/>
    <cacheHierarchy uniqueName="[Measures].[005_recent_date]" caption="005_recent_date" measure="1" displayFolder="" measureGroup="17100005t" count="0"/>
    <cacheHierarchy uniqueName="[Measures].[Adults YoY Growth %]" caption="Adults YoY Growth %" measure="1" displayFolder="" measureGroup="17100005t" count="0"/>
    <cacheHierarchy uniqueName="[Measures].[Children YoY Growth %]" caption="Children YoY Growth %" measure="1" displayFolder="" measureGroup="17100005t" count="0"/>
    <cacheHierarchy uniqueName="[Measures].[Current Population]" caption="Current Population" measure="1" displayFolder="" measureGroup="17100005t" count="0"/>
    <cacheHierarchy uniqueName="[Measures].[FixedTarget]" caption="FixedTarget" measure="1" displayFolder="" measureGroup="17100005t" count="0"/>
    <cacheHierarchy uniqueName="[Measures].[Men+]" caption="Men+" measure="1" displayFolder="" measureGroup="17100005t" count="0"/>
    <cacheHierarchy uniqueName="[Measures].[Population as of July 1]" caption="Population as of July 1" measure="1" displayFolder="" measureGroup="17100005t" count="0"/>
    <cacheHierarchy uniqueName="[Measures].[Population Estimates]" caption="Population Estimates" measure="1" displayFolder="" measureGroup="17100005t" count="0"/>
    <cacheHierarchy uniqueName="[Measures].[Population Estimates Dynamic Title]" caption="Population Estimates Dynamic Title" measure="1" displayFolder="" measureGroup="17100005t" count="0"/>
    <cacheHierarchy uniqueName="[Measures].[Population Growth Subtitle]" caption="Population Growth Subtitle" measure="1" displayFolder="" measureGroup="17100005t" count="0"/>
    <cacheHierarchy uniqueName="[Measures].[Population Growth Summary]" caption="Population Growth Summary" measure="1" displayFolder="" measureGroup="17100005t" count="0"/>
    <cacheHierarchy uniqueName="[Measures].[Population Growth Summary Narrative]" caption="Population Growth Summary Narrative" measure="1" displayFolder="" measureGroup="17100005t" count="0"/>
    <cacheHierarchy uniqueName="[Measures].[Population Men+]" caption="Population Men+" measure="1" displayFolder="" measureGroup="17100005t" count="0"/>
    <cacheHierarchy uniqueName="[Measures].[Population Men+ % of Total]" caption="Population Men+ % of Total" measure="1" displayFolder="" measureGroup="17100005t" count="0"/>
    <cacheHierarchy uniqueName="[Measures].[Population Women+]" caption="Population Women+" measure="1" displayFolder="" measureGroup="17100005t" count="0"/>
    <cacheHierarchy uniqueName="[Measures].[Population Women+ % of Total]" caption="Population Women+ % of Total" measure="1" displayFolder="" measureGroup="17100005t" count="0"/>
    <cacheHierarchy uniqueName="[Measures].[Population YoY % Change]" caption="Population YoY % Change" measure="1" displayFolder="" measureGroup="17100005t" count="0"/>
    <cacheHierarchy uniqueName="[Measures].[Population YoY % Change - Men+]" caption="Population YoY % Change - Men+" measure="1" displayFolder="" measureGroup="17100005t" count="0"/>
    <cacheHierarchy uniqueName="[Measures].[Population YoY % Change - Women+]" caption="Population YoY % Change - Women+" measure="1" displayFolder="" measureGroup="17100005t" count="0"/>
    <cacheHierarchy uniqueName="[Measures].[Population YoY Change]" caption="Population YoY Change" measure="1" displayFolder="" measureGroup="17100005t" count="0"/>
    <cacheHierarchy uniqueName="[Measures].[Selected GrowthRate KPI]" caption="Selected GrowthRate KPI" measure="1" displayFolder="" measureGroup="17100005t" count="0"/>
    <cacheHierarchy uniqueName="[Measures].[Selected GrowthRate KPI Status]" caption="Selected GrowthRate KPI Status" measure="1" displayFolder="" measureGroup="17100005t" count="0"/>
    <cacheHierarchy uniqueName="[Measures].[SelectedGrowthRateKPI_Visible]" caption="SelectedGrowthRateKPI_Visible" measure="1" displayFolder="" measureGroup="17100005t" count="0"/>
    <cacheHierarchy uniqueName="[Measures].[Seniors YoY Growth %]" caption="Seniors YoY Growth %" measure="1" displayFolder="" measureGroup="17100005t" count="0"/>
    <cacheHierarchy uniqueName="[Measures].[Tooltip Display Pop Line Chart]" caption="Tooltip Display Pop Line Chart" measure="1" displayFolder="" measureGroup="17100005t" count="0"/>
    <cacheHierarchy uniqueName="[Measures].[Total Population Pyramid]" caption="Total Population Pyramid" measure="1" displayFolder="" measureGroup="17100005t" count="0"/>
    <cacheHierarchy uniqueName="[Measures].[Women+]" caption="Women+" measure="1" displayFolder="" measureGroup="17100005t" count="0"/>
    <cacheHierarchy uniqueName="[Measures].[Youth YoY Growth %]" caption="Youth YoY Growth %" measure="1" displayFolder="" measureGroup="17100005t" count="0"/>
    <cacheHierarchy uniqueName="[Measures].[YoY Population Dynamic Title]" caption="YoY Population Dynamic Title" measure="1" displayFolder="" measureGroup="17100005t" count="0"/>
    <cacheHierarchy uniqueName="[Measures].[Yearly]" caption="Yearly" measure="1" displayFolder="" measureGroup="Annual_Pop_Date_Table" count="0"/>
    <cacheHierarchy uniqueName="[Measures].[PreviousFiscalDate]" caption="PreviousFiscalDate" measure="1" displayFolder="" measureGroup="Annual_Pop_Date_Table" count="0"/>
    <cacheHierarchy uniqueName="[Measures].[Natural Increase]" caption="Natural Increase" measure="1" displayFolder="" measureGroup="17100008t" count="0"/>
    <cacheHierarchy uniqueName="[Measures].[Pop_comp]" caption="Pop_comp" measure="1" displayFolder="" measureGroup="17100008t" count="0"/>
    <cacheHierarchy uniqueName="[Measures].[Destination]" caption="Destination" measure="1" displayFolder="" measureGroup="17100022t" count="0"/>
    <cacheHierarchy uniqueName="[Measures].[Origin]" caption="Origin" measure="1" displayFolder="" measureGroup="17100022t" count="0"/>
    <cacheHierarchy uniqueName="[Measures].[Pop_EconReg]" caption="Pop_EconReg" measure="1" displayFolder="" measureGroup="17100150t" count="0"/>
    <cacheHierarchy uniqueName="[Measures].[Pop_CD]" caption="Pop_CD" measure="1" displayFolder="" measureGroup="17100152t" count="0"/>
    <cacheHierarchy uniqueName="[Measures].[__Default measure]" caption="__Default measure" measure="1" displayFolder="" count="0" hidden="1"/>
  </cacheHierarchies>
  <kpis count="0"/>
  <dimensions count="38">
    <dimension name="1710_age" uniqueName="[1710_age]" caption="1710_age"/>
    <dimension name="1710_dates" uniqueName="[1710_dates]" caption="1710_dates"/>
    <dimension name="1710_gender" uniqueName="[1710_gender]" caption="1710_gender"/>
    <dimension name="1710_geo" uniqueName="[1710_geo]" caption="1710_geo"/>
    <dimension name="17100005_age" uniqueName="[17100005_age]" caption="17100005_age"/>
    <dimension name="17100005t" uniqueName="[17100005t]" caption="17100005t"/>
    <dimension name="17100008_comp" uniqueName="[17100008_comp]" caption="17100008_comp"/>
    <dimension name="17100008t" uniqueName="[17100008t]" caption="17100008t"/>
    <dimension name="17100009t" uniqueName="[17100009t]" caption="17100009t"/>
    <dimension name="17100014_migrant" uniqueName="[17100014_migrant]" caption="17100014_migrant"/>
    <dimension name="17100014t" uniqueName="[17100014t]" caption="17100014t"/>
    <dimension name="17100015_migrants" uniqueName="[17100015_migrants]" caption="17100015_migrants"/>
    <dimension name="17100015t" uniqueName="[17100015t]" caption="17100015t"/>
    <dimension name="17100020_intermig" uniqueName="[17100020_intermig]" caption="17100020_intermig"/>
    <dimension name="17100020t" uniqueName="[17100020t]" caption="17100020t"/>
    <dimension name="17100022_orig_dest" uniqueName="[17100022_orig_dest]" caption="17100022_orig_dest"/>
    <dimension name="17100022t" uniqueName="[17100022t]" caption="17100022t"/>
    <dimension name="17100040_cmpg" uniqueName="[17100040_cmpg]" caption="17100040_cmpg"/>
    <dimension name="17100040t" uniqueName="[17100040t]" caption="17100040t"/>
    <dimension name="17100045_destin" uniqueName="[17100045_destin]" caption="17100045_destin"/>
    <dimension name="17100045_orig" uniqueName="[17100045_orig]" caption="17100045_orig"/>
    <dimension name="17100045t" uniqueName="[17100045t]" caption="17100045t"/>
    <dimension name="17100059_est" uniqueName="[17100059_est]" caption="17100059_est"/>
    <dimension name="17100059t" uniqueName="[17100059t]" caption="17100059t"/>
    <dimension name="17100121_geo" uniqueName="[17100121_geo]" caption="17100121_geo"/>
    <dimension name="17100121_npr" uniqueName="[17100121_npr]" caption="17100121_npr"/>
    <dimension name="17100121t" uniqueName="[17100121t]" caption="17100121t"/>
    <dimension name="17100150_geo" uniqueName="[17100150_geo]" caption="17100150_geo"/>
    <dimension name="17100150t" uniqueName="[17100150t]" caption="17100150t"/>
    <dimension name="17100152_age" uniqueName="[17100152_age]" caption="17100152_age"/>
    <dimension name="17100152_geo" uniqueName="[17100152_geo]" caption="17100152_geo"/>
    <dimension name="17100152t" uniqueName="[17100152t]" caption="17100152t"/>
    <dimension name="17100155_dates" uniqueName="[17100155_dates]" caption="17100155_dates"/>
    <dimension name="17100155_geo" uniqueName="[17100155_geo]" caption="17100155_geo"/>
    <dimension name="17100155t" uniqueName="[17100155t]" caption="17100155t"/>
    <dimension name="Annual_Pop_Date_Table" uniqueName="[Annual_Pop_Date_Table]" caption="Annual_Pop_Date_Table"/>
    <dimension name="KPI_Category" uniqueName="[KPI_Category]" caption="KPI_Category"/>
    <dimension measure="1" name="Measures" uniqueName="[Measures]" caption="Measures"/>
  </dimensions>
  <measureGroups count="37">
    <measureGroup name="1710_age" caption="1710_age"/>
    <measureGroup name="1710_dates" caption="1710_dates"/>
    <measureGroup name="1710_gender" caption="1710_gender"/>
    <measureGroup name="1710_geo" caption="1710_geo"/>
    <measureGroup name="17100005_age" caption="17100005_age"/>
    <measureGroup name="17100005t" caption="17100005t"/>
    <measureGroup name="17100008_comp" caption="17100008_comp"/>
    <measureGroup name="17100008t" caption="17100008t"/>
    <measureGroup name="17100009t" caption="17100009t"/>
    <measureGroup name="17100014_migrant" caption="17100014_migrant"/>
    <measureGroup name="17100014t" caption="17100014t"/>
    <measureGroup name="17100015_migrants" caption="17100015_migrants"/>
    <measureGroup name="17100015t" caption="17100015t"/>
    <measureGroup name="17100020_intermig" caption="17100020_intermig"/>
    <measureGroup name="17100020t" caption="17100020t"/>
    <measureGroup name="17100022_orig_dest" caption="17100022_orig_dest"/>
    <measureGroup name="17100022t" caption="17100022t"/>
    <measureGroup name="17100040_cmpg" caption="17100040_cmpg"/>
    <measureGroup name="17100040t" caption="17100040t"/>
    <measureGroup name="17100045_destin" caption="17100045_destin"/>
    <measureGroup name="17100045_orig" caption="17100045_orig"/>
    <measureGroup name="17100045t" caption="17100045t"/>
    <measureGroup name="17100059_est" caption="17100059_est"/>
    <measureGroup name="17100059t" caption="17100059t"/>
    <measureGroup name="17100121_geo" caption="17100121_geo"/>
    <measureGroup name="17100121_npr" caption="17100121_npr"/>
    <measureGroup name="17100121t" caption="17100121t"/>
    <measureGroup name="17100150_geo" caption="17100150_geo"/>
    <measureGroup name="17100150t" caption="17100150t"/>
    <measureGroup name="17100152_age" caption="17100152_age"/>
    <measureGroup name="17100152_geo" caption="17100152_geo"/>
    <measureGroup name="17100152t" caption="17100152t"/>
    <measureGroup name="17100155_dates" caption="17100155_dates"/>
    <measureGroup name="17100155_geo" caption="17100155_geo"/>
    <measureGroup name="17100155t" caption="17100155t"/>
    <measureGroup name="Annual_Pop_Date_Table" caption="Annual_Pop_Date_Table"/>
    <measureGroup name="KPI_Category" caption="KPI_Category"/>
  </measureGroups>
  <maps count="83">
    <map measureGroup="0" dimension="0"/>
    <map measureGroup="1" dimension="1"/>
    <map measureGroup="2" dimension="2"/>
    <map measureGroup="3" dimension="3"/>
    <map measureGroup="4" dimension="4"/>
    <map measureGroup="5" dimension="2"/>
    <map measureGroup="5" dimension="3"/>
    <map measureGroup="5" dimension="4"/>
    <map measureGroup="5" dimension="5"/>
    <map measureGroup="5" dimension="35"/>
    <map measureGroup="6" dimension="6"/>
    <map measureGroup="7" dimension="3"/>
    <map measureGroup="7" dimension="6"/>
    <map measureGroup="7" dimension="7"/>
    <map measureGroup="7" dimension="35"/>
    <map measureGroup="8" dimension="1"/>
    <map measureGroup="8" dimension="3"/>
    <map measureGroup="8" dimension="8"/>
    <map measureGroup="9" dimension="9"/>
    <map measureGroup="10" dimension="0"/>
    <map measureGroup="10" dimension="2"/>
    <map measureGroup="10" dimension="3"/>
    <map measureGroup="10" dimension="9"/>
    <map measureGroup="10" dimension="10"/>
    <map measureGroup="10" dimension="35"/>
    <map measureGroup="11" dimension="11"/>
    <map measureGroup="12" dimension="0"/>
    <map measureGroup="12" dimension="2"/>
    <map measureGroup="12" dimension="3"/>
    <map measureGroup="12" dimension="11"/>
    <map measureGroup="12" dimension="12"/>
    <map measureGroup="12" dimension="35"/>
    <map measureGroup="13" dimension="13"/>
    <map measureGroup="14" dimension="1"/>
    <map measureGroup="14" dimension="3"/>
    <map measureGroup="14" dimension="13"/>
    <map measureGroup="14" dimension="14"/>
    <map measureGroup="15" dimension="15"/>
    <map measureGroup="16" dimension="15"/>
    <map measureGroup="16" dimension="16"/>
    <map measureGroup="16" dimension="35"/>
    <map measureGroup="17" dimension="17"/>
    <map measureGroup="18" dimension="1"/>
    <map measureGroup="18" dimension="3"/>
    <map measureGroup="18" dimension="17"/>
    <map measureGroup="18" dimension="18"/>
    <map measureGroup="19" dimension="19"/>
    <map measureGroup="20" dimension="20"/>
    <map measureGroup="21" dimension="1"/>
    <map measureGroup="21" dimension="19"/>
    <map measureGroup="21" dimension="20"/>
    <map measureGroup="21" dimension="21"/>
    <map measureGroup="22" dimension="22"/>
    <map measureGroup="23" dimension="1"/>
    <map measureGroup="23" dimension="3"/>
    <map measureGroup="23" dimension="22"/>
    <map measureGroup="23" dimension="23"/>
    <map measureGroup="24" dimension="24"/>
    <map measureGroup="25" dimension="25"/>
    <map measureGroup="26" dimension="1"/>
    <map measureGroup="26" dimension="24"/>
    <map measureGroup="26" dimension="25"/>
    <map measureGroup="26" dimension="26"/>
    <map measureGroup="27" dimension="27"/>
    <map measureGroup="28" dimension="2"/>
    <map measureGroup="28" dimension="4"/>
    <map measureGroup="28" dimension="27"/>
    <map measureGroup="28" dimension="28"/>
    <map measureGroup="28" dimension="35"/>
    <map measureGroup="29" dimension="29"/>
    <map measureGroup="30" dimension="30"/>
    <map measureGroup="31" dimension="2"/>
    <map measureGroup="31" dimension="29"/>
    <map measureGroup="31" dimension="30"/>
    <map measureGroup="31" dimension="31"/>
    <map measureGroup="31" dimension="35"/>
    <map measureGroup="32" dimension="32"/>
    <map measureGroup="33" dimension="33"/>
    <map measureGroup="34" dimension="32"/>
    <map measureGroup="34" dimension="33"/>
    <map measureGroup="34" dimension="34"/>
    <map measureGroup="35" dimension="35"/>
    <map measureGroup="36" dimension="3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ramer, Payton FI" refreshedDate="46190.35092986111" backgroundQuery="1" createdVersion="8" refreshedVersion="8" minRefreshableVersion="3" recordCount="0" supportSubquery="1" supportAdvancedDrill="1" xr:uid="{2A05A091-320C-47A7-94D8-B117303A704A}">
  <cacheSource type="external" connectionId="1"/>
  <cacheFields count="5">
    <cacheField name="[1710_dates].[REF_DATE].[REF_DATE]" caption="REF_DATE" numFmtId="0" hierarchy="6" level="1">
      <sharedItems count="321">
        <s v="[1710_dates].[REF_DATE].&amp;[1946-01-01T00:00:00]" c="1/1/1946"/>
        <s v="[1710_dates].[REF_DATE].&amp;[1946-04-01T00:00:00]" c="4/1/1946"/>
        <s v="[1710_dates].[REF_DATE].&amp;[1946-07-01T00:00:00]" c="7/1/1946"/>
        <s v="[1710_dates].[REF_DATE].&amp;[1946-10-01T00:00:00]" c="10/1/1946"/>
        <s v="[1710_dates].[REF_DATE].&amp;[1947-01-01T00:00:00]" c="1/1/1947"/>
        <s v="[1710_dates].[REF_DATE].&amp;[1947-04-01T00:00:00]" c="4/1/1947"/>
        <s v="[1710_dates].[REF_DATE].&amp;[1947-07-01T00:00:00]" c="7/1/1947"/>
        <s v="[1710_dates].[REF_DATE].&amp;[1947-10-01T00:00:00]" c="10/1/1947"/>
        <s v="[1710_dates].[REF_DATE].&amp;[1948-01-01T00:00:00]" c="1/1/1948"/>
        <s v="[1710_dates].[REF_DATE].&amp;[1948-04-01T00:00:00]" c="4/1/1948"/>
        <s v="[1710_dates].[REF_DATE].&amp;[1948-07-01T00:00:00]" c="7/1/1948"/>
        <s v="[1710_dates].[REF_DATE].&amp;[1948-10-01T00:00:00]" c="10/1/1948"/>
        <s v="[1710_dates].[REF_DATE].&amp;[1949-01-01T00:00:00]" c="1/1/1949"/>
        <s v="[1710_dates].[REF_DATE].&amp;[1949-04-01T00:00:00]" c="4/1/1949"/>
        <s v="[1710_dates].[REF_DATE].&amp;[1949-07-01T00:00:00]" c="7/1/1949"/>
        <s v="[1710_dates].[REF_DATE].&amp;[1949-10-01T00:00:00]" c="10/1/1949"/>
        <s v="[1710_dates].[REF_DATE].&amp;[1950-01-01T00:00:00]" c="1/1/1950"/>
        <s v="[1710_dates].[REF_DATE].&amp;[1950-04-01T00:00:00]" c="4/1/1950"/>
        <s v="[1710_dates].[REF_DATE].&amp;[1950-07-01T00:00:00]" c="7/1/1950"/>
        <s v="[1710_dates].[REF_DATE].&amp;[1950-10-01T00:00:00]" c="10/1/1950"/>
        <s v="[1710_dates].[REF_DATE].&amp;[1951-01-01T00:00:00]" c="1/1/1951"/>
        <s v="[1710_dates].[REF_DATE].&amp;[1951-04-01T00:00:00]" c="4/1/1951"/>
        <s v="[1710_dates].[REF_DATE].&amp;[1951-07-01T00:00:00]" c="7/1/1951"/>
        <s v="[1710_dates].[REF_DATE].&amp;[1951-10-01T00:00:00]" c="10/1/1951"/>
        <s v="[1710_dates].[REF_DATE].&amp;[1952-01-01T00:00:00]" c="1/1/1952"/>
        <s v="[1710_dates].[REF_DATE].&amp;[1952-04-01T00:00:00]" c="4/1/1952"/>
        <s v="[1710_dates].[REF_DATE].&amp;[1952-07-01T00:00:00]" c="7/1/1952"/>
        <s v="[1710_dates].[REF_DATE].&amp;[1952-10-01T00:00:00]" c="10/1/1952"/>
        <s v="[1710_dates].[REF_DATE].&amp;[1953-01-01T00:00:00]" c="1/1/1953"/>
        <s v="[1710_dates].[REF_DATE].&amp;[1953-04-01T00:00:00]" c="4/1/1953"/>
        <s v="[1710_dates].[REF_DATE].&amp;[1953-07-01T00:00:00]" c="7/1/1953"/>
        <s v="[1710_dates].[REF_DATE].&amp;[1953-10-01T00:00:00]" c="10/1/1953"/>
        <s v="[1710_dates].[REF_DATE].&amp;[1954-01-01T00:00:00]" c="1/1/1954"/>
        <s v="[1710_dates].[REF_DATE].&amp;[1954-04-01T00:00:00]" c="4/1/1954"/>
        <s v="[1710_dates].[REF_DATE].&amp;[1954-07-01T00:00:00]" c="7/1/1954"/>
        <s v="[1710_dates].[REF_DATE].&amp;[1954-10-01T00:00:00]" c="10/1/1954"/>
        <s v="[1710_dates].[REF_DATE].&amp;[1955-01-01T00:00:00]" c="1/1/1955"/>
        <s v="[1710_dates].[REF_DATE].&amp;[1955-04-01T00:00:00]" c="4/1/1955"/>
        <s v="[1710_dates].[REF_DATE].&amp;[1955-07-01T00:00:00]" c="7/1/1955"/>
        <s v="[1710_dates].[REF_DATE].&amp;[1955-10-01T00:00:00]" c="10/1/1955"/>
        <s v="[1710_dates].[REF_DATE].&amp;[1956-01-01T00:00:00]" c="1/1/1956"/>
        <s v="[1710_dates].[REF_DATE].&amp;[1956-04-01T00:00:00]" c="4/1/1956"/>
        <s v="[1710_dates].[REF_DATE].&amp;[1956-07-01T00:00:00]" c="7/1/1956"/>
        <s v="[1710_dates].[REF_DATE].&amp;[1956-10-01T00:00:00]" c="10/1/1956"/>
        <s v="[1710_dates].[REF_DATE].&amp;[1957-01-01T00:00:00]" c="1/1/1957"/>
        <s v="[1710_dates].[REF_DATE].&amp;[1957-04-01T00:00:00]" c="4/1/1957"/>
        <s v="[1710_dates].[REF_DATE].&amp;[1957-07-01T00:00:00]" c="7/1/1957"/>
        <s v="[1710_dates].[REF_DATE].&amp;[1957-10-01T00:00:00]" c="10/1/1957"/>
        <s v="[1710_dates].[REF_DATE].&amp;[1958-01-01T00:00:00]" c="1/1/1958"/>
        <s v="[1710_dates].[REF_DATE].&amp;[1958-04-01T00:00:00]" c="4/1/1958"/>
        <s v="[1710_dates].[REF_DATE].&amp;[1958-07-01T00:00:00]" c="7/1/1958"/>
        <s v="[1710_dates].[REF_DATE].&amp;[1958-10-01T00:00:00]" c="10/1/1958"/>
        <s v="[1710_dates].[REF_DATE].&amp;[1959-01-01T00:00:00]" c="1/1/1959"/>
        <s v="[1710_dates].[REF_DATE].&amp;[1959-04-01T00:00:00]" c="4/1/1959"/>
        <s v="[1710_dates].[REF_DATE].&amp;[1959-07-01T00:00:00]" c="7/1/1959"/>
        <s v="[1710_dates].[REF_DATE].&amp;[1959-10-01T00:00:00]" c="10/1/1959"/>
        <s v="[1710_dates].[REF_DATE].&amp;[1960-01-01T00:00:00]" c="1/1/1960"/>
        <s v="[1710_dates].[REF_DATE].&amp;[1960-04-01T00:00:00]" c="4/1/1960"/>
        <s v="[1710_dates].[REF_DATE].&amp;[1960-07-01T00:00:00]" c="7/1/1960"/>
        <s v="[1710_dates].[REF_DATE].&amp;[1960-10-01T00:00:00]" c="10/1/1960"/>
        <s v="[1710_dates].[REF_DATE].&amp;[1961-01-01T00:00:00]" c="1/1/1961"/>
        <s v="[1710_dates].[REF_DATE].&amp;[1961-04-01T00:00:00]" c="4/1/1961"/>
        <s v="[1710_dates].[REF_DATE].&amp;[1961-07-01T00:00:00]" c="7/1/1961"/>
        <s v="[1710_dates].[REF_DATE].&amp;[1961-10-01T00:00:00]" c="10/1/1961"/>
        <s v="[1710_dates].[REF_DATE].&amp;[1962-01-01T00:00:00]" c="1/1/1962"/>
        <s v="[1710_dates].[REF_DATE].&amp;[1962-04-01T00:00:00]" c="4/1/1962"/>
        <s v="[1710_dates].[REF_DATE].&amp;[1962-07-01T00:00:00]" c="7/1/1962"/>
        <s v="[1710_dates].[REF_DATE].&amp;[1962-10-01T00:00:00]" c="10/1/1962"/>
        <s v="[1710_dates].[REF_DATE].&amp;[1963-01-01T00:00:00]" c="1/1/1963"/>
        <s v="[1710_dates].[REF_DATE].&amp;[1963-04-01T00:00:00]" c="4/1/1963"/>
        <s v="[1710_dates].[REF_DATE].&amp;[1963-07-01T00:00:00]" c="7/1/1963"/>
        <s v="[1710_dates].[REF_DATE].&amp;[1963-10-01T00:00:00]" c="10/1/1963"/>
        <s v="[1710_dates].[REF_DATE].&amp;[1964-01-01T00:00:00]" c="1/1/1964"/>
        <s v="[1710_dates].[REF_DATE].&amp;[1964-04-01T00:00:00]" c="4/1/1964"/>
        <s v="[1710_dates].[REF_DATE].&amp;[1964-07-01T00:00:00]" c="7/1/1964"/>
        <s v="[1710_dates].[REF_DATE].&amp;[1964-10-01T00:00:00]" c="10/1/1964"/>
        <s v="[1710_dates].[REF_DATE].&amp;[1965-01-01T00:00:00]" c="1/1/1965"/>
        <s v="[1710_dates].[REF_DATE].&amp;[1965-04-01T00:00:00]" c="4/1/1965"/>
        <s v="[1710_dates].[REF_DATE].&amp;[1965-07-01T00:00:00]" c="7/1/1965"/>
        <s v="[1710_dates].[REF_DATE].&amp;[1965-10-01T00:00:00]" c="10/1/1965"/>
        <s v="[1710_dates].[REF_DATE].&amp;[1966-01-01T00:00:00]" c="1/1/1966"/>
        <s v="[1710_dates].[REF_DATE].&amp;[1966-04-01T00:00:00]" c="4/1/1966"/>
        <s v="[1710_dates].[REF_DATE].&amp;[1966-07-01T00:00:00]" c="7/1/1966"/>
        <s v="[1710_dates].[REF_DATE].&amp;[1966-10-01T00:00:00]" c="10/1/1966"/>
        <s v="[1710_dates].[REF_DATE].&amp;[1967-01-01T00:00:00]" c="1/1/1967"/>
        <s v="[1710_dates].[REF_DATE].&amp;[1967-04-01T00:00:00]" c="4/1/1967"/>
        <s v="[1710_dates].[REF_DATE].&amp;[1967-07-01T00:00:00]" c="7/1/1967"/>
        <s v="[1710_dates].[REF_DATE].&amp;[1967-10-01T00:00:00]" c="10/1/1967"/>
        <s v="[1710_dates].[REF_DATE].&amp;[1968-01-01T00:00:00]" c="1/1/1968"/>
        <s v="[1710_dates].[REF_DATE].&amp;[1968-04-01T00:00:00]" c="4/1/1968"/>
        <s v="[1710_dates].[REF_DATE].&amp;[1968-07-01T00:00:00]" c="7/1/1968"/>
        <s v="[1710_dates].[REF_DATE].&amp;[1968-10-01T00:00:00]" c="10/1/1968"/>
        <s v="[1710_dates].[REF_DATE].&amp;[1969-01-01T00:00:00]" c="1/1/1969"/>
        <s v="[1710_dates].[REF_DATE].&amp;[1969-04-01T00:00:00]" c="4/1/1969"/>
        <s v="[1710_dates].[REF_DATE].&amp;[1969-07-01T00:00:00]" c="7/1/1969"/>
        <s v="[1710_dates].[REF_DATE].&amp;[1969-10-01T00:00:00]" c="10/1/1969"/>
        <s v="[1710_dates].[REF_DATE].&amp;[1970-01-01T00:00:00]" c="1/1/1970"/>
        <s v="[1710_dates].[REF_DATE].&amp;[1970-04-01T00:00:00]" c="4/1/1970"/>
        <s v="[1710_dates].[REF_DATE].&amp;[1970-07-01T00:00:00]" c="7/1/1970"/>
        <s v="[1710_dates].[REF_DATE].&amp;[1970-10-01T00:00:00]" c="10/1/1970"/>
        <s v="[1710_dates].[REF_DATE].&amp;[1971-01-01T00:00:00]" c="1/1/1971"/>
        <s v="[1710_dates].[REF_DATE].&amp;[1971-04-01T00:00:00]" c="4/1/1971"/>
        <s v="[1710_dates].[REF_DATE].&amp;[1971-07-01T00:00:00]" c="7/1/1971"/>
        <s v="[1710_dates].[REF_DATE].&amp;[1971-10-01T00:00:00]" c="10/1/1971"/>
        <s v="[1710_dates].[REF_DATE].&amp;[1972-01-01T00:00:00]" c="1/1/1972"/>
        <s v="[1710_dates].[REF_DATE].&amp;[1972-04-01T00:00:00]" c="4/1/1972"/>
        <s v="[1710_dates].[REF_DATE].&amp;[1972-07-01T00:00:00]" c="7/1/1972"/>
        <s v="[1710_dates].[REF_DATE].&amp;[1972-10-01T00:00:00]" c="10/1/1972"/>
        <s v="[1710_dates].[REF_DATE].&amp;[1973-01-01T00:00:00]" c="1/1/1973"/>
        <s v="[1710_dates].[REF_DATE].&amp;[1973-04-01T00:00:00]" c="4/1/1973"/>
        <s v="[1710_dates].[REF_DATE].&amp;[1973-07-01T00:00:00]" c="7/1/1973"/>
        <s v="[1710_dates].[REF_DATE].&amp;[1973-10-01T00:00:00]" c="10/1/1973"/>
        <s v="[1710_dates].[REF_DATE].&amp;[1974-01-01T00:00:00]" c="1/1/1974"/>
        <s v="[1710_dates].[REF_DATE].&amp;[1974-04-01T00:00:00]" c="4/1/1974"/>
        <s v="[1710_dates].[REF_DATE].&amp;[1974-07-01T00:00:00]" c="7/1/1974"/>
        <s v="[1710_dates].[REF_DATE].&amp;[1974-10-01T00:00:00]" c="10/1/1974"/>
        <s v="[1710_dates].[REF_DATE].&amp;[1975-01-01T00:00:00]" c="1/1/1975"/>
        <s v="[1710_dates].[REF_DATE].&amp;[1975-04-01T00:00:00]" c="4/1/1975"/>
        <s v="[1710_dates].[REF_DATE].&amp;[1975-07-01T00:00:00]" c="7/1/1975"/>
        <s v="[1710_dates].[REF_DATE].&amp;[1975-10-01T00:00:00]" c="10/1/1975"/>
        <s v="[1710_dates].[REF_DATE].&amp;[1976-01-01T00:00:00]" c="1/1/1976"/>
        <s v="[1710_dates].[REF_DATE].&amp;[1976-04-01T00:00:00]" c="4/1/1976"/>
        <s v="[1710_dates].[REF_DATE].&amp;[1976-07-01T00:00:00]" c="7/1/1976"/>
        <s v="[1710_dates].[REF_DATE].&amp;[1976-10-01T00:00:00]" c="10/1/1976"/>
        <s v="[1710_dates].[REF_DATE].&amp;[1977-01-01T00:00:00]" c="1/1/1977"/>
        <s v="[1710_dates].[REF_DATE].&amp;[1977-04-01T00:00:00]" c="4/1/1977"/>
        <s v="[1710_dates].[REF_DATE].&amp;[1977-07-01T00:00:00]" c="7/1/1977"/>
        <s v="[1710_dates].[REF_DATE].&amp;[1977-10-01T00:00:00]" c="10/1/1977"/>
        <s v="[1710_dates].[REF_DATE].&amp;[1978-01-01T00:00:00]" c="1/1/1978"/>
        <s v="[1710_dates].[REF_DATE].&amp;[1978-04-01T00:00:00]" c="4/1/1978"/>
        <s v="[1710_dates].[REF_DATE].&amp;[1978-07-01T00:00:00]" c="7/1/1978"/>
        <s v="[1710_dates].[REF_DATE].&amp;[1978-10-01T00:00:00]" c="10/1/1978"/>
        <s v="[1710_dates].[REF_DATE].&amp;[1979-01-01T00:00:00]" c="1/1/1979"/>
        <s v="[1710_dates].[REF_DATE].&amp;[1979-04-01T00:00:00]" c="4/1/1979"/>
        <s v="[1710_dates].[REF_DATE].&amp;[1979-07-01T00:00:00]" c="7/1/1979"/>
        <s v="[1710_dates].[REF_DATE].&amp;[1979-10-01T00:00:00]" c="10/1/1979"/>
        <s v="[1710_dates].[REF_DATE].&amp;[1980-01-01T00:00:00]" c="1/1/1980"/>
        <s v="[1710_dates].[REF_DATE].&amp;[1980-04-01T00:00:00]" c="4/1/1980"/>
        <s v="[1710_dates].[REF_DATE].&amp;[1980-07-01T00:00:00]" c="7/1/1980"/>
        <s v="[1710_dates].[REF_DATE].&amp;[1980-10-01T00:00:00]" c="10/1/1980"/>
        <s v="[1710_dates].[REF_DATE].&amp;[1981-01-01T00:00:00]" c="1/1/1981"/>
        <s v="[1710_dates].[REF_DATE].&amp;[1981-04-01T00:00:00]" c="4/1/1981"/>
        <s v="[1710_dates].[REF_DATE].&amp;[1981-07-01T00:00:00]" c="7/1/1981"/>
        <s v="[1710_dates].[REF_DATE].&amp;[1981-10-01T00:00:00]" c="10/1/1981"/>
        <s v="[1710_dates].[REF_DATE].&amp;[1982-01-01T00:00:00]" c="1/1/1982"/>
        <s v="[1710_dates].[REF_DATE].&amp;[1982-04-01T00:00:00]" c="4/1/1982"/>
        <s v="[1710_dates].[REF_DATE].&amp;[1982-07-01T00:00:00]" c="7/1/1982"/>
        <s v="[1710_dates].[REF_DATE].&amp;[1982-10-01T00:00:00]" c="10/1/1982"/>
        <s v="[1710_dates].[REF_DATE].&amp;[1983-01-01T00:00:00]" c="1/1/1983"/>
        <s v="[1710_dates].[REF_DATE].&amp;[1983-04-01T00:00:00]" c="4/1/1983"/>
        <s v="[1710_dates].[REF_DATE].&amp;[1983-07-01T00:00:00]" c="7/1/1983"/>
        <s v="[1710_dates].[REF_DATE].&amp;[1983-10-01T00:00:00]" c="10/1/1983"/>
        <s v="[1710_dates].[REF_DATE].&amp;[1984-01-01T00:00:00]" c="1/1/1984"/>
        <s v="[1710_dates].[REF_DATE].&amp;[1984-04-01T00:00:00]" c="4/1/1984"/>
        <s v="[1710_dates].[REF_DATE].&amp;[1984-07-01T00:00:00]" c="7/1/1984"/>
        <s v="[1710_dates].[REF_DATE].&amp;[1984-10-01T00:00:00]" c="10/1/1984"/>
        <s v="[1710_dates].[REF_DATE].&amp;[1985-01-01T00:00:00]" c="1/1/1985"/>
        <s v="[1710_dates].[REF_DATE].&amp;[1985-04-01T00:00:00]" c="4/1/1985"/>
        <s v="[1710_dates].[REF_DATE].&amp;[1985-07-01T00:00:00]" c="7/1/1985"/>
        <s v="[1710_dates].[REF_DATE].&amp;[1985-10-01T00:00:00]" c="10/1/1985"/>
        <s v="[1710_dates].[REF_DATE].&amp;[1986-01-01T00:00:00]" c="1/1/1986"/>
        <s v="[1710_dates].[REF_DATE].&amp;[1986-04-01T00:00:00]" c="4/1/1986"/>
        <s v="[1710_dates].[REF_DATE].&amp;[1986-07-01T00:00:00]" c="7/1/1986"/>
        <s v="[1710_dates].[REF_DATE].&amp;[1986-10-01T00:00:00]" c="10/1/1986"/>
        <s v="[1710_dates].[REF_DATE].&amp;[1987-01-01T00:00:00]" c="1/1/1987"/>
        <s v="[1710_dates].[REF_DATE].&amp;[1987-04-01T00:00:00]" c="4/1/1987"/>
        <s v="[1710_dates].[REF_DATE].&amp;[1987-07-01T00:00:00]" c="7/1/1987"/>
        <s v="[1710_dates].[REF_DATE].&amp;[1987-10-01T00:00:00]" c="10/1/1987"/>
        <s v="[1710_dates].[REF_DATE].&amp;[1988-01-01T00:00:00]" c="1/1/1988"/>
        <s v="[1710_dates].[REF_DATE].&amp;[1988-04-01T00:00:00]" c="4/1/1988"/>
        <s v="[1710_dates].[REF_DATE].&amp;[1988-07-01T00:00:00]" c="7/1/1988"/>
        <s v="[1710_dates].[REF_DATE].&amp;[1988-10-01T00:00:00]" c="10/1/1988"/>
        <s v="[1710_dates].[REF_DATE].&amp;[1989-01-01T00:00:00]" c="1/1/1989"/>
        <s v="[1710_dates].[REF_DATE].&amp;[1989-04-01T00:00:00]" c="4/1/1989"/>
        <s v="[1710_dates].[REF_DATE].&amp;[1989-07-01T00:00:00]" c="7/1/1989"/>
        <s v="[1710_dates].[REF_DATE].&amp;[1989-10-01T00:00:00]" c="10/1/1989"/>
        <s v="[1710_dates].[REF_DATE].&amp;[1990-01-01T00:00:00]" c="1/1/1990"/>
        <s v="[1710_dates].[REF_DATE].&amp;[1990-04-01T00:00:00]" c="4/1/1990"/>
        <s v="[1710_dates].[REF_DATE].&amp;[1990-07-01T00:00:00]" c="7/1/1990"/>
        <s v="[1710_dates].[REF_DATE].&amp;[1990-10-01T00:00:00]" c="10/1/1990"/>
        <s v="[1710_dates].[REF_DATE].&amp;[1991-01-01T00:00:00]" c="1/1/1991"/>
        <s v="[1710_dates].[REF_DATE].&amp;[1991-04-01T00:00:00]" c="4/1/1991"/>
        <s v="[1710_dates].[REF_DATE].&amp;[1991-07-01T00:00:00]" c="7/1/1991"/>
        <s v="[1710_dates].[REF_DATE].&amp;[1991-10-01T00:00:00]" c="10/1/1991"/>
        <s v="[1710_dates].[REF_DATE].&amp;[1992-01-01T00:00:00]" c="1/1/1992"/>
        <s v="[1710_dates].[REF_DATE].&amp;[1992-04-01T00:00:00]" c="4/1/1992"/>
        <s v="[1710_dates].[REF_DATE].&amp;[1992-07-01T00:00:00]" c="7/1/1992"/>
        <s v="[1710_dates].[REF_DATE].&amp;[1992-10-01T00:00:00]" c="10/1/1992"/>
        <s v="[1710_dates].[REF_DATE].&amp;[1993-01-01T00:00:00]" c="1/1/1993"/>
        <s v="[1710_dates].[REF_DATE].&amp;[1993-04-01T00:00:00]" c="4/1/1993"/>
        <s v="[1710_dates].[REF_DATE].&amp;[1993-07-01T00:00:00]" c="7/1/1993"/>
        <s v="[1710_dates].[REF_DATE].&amp;[1993-10-01T00:00:00]" c="10/1/1993"/>
        <s v="[1710_dates].[REF_DATE].&amp;[1994-01-01T00:00:00]" c="1/1/1994"/>
        <s v="[1710_dates].[REF_DATE].&amp;[1994-04-01T00:00:00]" c="4/1/1994"/>
        <s v="[1710_dates].[REF_DATE].&amp;[1994-07-01T00:00:00]" c="7/1/1994"/>
        <s v="[1710_dates].[REF_DATE].&amp;[1994-10-01T00:00:00]" c="10/1/1994"/>
        <s v="[1710_dates].[REF_DATE].&amp;[1995-01-01T00:00:00]" c="1/1/1995"/>
        <s v="[1710_dates].[REF_DATE].&amp;[1995-04-01T00:00:00]" c="4/1/1995"/>
        <s v="[1710_dates].[REF_DATE].&amp;[1995-07-01T00:00:00]" c="7/1/1995"/>
        <s v="[1710_dates].[REF_DATE].&amp;[1995-10-01T00:00:00]" c="10/1/1995"/>
        <s v="[1710_dates].[REF_DATE].&amp;[1996-01-01T00:00:00]" c="1/1/1996"/>
        <s v="[1710_dates].[REF_DATE].&amp;[1996-04-01T00:00:00]" c="4/1/1996"/>
        <s v="[1710_dates].[REF_DATE].&amp;[1996-07-01T00:00:00]" c="7/1/1996"/>
        <s v="[1710_dates].[REF_DATE].&amp;[1996-10-01T00:00:00]" c="10/1/1996"/>
        <s v="[1710_dates].[REF_DATE].&amp;[1997-01-01T00:00:00]" c="1/1/1997"/>
        <s v="[1710_dates].[REF_DATE].&amp;[1997-04-01T00:00:00]" c="4/1/1997"/>
        <s v="[1710_dates].[REF_DATE].&amp;[1997-07-01T00:00:00]" c="7/1/1997"/>
        <s v="[1710_dates].[REF_DATE].&amp;[1997-10-01T00:00:00]" c="10/1/1997"/>
        <s v="[1710_dates].[REF_DATE].&amp;[1998-01-01T00:00:00]" c="1/1/1998"/>
        <s v="[1710_dates].[REF_DATE].&amp;[1998-04-01T00:00:00]" c="4/1/1998"/>
        <s v="[1710_dates].[REF_DATE].&amp;[1998-07-01T00:00:00]" c="7/1/1998"/>
        <s v="[1710_dates].[REF_DATE].&amp;[1998-10-01T00:00:00]" c="10/1/1998"/>
        <s v="[1710_dates].[REF_DATE].&amp;[1999-01-01T00:00:00]" c="1/1/1999"/>
        <s v="[1710_dates].[REF_DATE].&amp;[1999-04-01T00:00:00]" c="4/1/1999"/>
        <s v="[1710_dates].[REF_DATE].&amp;[1999-07-01T00:00:00]" c="7/1/1999"/>
        <s v="[1710_dates].[REF_DATE].&amp;[1999-10-01T00:00:00]" c="10/1/1999"/>
        <s v="[1710_dates].[REF_DATE].&amp;[2000-01-01T00:00:00]" c="1/1/2000"/>
        <s v="[1710_dates].[REF_DATE].&amp;[2000-04-01T00:00:00]" c="4/1/2000"/>
        <s v="[1710_dates].[REF_DATE].&amp;[2000-07-01T00:00:00]" c="7/1/2000"/>
        <s v="[1710_dates].[REF_DATE].&amp;[2000-10-01T00:00:00]" c="10/1/2000"/>
        <s v="[1710_dates].[REF_DATE].&amp;[2001-01-01T00:00:00]" c="1/1/2001"/>
        <s v="[1710_dates].[REF_DATE].&amp;[2001-04-01T00:00:00]" c="4/1/2001"/>
        <s v="[1710_dates].[REF_DATE].&amp;[2001-07-01T00:00:00]" c="7/1/2001"/>
        <s v="[1710_dates].[REF_DATE].&amp;[2001-10-01T00:00:00]" c="10/1/2001"/>
        <s v="[1710_dates].[REF_DATE].&amp;[2002-01-01T00:00:00]" c="1/1/2002"/>
        <s v="[1710_dates].[REF_DATE].&amp;[2002-04-01T00:00:00]" c="4/1/2002"/>
        <s v="[1710_dates].[REF_DATE].&amp;[2002-07-01T00:00:00]" c="7/1/2002"/>
        <s v="[1710_dates].[REF_DATE].&amp;[2002-10-01T00:00:00]" c="10/1/2002"/>
        <s v="[1710_dates].[REF_DATE].&amp;[2003-01-01T00:00:00]" c="1/1/2003"/>
        <s v="[1710_dates].[REF_DATE].&amp;[2003-04-01T00:00:00]" c="4/1/2003"/>
        <s v="[1710_dates].[REF_DATE].&amp;[2003-07-01T00:00:00]" c="7/1/2003"/>
        <s v="[1710_dates].[REF_DATE].&amp;[2003-10-01T00:00:00]" c="10/1/2003"/>
        <s v="[1710_dates].[REF_DATE].&amp;[2004-01-01T00:00:00]" c="1/1/2004"/>
        <s v="[1710_dates].[REF_DATE].&amp;[2004-04-01T00:00:00]" c="4/1/2004"/>
        <s v="[1710_dates].[REF_DATE].&amp;[2004-07-01T00:00:00]" c="7/1/2004"/>
        <s v="[1710_dates].[REF_DATE].&amp;[2004-10-01T00:00:00]" c="10/1/2004"/>
        <s v="[1710_dates].[REF_DATE].&amp;[2005-01-01T00:00:00]" c="1/1/2005"/>
        <s v="[1710_dates].[REF_DATE].&amp;[2005-04-01T00:00:00]" c="4/1/2005"/>
        <s v="[1710_dates].[REF_DATE].&amp;[2005-07-01T00:00:00]" c="7/1/2005"/>
        <s v="[1710_dates].[REF_DATE].&amp;[2005-10-01T00:00:00]" c="10/1/2005"/>
        <s v="[1710_dates].[REF_DATE].&amp;[2006-01-01T00:00:00]" c="1/1/2006"/>
        <s v="[1710_dates].[REF_DATE].&amp;[2006-04-01T00:00:00]" c="4/1/2006"/>
        <s v="[1710_dates].[REF_DATE].&amp;[2006-07-01T00:00:00]" c="7/1/2006"/>
        <s v="[1710_dates].[REF_DATE].&amp;[2006-10-01T00:00:00]" c="10/1/2006"/>
        <s v="[1710_dates].[REF_DATE].&amp;[2007-01-01T00:00:00]" c="1/1/2007"/>
        <s v="[1710_dates].[REF_DATE].&amp;[2007-04-01T00:00:00]" c="4/1/2007"/>
        <s v="[1710_dates].[REF_DATE].&amp;[2007-07-01T00:00:00]" c="7/1/2007"/>
        <s v="[1710_dates].[REF_DATE].&amp;[2007-10-01T00:00:00]" c="10/1/2007"/>
        <s v="[1710_dates].[REF_DATE].&amp;[2008-01-01T00:00:00]" c="1/1/2008"/>
        <s v="[1710_dates].[REF_DATE].&amp;[2008-04-01T00:00:00]" c="4/1/2008"/>
        <s v="[1710_dates].[REF_DATE].&amp;[2008-07-01T00:00:00]" c="7/1/2008"/>
        <s v="[1710_dates].[REF_DATE].&amp;[2008-10-01T00:00:00]" c="10/1/2008"/>
        <s v="[1710_dates].[REF_DATE].&amp;[2009-01-01T00:00:00]" c="1/1/2009"/>
        <s v="[1710_dates].[REF_DATE].&amp;[2009-04-01T00:00:00]" c="4/1/2009"/>
        <s v="[1710_dates].[REF_DATE].&amp;[2009-07-01T00:00:00]" c="7/1/2009"/>
        <s v="[1710_dates].[REF_DATE].&amp;[2009-10-01T00:00:00]" c="10/1/2009"/>
        <s v="[1710_dates].[REF_DATE].&amp;[2010-01-01T00:00:00]" c="1/1/2010"/>
        <s v="[1710_dates].[REF_DATE].&amp;[2010-04-01T00:00:00]" c="4/1/2010"/>
        <s v="[1710_dates].[REF_DATE].&amp;[2010-07-01T00:00:00]" c="7/1/2010"/>
        <s v="[1710_dates].[REF_DATE].&amp;[2010-10-01T00:00:00]" c="10/1/2010"/>
        <s v="[1710_dates].[REF_DATE].&amp;[2011-01-01T00:00:00]" c="1/1/2011"/>
        <s v="[1710_dates].[REF_DATE].&amp;[2011-04-01T00:00:00]" c="4/1/2011"/>
        <s v="[1710_dates].[REF_DATE].&amp;[2011-07-01T00:00:00]" c="7/1/2011"/>
        <s v="[1710_dates].[REF_DATE].&amp;[2011-10-01T00:00:00]" c="10/1/2011"/>
        <s v="[1710_dates].[REF_DATE].&amp;[2012-01-01T00:00:00]" c="1/1/2012"/>
        <s v="[1710_dates].[REF_DATE].&amp;[2012-04-01T00:00:00]" c="4/1/2012"/>
        <s v="[1710_dates].[REF_DATE].&amp;[2012-07-01T00:00:00]" c="7/1/2012"/>
        <s v="[1710_dates].[REF_DATE].&amp;[2012-10-01T00:00:00]" c="10/1/2012"/>
        <s v="[1710_dates].[REF_DATE].&amp;[2013-01-01T00:00:00]" c="1/1/2013"/>
        <s v="[1710_dates].[REF_DATE].&amp;[2013-04-01T00:00:00]" c="4/1/2013"/>
        <s v="[1710_dates].[REF_DATE].&amp;[2013-07-01T00:00:00]" c="7/1/2013"/>
        <s v="[1710_dates].[REF_DATE].&amp;[2013-10-01T00:00:00]" c="10/1/2013"/>
        <s v="[1710_dates].[REF_DATE].&amp;[2014-01-01T00:00:00]" c="1/1/2014"/>
        <s v="[1710_dates].[REF_DATE].&amp;[2014-04-01T00:00:00]" c="4/1/2014"/>
        <s v="[1710_dates].[REF_DATE].&amp;[2014-07-01T00:00:00]" c="7/1/2014"/>
        <s v="[1710_dates].[REF_DATE].&amp;[2014-10-01T00:00:00]" c="10/1/2014"/>
        <s v="[1710_dates].[REF_DATE].&amp;[2015-01-01T00:00:00]" c="1/1/2015"/>
        <s v="[1710_dates].[REF_DATE].&amp;[2015-04-01T00:00:00]" c="4/1/2015"/>
        <s v="[1710_dates].[REF_DATE].&amp;[2015-07-01T00:00:00]" c="7/1/2015"/>
        <s v="[1710_dates].[REF_DATE].&amp;[2015-10-01T00:00:00]" c="10/1/2015"/>
        <s v="[1710_dates].[REF_DATE].&amp;[2016-01-01T00:00:00]" c="1/1/2016"/>
        <s v="[1710_dates].[REF_DATE].&amp;[2016-04-01T00:00:00]" c="4/1/2016"/>
        <s v="[1710_dates].[REF_DATE].&amp;[2016-07-01T00:00:00]" c="7/1/2016"/>
        <s v="[1710_dates].[REF_DATE].&amp;[2016-10-01T00:00:00]" c="10/1/2016"/>
        <s v="[1710_dates].[REF_DATE].&amp;[2017-01-01T00:00:00]" c="1/1/2017"/>
        <s v="[1710_dates].[REF_DATE].&amp;[2017-04-01T00:00:00]" c="4/1/2017"/>
        <s v="[1710_dates].[REF_DATE].&amp;[2017-07-01T00:00:00]" c="7/1/2017"/>
        <s v="[1710_dates].[REF_DATE].&amp;[2017-10-01T00:00:00]" c="10/1/2017"/>
        <s v="[1710_dates].[REF_DATE].&amp;[2018-01-01T00:00:00]" c="1/1/2018"/>
        <s v="[1710_dates].[REF_DATE].&amp;[2018-04-01T00:00:00]" c="4/1/2018"/>
        <s v="[1710_dates].[REF_DATE].&amp;[2018-07-01T00:00:00]" c="7/1/2018"/>
        <s v="[1710_dates].[REF_DATE].&amp;[2018-10-01T00:00:00]" c="10/1/2018"/>
        <s v="[1710_dates].[REF_DATE].&amp;[2019-01-01T00:00:00]" c="1/1/2019"/>
        <s v="[1710_dates].[REF_DATE].&amp;[2019-04-01T00:00:00]" c="4/1/2019"/>
        <s v="[1710_dates].[REF_DATE].&amp;[2019-07-01T00:00:00]" c="7/1/2019"/>
        <s v="[1710_dates].[REF_DATE].&amp;[2019-10-01T00:00:00]" c="10/1/2019"/>
        <s v="[1710_dates].[REF_DATE].&amp;[2020-01-01T00:00:00]" c="1/1/2020"/>
        <s v="[1710_dates].[REF_DATE].&amp;[2020-04-01T00:00:00]" c="4/1/2020"/>
        <s v="[1710_dates].[REF_DATE].&amp;[2020-07-01T00:00:00]" c="7/1/2020"/>
        <s v="[1710_dates].[REF_DATE].&amp;[2020-10-01T00:00:00]" c="10/1/2020"/>
        <s v="[1710_dates].[REF_DATE].&amp;[2021-01-01T00:00:00]" c="1/1/2021"/>
        <s v="[1710_dates].[REF_DATE].&amp;[2021-04-01T00:00:00]" c="4/1/2021"/>
        <s v="[1710_dates].[REF_DATE].&amp;[2021-07-01T00:00:00]" c="7/1/2021"/>
        <s v="[1710_dates].[REF_DATE].&amp;[2021-10-01T00:00:00]" c="10/1/2021"/>
        <s v="[1710_dates].[REF_DATE].&amp;[2022-01-01T00:00:00]" c="1/1/2022"/>
        <s v="[1710_dates].[REF_DATE].&amp;[2022-04-01T00:00:00]" c="4/1/2022"/>
        <s v="[1710_dates].[REF_DATE].&amp;[2022-07-01T00:00:00]" c="7/1/2022"/>
        <s v="[1710_dates].[REF_DATE].&amp;[2022-10-01T00:00:00]" c="10/1/2022"/>
        <s v="[1710_dates].[REF_DATE].&amp;[2023-01-01T00:00:00]" c="1/1/2023"/>
        <s v="[1710_dates].[REF_DATE].&amp;[2023-04-01T00:00:00]" c="4/1/2023"/>
        <s v="[1710_dates].[REF_DATE].&amp;[2023-07-01T00:00:00]" c="7/1/2023"/>
        <s v="[1710_dates].[REF_DATE].&amp;[2023-10-01T00:00:00]" c="10/1/2023"/>
        <s v="[1710_dates].[REF_DATE].&amp;[2024-01-01T00:00:00]" c="1/1/2024"/>
        <s v="[1710_dates].[REF_DATE].&amp;[2024-04-01T00:00:00]" c="4/1/2024"/>
        <s v="[1710_dates].[REF_DATE].&amp;[2024-07-01T00:00:00]" c="7/1/2024"/>
        <s v="[1710_dates].[REF_DATE].&amp;[2024-10-01T00:00:00]" c="10/1/2024"/>
        <s v="[1710_dates].[REF_DATE].&amp;[2025-01-01T00:00:00]" c="1/1/2025"/>
        <s v="[1710_dates].[REF_DATE].&amp;[2025-04-01T00:00:00]" c="4/1/2025"/>
        <s v="[1710_dates].[REF_DATE].&amp;[2025-07-01T00:00:00]" c="7/1/2025"/>
        <s v="[1710_dates].[REF_DATE].&amp;[2025-10-01T00:00:00]" c="10/1/2025"/>
        <s v="[1710_dates].[REF_DATE].&amp;[2026-01-01T00:00:00]" c="1/1/2026"/>
      </sharedItems>
    </cacheField>
    <cacheField name="[1710_geo].[Geo].[Geo]" caption="Geo" numFmtId="0" hierarchy="11" level="1">
      <sharedItems count="15">
        <s v="[1710_geo].[Geo].&amp;[Alberta]" c="Alberta"/>
        <s v="[1710_geo].[Geo].&amp;[British Columbia]" c="British Columbia"/>
        <s v="[1710_geo].[Geo].&amp;[Canada]" c="Canada"/>
        <s v="[1710_geo].[Geo].&amp;[Manitoba]" c="Manitoba"/>
        <s v="[1710_geo].[Geo].&amp;[New Brunswick]" c="New Brunswick"/>
        <s v="[1710_geo].[Geo].&amp;[Northwest Territories including Nunavut]" c="Northwest Territories including Nunavut"/>
        <s v="[1710_geo].[Geo].&amp;[Nova Scotia]" c="Nova Scotia"/>
        <s v="[1710_geo].[Geo].&amp;[Ontario]" c="Ontario"/>
        <s v="[1710_geo].[Geo].&amp;[Prince Edward Island]" c="Prince Edward Island"/>
        <s v="[1710_geo].[Geo].&amp;[Quebec]" c="Quebec"/>
        <s v="[1710_geo].[Geo].&amp;[Saskatchewan]" c="Saskatchewan"/>
        <s v="[1710_geo].[Geo].&amp;[Yukon]" c="Yukon"/>
        <s v="[1710_geo].[Geo].&amp;[Newfoundland and Labrador]" c="Newfoundland and Labrador"/>
        <s v="[1710_geo].[Geo].&amp;[Northwest Territories]" c="Northwest Territories"/>
        <s v="[1710_geo].[Geo].&amp;[Nunavut]" c="Nunavut"/>
      </sharedItems>
    </cacheField>
    <cacheField name="[Measures].[Births]" caption="Births" numFmtId="0" hierarchy="170" level="32767"/>
    <cacheField name="[Measures].[Deaths]" caption="Deaths" numFmtId="0" hierarchy="171" level="32767"/>
    <cacheField name="[Measures].[Quarterly Natural Increase]" caption="Quarterly Natural Increase" numFmtId="0" hierarchy="169" level="32767"/>
  </cacheFields>
  <cacheHierarchies count="216">
    <cacheHierarchy uniqueName="[1710_age].[Age_group]" caption="Age_group" attribute="1" defaultMemberUniqueName="[1710_age].[Age_group].[All]" allUniqueName="[1710_age].[Age_group].[All]" dimensionUniqueName="[1710_age]" displayFolder="" count="0" memberValueDatatype="130" unbalanced="0"/>
    <cacheHierarchy uniqueName="[1710_age].[Member ID]" caption="Member ID" attribute="1" defaultMemberUniqueName="[1710_age].[Member ID].[All]" allUniqueName="[1710_age].[Member ID].[All]" dimensionUniqueName="[1710_age]" displayFolder="" count="0" memberValueDatatype="20" unbalanced="0"/>
    <cacheHierarchy uniqueName="[1710_age].[Parent Member ID]" caption="Parent Member ID" attribute="1" defaultMemberUniqueName="[1710_age].[Parent Member ID].[All]" allUniqueName="[1710_age].[Parent Member ID].[All]" dimensionUniqueName="[1710_age]" displayFolder="" count="0" memberValueDatatype="20" unbalanced="0"/>
    <cacheHierarchy uniqueName="[1710_dates].[Month]" caption="Month" attribute="1" defaultMemberUniqueName="[1710_dates].[Month].[All]" allUniqueName="[1710_dates].[Month].[All]" dimensionUniqueName="[1710_dates]" displayFolder="" count="0" memberValueDatatype="20" unbalanced="0"/>
    <cacheHierarchy uniqueName="[1710_dates].[Month_Year]" caption="Month_Year" attribute="1" time="1" defaultMemberUniqueName="[1710_dates].[Month_Year].[All]" allUniqueName="[1710_dates].[Month_Year].[All]" dimensionUniqueName="[1710_dates]" displayFolder="" count="0" memberValueDatatype="7" unbalanced="0"/>
    <cacheHierarchy uniqueName="[1710_dates].[Quarter]" caption="Quarter" attribute="1" defaultMemberUniqueName="[1710_dates].[Quarter].[All]" allUniqueName="[1710_dates].[Quarter].[All]" dimensionUniqueName="[1710_dates]" displayFolder="" count="0" memberValueDatatype="20" unbalanced="0"/>
    <cacheHierarchy uniqueName="[1710_dates].[REF_DATE]" caption="REF_DATE" attribute="1" time="1" defaultMemberUniqueName="[1710_dates].[REF_DATE].[All]" allUniqueName="[1710_dates].[REF_DATE].[All]" dimensionUniqueName="[1710_dates]" displayFolder="" count="2" memberValueDatatype="7" unbalanced="0">
      <fieldsUsage count="2">
        <fieldUsage x="-1"/>
        <fieldUsage x="0"/>
      </fieldsUsage>
    </cacheHierarchy>
    <cacheHierarchy uniqueName="[1710_dates].[Year]" caption="Year" attribute="1" defaultMemberUniqueName="[1710_dates].[Year].[All]" allUniqueName="[1710_dates].[Year].[All]" dimensionUniqueName="[1710_dates]" displayFolder="" count="0" memberValueDatatype="20" unbalanced="0"/>
    <cacheHierarchy uniqueName="[1710_gender].[Gender]" caption="Gender" attribute="1" defaultMemberUniqueName="[1710_gender].[Gender].[All]" allUniqueName="[1710_gender].[Gender].[All]" dimensionUniqueName="[1710_gender]" displayFolder="" count="0" memberValueDatatype="130" unbalanced="0"/>
    <cacheHierarchy uniqueName="[1710_gender].[Member ID]" caption="Member ID" attribute="1" defaultMemberUniqueName="[1710_gender].[Member ID].[All]" allUniqueName="[1710_gender].[Member ID].[All]" dimensionUniqueName="[1710_gender]" displayFolder="" count="0" memberValueDatatype="20" unbalanced="0"/>
    <cacheHierarchy uniqueName="[1710_gender].[Parent Member ID]" caption="Parent Member ID" attribute="1" defaultMemberUniqueName="[1710_gender].[Parent Member ID].[All]" allUniqueName="[1710_gender].[Parent Member ID].[All]" dimensionUniqueName="[1710_gender]" displayFolder="" count="0" memberValueDatatype="20" unbalanced="0"/>
    <cacheHierarchy uniqueName="[1710_geo].[Geo]" caption="Geo" attribute="1" defaultMemberUniqueName="[1710_geo].[Geo].[All]" allUniqueName="[1710_geo].[Geo].[All]" dimensionUniqueName="[1710_geo]" displayFolder="" count="2" memberValueDatatype="130" unbalanced="0">
      <fieldsUsage count="2">
        <fieldUsage x="-1"/>
        <fieldUsage x="1"/>
      </fieldsUsage>
    </cacheHierarchy>
    <cacheHierarchy uniqueName="[1710_geo].[Member ID]" caption="Member ID" attribute="1" defaultMemberUniqueName="[1710_geo].[Member ID].[All]" allUniqueName="[1710_geo].[Member ID].[All]" dimensionUniqueName="[1710_geo]" displayFolder="" count="0" memberValueDatatype="20" unbalanced="0"/>
    <cacheHierarchy uniqueName="[1710_geo].[Parent Member ID]" caption="Parent Member ID" attribute="1" defaultMemberUniqueName="[1710_geo].[Parent Member ID].[All]" allUniqueName="[1710_geo].[Parent Member ID].[All]" dimensionUniqueName="[1710_geo]" displayFolder="" count="0" memberValueDatatype="20" unbalanced="0"/>
    <cacheHierarchy uniqueName="[17100005_age].[Age Group Pyramid]" caption="Age Group Pyramid" attribute="1" defaultMemberUniqueName="[17100005_age].[Age Group Pyramid].[All]" allUniqueName="[17100005_age].[Age Group Pyramid].[All]" dimensionUniqueName="[17100005_age]" displayFolder="" count="0" memberValueDatatype="130" unbalanced="0"/>
    <cacheHierarchy uniqueName="[17100005_age].[Age_group]" caption="Age_group" attribute="1" defaultMemberUniqueName="[17100005_age].[Age_group].[All]" allUniqueName="[17100005_age].[Age_group].[All]" dimensionUniqueName="[17100005_age]" displayFolder="" count="0" memberValueDatatype="130" unbalanced="0"/>
    <cacheHierarchy uniqueName="[17100005_age].[Member ID]" caption="Member ID" attribute="1" defaultMemberUniqueName="[17100005_age].[Member ID].[All]" allUniqueName="[17100005_age].[Member ID].[All]" dimensionUniqueName="[17100005_age]" displayFolder="" count="0" memberValueDatatype="20" unbalanced="0"/>
    <cacheHierarchy uniqueName="[17100005_age].[Parent Member ID]" caption="Parent Member ID" attribute="1" defaultMemberUniqueName="[17100005_age].[Parent Member ID].[All]" allUniqueName="[17100005_age].[Parent Member ID].[All]" dimensionUniqueName="[17100005_age]" displayFolder="" count="0" memberValueDatatype="20" unbalanced="0"/>
    <cacheHierarchy uniqueName="[17100005t].[Age_group]" caption="Age_group" attribute="1" defaultMemberUniqueName="[17100005t].[Age_group].[All]" allUniqueName="[17100005t].[Age_group].[All]" dimensionUniqueName="[17100005t]" displayFolder="" count="0" memberValueDatatype="130" unbalanced="0"/>
    <cacheHierarchy uniqueName="[17100005t].[Gender]" caption="Gender" attribute="1" defaultMemberUniqueName="[17100005t].[Gender].[All]" allUniqueName="[17100005t].[Gender].[All]" dimensionUniqueName="[17100005t]" displayFolder="" count="0" memberValueDatatype="130" unbalanced="0"/>
    <cacheHierarchy uniqueName="[17100005t].[GEO]" caption="GEO" attribute="1" defaultMemberUniqueName="[17100005t].[GEO].[All]" allUniqueName="[17100005t].[GEO].[All]" dimensionUniqueName="[17100005t]" displayFolder="" count="0" memberValueDatatype="130" unbalanced="0"/>
    <cacheHierarchy uniqueName="[17100005t].[PopulationDate]" caption="PopulationDate" attribute="1" time="1" defaultMemberUniqueName="[17100005t].[PopulationDate].[All]" allUniqueName="[17100005t].[PopulationDate].[All]" dimensionUniqueName="[17100005t]" displayFolder="" count="0" memberValueDatatype="7" unbalanced="0"/>
    <cacheHierarchy uniqueName="[17100005t].[REF_DATE]" caption="REF_DATE" attribute="1" defaultMemberUniqueName="[17100005t].[REF_DATE].[All]" allUniqueName="[17100005t].[REF_DATE].[All]" dimensionUniqueName="[17100005t]" displayFolder="" count="0" memberValueDatatype="130" unbalanced="0"/>
    <cacheHierarchy uniqueName="[17100005t].[VALUE]" caption="VALUE" attribute="1" defaultMemberUniqueName="[17100005t].[VALUE].[All]" allUniqueName="[17100005t].[VALUE].[All]" dimensionUniqueName="[17100005t]" displayFolder="" count="0" memberValueDatatype="5" unbalanced="0"/>
    <cacheHierarchy uniqueName="[17100008_comp].[Components_growth]" caption="Components_growth" attribute="1" defaultMemberUniqueName="[17100008_comp].[Components_growth].[All]" allUniqueName="[17100008_comp].[Components_growth].[All]" dimensionUniqueName="[17100008_comp]" displayFolder="" count="0" memberValueDatatype="130" unbalanced="0"/>
    <cacheHierarchy uniqueName="[17100008_comp].[Member ID]" caption="Member ID" attribute="1" defaultMemberUniqueName="[17100008_comp].[Member ID].[All]" allUniqueName="[17100008_comp].[Member ID].[All]" dimensionUniqueName="[17100008_comp]" displayFolder="" count="0" memberValueDatatype="20" unbalanced="0"/>
    <cacheHierarchy uniqueName="[17100008_comp].[Parent Member ID]" caption="Parent Member ID" attribute="1" defaultMemberUniqueName="[17100008_comp].[Parent Member ID].[All]" allUniqueName="[17100008_comp].[Parent Member ID].[All]" dimensionUniqueName="[17100008_comp]" displayFolder="" count="0" memberValueDatatype="20" unbalanced="0"/>
    <cacheHierarchy uniqueName="[17100008t].[Components_of_population_growth]" caption="Components_of_population_growth" attribute="1" defaultMemberUniqueName="[17100008t].[Components_of_population_growth].[All]" allUniqueName="[17100008t].[Components_of_population_growth].[All]" dimensionUniqueName="[17100008t]" displayFolder="" count="0" memberValueDatatype="130" unbalanced="0"/>
    <cacheHierarchy uniqueName="[17100008t].[FiscalYearStart]" caption="FiscalYearStart" attribute="1" time="1" defaultMemberUniqueName="[17100008t].[FiscalYearStart].[All]" allUniqueName="[17100008t].[FiscalYearStart].[All]" dimensionUniqueName="[17100008t]" displayFolder="" count="0" memberValueDatatype="7" unbalanced="0"/>
    <cacheHierarchy uniqueName="[17100008t].[GEO]" caption="GEO" attribute="1" defaultMemberUniqueName="[17100008t].[GEO].[All]" allUniqueName="[17100008t].[GEO].[All]" dimensionUniqueName="[17100008t]" displayFolder="" count="0" memberValueDatatype="130" unbalanced="0"/>
    <cacheHierarchy uniqueName="[17100008t].[REF_DATE]" caption="REF_DATE" attribute="1" defaultMemberUniqueName="[17100008t].[REF_DATE].[All]" allUniqueName="[17100008t].[REF_DATE].[All]" dimensionUniqueName="[17100008t]" displayFolder="" count="0" memberValueDatatype="130" unbalanced="0"/>
    <cacheHierarchy uniqueName="[17100008t].[VALUE]" caption="VALUE" attribute="1" defaultMemberUniqueName="[17100008t].[VALUE].[All]" allUniqueName="[17100008t].[VALUE].[All]" dimensionUniqueName="[17100008t]" displayFolder="" count="0" memberValueDatatype="20" unbalanced="0"/>
    <cacheHierarchy uniqueName="[17100009t].[GEO]" caption="GEO" attribute="1" defaultMemberUniqueName="[17100009t].[GEO].[All]" allUniqueName="[17100009t].[GEO].[All]" dimensionUniqueName="[17100009t]" displayFolder="" count="0" memberValueDatatype="130" unbalanced="0"/>
    <cacheHierarchy uniqueName="[17100009t].[REF_DATE]" caption="REF_DATE" attribute="1" time="1" defaultMemberUniqueName="[17100009t].[REF_DATE].[All]" allUniqueName="[17100009t].[REF_DATE].[All]" dimensionUniqueName="[17100009t]" displayFolder="" count="0" memberValueDatatype="7" unbalanced="0"/>
    <cacheHierarchy uniqueName="[17100009t].[VALUE]" caption="VALUE" attribute="1" defaultMemberUniqueName="[17100009t].[VALUE].[All]" allUniqueName="[17100009t].[VALUE].[All]" dimensionUniqueName="[17100009t]" displayFolder="" count="0" memberValueDatatype="20" unbalanced="0"/>
    <cacheHierarchy uniqueName="[17100014_migrant].[Member ID]" caption="Member ID" attribute="1" defaultMemberUniqueName="[17100014_migrant].[Member ID].[All]" allUniqueName="[17100014_migrant].[Member ID].[All]" dimensionUniqueName="[17100014_migrant]" displayFolder="" count="0" memberValueDatatype="20" unbalanced="0"/>
    <cacheHierarchy uniqueName="[17100014_migrant].[Parent Member ID]" caption="Parent Member ID" attribute="1" defaultMemberUniqueName="[17100014_migrant].[Parent Member ID].[All]" allUniqueName="[17100014_migrant].[Parent Member ID].[All]" dimensionUniqueName="[17100014_migrant]" displayFolder="" count="0" memberValueDatatype="20" unbalanced="0"/>
    <cacheHierarchy uniqueName="[17100014_migrant].[Type_migrant]" caption="Type_migrant" attribute="1" defaultMemberUniqueName="[17100014_migrant].[Type_migrant].[All]" allUniqueName="[17100014_migrant].[Type_migrant].[All]" dimensionUniqueName="[17100014_migrant]" displayFolder="" count="0" memberValueDatatype="130" unbalanced="0"/>
    <cacheHierarchy uniqueName="[17100014t].[Age_group]" caption="Age_group" attribute="1" defaultMemberUniqueName="[17100014t].[Age_group].[All]" allUniqueName="[17100014t].[Age_group].[All]" dimensionUniqueName="[17100014t]" displayFolder="" count="0" memberValueDatatype="130" unbalanced="0"/>
    <cacheHierarchy uniqueName="[17100014t].[FiscalYearStart]" caption="FiscalYearStart" attribute="1" time="1" defaultMemberUniqueName="[17100014t].[FiscalYearStart].[All]" allUniqueName="[17100014t].[FiscalYearStart].[All]" dimensionUniqueName="[17100014t]" displayFolder="" count="0" memberValueDatatype="7" unbalanced="0"/>
    <cacheHierarchy uniqueName="[17100014t].[Gender]" caption="Gender" attribute="1" defaultMemberUniqueName="[17100014t].[Gender].[All]" allUniqueName="[17100014t].[Gender].[All]" dimensionUniqueName="[17100014t]" displayFolder="" count="0" memberValueDatatype="130" unbalanced="0"/>
    <cacheHierarchy uniqueName="[17100014t].[GEO]" caption="GEO" attribute="1" defaultMemberUniqueName="[17100014t].[GEO].[All]" allUniqueName="[17100014t].[GEO].[All]" dimensionUniqueName="[17100014t]" displayFolder="" count="0" memberValueDatatype="130" unbalanced="0"/>
    <cacheHierarchy uniqueName="[17100014t].[REF_DATE]" caption="REF_DATE" attribute="1" defaultMemberUniqueName="[17100014t].[REF_DATE].[All]" allUniqueName="[17100014t].[REF_DATE].[All]" dimensionUniqueName="[17100014t]" displayFolder="" count="0" memberValueDatatype="130" unbalanced="0"/>
    <cacheHierarchy uniqueName="[17100014t].[Type_of_migrant]" caption="Type_of_migrant" attribute="1" defaultMemberUniqueName="[17100014t].[Type_of_migrant].[All]" allUniqueName="[17100014t].[Type_of_migrant].[All]" dimensionUniqueName="[17100014t]" displayFolder="" count="0" memberValueDatatype="130" unbalanced="0"/>
    <cacheHierarchy uniqueName="[17100014t].[VALUE]" caption="VALUE" attribute="1" defaultMemberUniqueName="[17100014t].[VALUE].[All]" allUniqueName="[17100014t].[VALUE].[All]" dimensionUniqueName="[17100014t]" displayFolder="" count="0" memberValueDatatype="20" unbalanced="0"/>
    <cacheHierarchy uniqueName="[17100015_migrants].[Member ID]" caption="Member ID" attribute="1" defaultMemberUniqueName="[17100015_migrants].[Member ID].[All]" allUniqueName="[17100015_migrants].[Member ID].[All]" dimensionUniqueName="[17100015_migrants]" displayFolder="" count="0" memberValueDatatype="20" unbalanced="0"/>
    <cacheHierarchy uniqueName="[17100015_migrants].[Migrants]" caption="Migrants" attribute="1" defaultMemberUniqueName="[17100015_migrants].[Migrants].[All]" allUniqueName="[17100015_migrants].[Migrants].[All]" dimensionUniqueName="[17100015_migrants]" displayFolder="" count="0" memberValueDatatype="130" unbalanced="0"/>
    <cacheHierarchy uniqueName="[17100015t].[Age_group]" caption="Age_group" attribute="1" defaultMemberUniqueName="[17100015t].[Age_group].[All]" allUniqueName="[17100015t].[Age_group].[All]" dimensionUniqueName="[17100015t]" displayFolder="" count="0" memberValueDatatype="130" unbalanced="0"/>
    <cacheHierarchy uniqueName="[17100015t].[FiscalYearStart]" caption="FiscalYearStart" attribute="1" time="1" defaultMemberUniqueName="[17100015t].[FiscalYearStart].[All]" allUniqueName="[17100015t].[FiscalYearStart].[All]" dimensionUniqueName="[17100015t]" displayFolder="" count="0" memberValueDatatype="7" unbalanced="0"/>
    <cacheHierarchy uniqueName="[17100015t].[Gender]" caption="Gender" attribute="1" defaultMemberUniqueName="[17100015t].[Gender].[All]" allUniqueName="[17100015t].[Gender].[All]" dimensionUniqueName="[17100015t]" displayFolder="" count="0" memberValueDatatype="130" unbalanced="0"/>
    <cacheHierarchy uniqueName="[17100015t].[GEO]" caption="GEO" attribute="1" defaultMemberUniqueName="[17100015t].[GEO].[All]" allUniqueName="[17100015t].[GEO].[All]" dimensionUniqueName="[17100015t]" displayFolder="" count="0" memberValueDatatype="130" unbalanced="0"/>
    <cacheHierarchy uniqueName="[17100015t].[Migrants]" caption="Migrants" attribute="1" defaultMemberUniqueName="[17100015t].[Migrants].[All]" allUniqueName="[17100015t].[Migrants].[All]" dimensionUniqueName="[17100015t]" displayFolder="" count="0" memberValueDatatype="130" unbalanced="0"/>
    <cacheHierarchy uniqueName="[17100015t].[REF_DATE]" caption="REF_DATE" attribute="1" defaultMemberUniqueName="[17100015t].[REF_DATE].[All]" allUniqueName="[17100015t].[REF_DATE].[All]" dimensionUniqueName="[17100015t]" displayFolder="" count="0" memberValueDatatype="130" unbalanced="0"/>
    <cacheHierarchy uniqueName="[17100015t].[VALUE]" caption="VALUE" attribute="1" defaultMemberUniqueName="[17100015t].[VALUE].[All]" allUniqueName="[17100015t].[VALUE].[All]" dimensionUniqueName="[17100015t]" displayFolder="" count="0" memberValueDatatype="20" unbalanced="0"/>
    <cacheHierarchy uniqueName="[17100020_intermig].[Interprovincial migration]" caption="Interprovincial migration" attribute="1" defaultMemberUniqueName="[17100020_intermig].[Interprovincial migration].[All]" allUniqueName="[17100020_intermig].[Interprovincial migration].[All]" dimensionUniqueName="[17100020_intermig]" displayFolder="" count="0" memberValueDatatype="130" unbalanced="0"/>
    <cacheHierarchy uniqueName="[17100020_intermig].[Member ID]" caption="Member ID" attribute="1" defaultMemberUniqueName="[17100020_intermig].[Member ID].[All]" allUniqueName="[17100020_intermig].[Member ID].[All]" dimensionUniqueName="[17100020_intermig]" displayFolder="" count="0" memberValueDatatype="20" unbalanced="0"/>
    <cacheHierarchy uniqueName="[17100020t].[GEO]" caption="GEO" attribute="1" defaultMemberUniqueName="[17100020t].[GEO].[All]" allUniqueName="[17100020t].[GEO].[All]" dimensionUniqueName="[17100020t]" displayFolder="" count="0" memberValueDatatype="130" unbalanced="0"/>
    <cacheHierarchy uniqueName="[17100020t].[Interprovincial migration]" caption="Interprovincial migration" attribute="1" defaultMemberUniqueName="[17100020t].[Interprovincial migration].[All]" allUniqueName="[17100020t].[Interprovincial migration].[All]" dimensionUniqueName="[17100020t]" displayFolder="" count="0" memberValueDatatype="130" unbalanced="0"/>
    <cacheHierarchy uniqueName="[17100020t].[REF_DATE]" caption="REF_DATE" attribute="1" time="1" defaultMemberUniqueName="[17100020t].[REF_DATE].[All]" allUniqueName="[17100020t].[REF_DATE].[All]" dimensionUniqueName="[17100020t]" displayFolder="" count="0" memberValueDatatype="7" unbalanced="0"/>
    <cacheHierarchy uniqueName="[17100020t].[VALUE]" caption="VALUE" attribute="1" defaultMemberUniqueName="[17100020t].[VALUE].[All]" allUniqueName="[17100020t].[VALUE].[All]" dimensionUniqueName="[17100020t]" displayFolder="" count="0" memberValueDatatype="20" unbalanced="0"/>
    <cacheHierarchy uniqueName="[17100022_orig_dest].[Member ID]" caption="Member ID" attribute="1" defaultMemberUniqueName="[17100022_orig_dest].[Member ID].[All]" allUniqueName="[17100022_orig_dest].[Member ID].[All]" dimensionUniqueName="[17100022_orig_dest]" displayFolder="" count="0" memberValueDatatype="20" unbalanced="0"/>
    <cacheHierarchy uniqueName="[17100022_orig_dest].[Origin_destination]" caption="Origin_destination" attribute="1" defaultMemberUniqueName="[17100022_orig_dest].[Origin_destination].[All]" allUniqueName="[17100022_orig_dest].[Origin_destination].[All]" dimensionUniqueName="[17100022_orig_dest]" displayFolder="" count="0" memberValueDatatype="130" unbalanced="0"/>
    <cacheHierarchy uniqueName="[17100022t].[FiscalYearStart]" caption="FiscalYearStart" attribute="1" time="1" defaultMemberUniqueName="[17100022t].[FiscalYearStart].[All]" allUniqueName="[17100022t].[FiscalYearStart].[All]" dimensionUniqueName="[17100022t]" displayFolder="" count="0" memberValueDatatype="7" unbalanced="0"/>
    <cacheHierarchy uniqueName="[17100022t].[GEO]" caption="GEO" attribute="1" defaultMemberUniqueName="[17100022t].[GEO].[All]" allUniqueName="[17100022t].[GEO].[All]" dimensionUniqueName="[17100022t]" displayFolder="" count="0" memberValueDatatype="130" unbalanced="0"/>
    <cacheHierarchy uniqueName="[17100022t].[Geography_province_of_destination]" caption="Geography_province_of_destination" attribute="1" defaultMemberUniqueName="[17100022t].[Geography_province_of_destination].[All]" allUniqueName="[17100022t].[Geography_province_of_destination].[All]" dimensionUniqueName="[17100022t]" displayFolder="" count="0" memberValueDatatype="130" unbalanced="0"/>
    <cacheHierarchy uniqueName="[17100022t].[VALUE]" caption="VALUE" attribute="1" defaultMemberUniqueName="[17100022t].[VALUE].[All]" allUniqueName="[17100022t].[VALUE].[All]" dimensionUniqueName="[17100022t]" displayFolder="" count="0" memberValueDatatype="20" unbalanced="0"/>
    <cacheHierarchy uniqueName="[17100040_cmpg].[Components of population growth]" caption="Components of population growth" attribute="1" defaultMemberUniqueName="[17100040_cmpg].[Components of population growth].[All]" allUniqueName="[17100040_cmpg].[Components of population growth].[All]" dimensionUniqueName="[17100040_cmpg]" displayFolder="" count="0" memberValueDatatype="130" unbalanced="0"/>
    <cacheHierarchy uniqueName="[17100040_cmpg].[Member ID]" caption="Member ID" attribute="1" defaultMemberUniqueName="[17100040_cmpg].[Member ID].[All]" allUniqueName="[17100040_cmpg].[Member ID].[All]" dimensionUniqueName="[17100040_cmpg]" displayFolder="" count="0" memberValueDatatype="20" unbalanced="0"/>
    <cacheHierarchy uniqueName="[17100040_cmpg].[Parent Member ID]" caption="Parent Member ID" attribute="1" defaultMemberUniqueName="[17100040_cmpg].[Parent Member ID].[All]" allUniqueName="[17100040_cmpg].[Parent Member ID].[All]" dimensionUniqueName="[17100040_cmpg]" displayFolder="" count="0" memberValueDatatype="20" unbalanced="0"/>
    <cacheHierarchy uniqueName="[17100040t].[Components of population growth]" caption="Components of population growth" attribute="1" defaultMemberUniqueName="[17100040t].[Components of population growth].[All]" allUniqueName="[17100040t].[Components of population growth].[All]" dimensionUniqueName="[17100040t]" displayFolder="" count="0" memberValueDatatype="130" unbalanced="0"/>
    <cacheHierarchy uniqueName="[17100040t].[GEO]" caption="GEO" attribute="1" defaultMemberUniqueName="[17100040t].[GEO].[All]" allUniqueName="[17100040t].[GEO].[All]" dimensionUniqueName="[17100040t]" displayFolder="" count="0" memberValueDatatype="130" unbalanced="0"/>
    <cacheHierarchy uniqueName="[17100040t].[REF_DATE]" caption="REF_DATE" attribute="1" time="1" defaultMemberUniqueName="[17100040t].[REF_DATE].[All]" allUniqueName="[17100040t].[REF_DATE].[All]" dimensionUniqueName="[17100040t]" displayFolder="" count="0" memberValueDatatype="7" unbalanced="0"/>
    <cacheHierarchy uniqueName="[17100040t].[VALUE]" caption="VALUE" attribute="1" defaultMemberUniqueName="[17100040t].[VALUE].[All]" allUniqueName="[17100040t].[VALUE].[All]" dimensionUniqueName="[17100040t]" displayFolder="" count="0" memberValueDatatype="20" unbalanced="0"/>
    <cacheHierarchy uniqueName="[17100045_destin].[Destination]" caption="Destination" attribute="1" defaultMemberUniqueName="[17100045_destin].[Destination].[All]" allUniqueName="[17100045_destin].[Destination].[All]" dimensionUniqueName="[17100045_destin]" displayFolder="" count="0" memberValueDatatype="130" unbalanced="0"/>
    <cacheHierarchy uniqueName="[17100045_destin].[Member ID]" caption="Member ID" attribute="1" defaultMemberUniqueName="[17100045_destin].[Member ID].[All]" allUniqueName="[17100045_destin].[Member ID].[All]" dimensionUniqueName="[17100045_destin]" displayFolder="" count="0" memberValueDatatype="20" unbalanced="0"/>
    <cacheHierarchy uniqueName="[17100045_orig].[Member ID]" caption="Member ID" attribute="1" defaultMemberUniqueName="[17100045_orig].[Member ID].[All]" allUniqueName="[17100045_orig].[Member ID].[All]" dimensionUniqueName="[17100045_orig]" displayFolder="" count="0" memberValueDatatype="20" unbalanced="0"/>
    <cacheHierarchy uniqueName="[17100045_orig].[Origin]" caption="Origin" attribute="1" defaultMemberUniqueName="[17100045_orig].[Origin].[All]" allUniqueName="[17100045_orig].[Origin].[All]" dimensionUniqueName="[17100045_orig]" displayFolder="" count="0" memberValueDatatype="130" unbalanced="0"/>
    <cacheHierarchy uniqueName="[17100045t].[Destination]" caption="Destination" attribute="1" defaultMemberUniqueName="[17100045t].[Destination].[All]" allUniqueName="[17100045t].[Destination].[All]" dimensionUniqueName="[17100045t]" displayFolder="" count="0" memberValueDatatype="130" unbalanced="0"/>
    <cacheHierarchy uniqueName="[17100045t].[Origin]" caption="Origin" attribute="1" defaultMemberUniqueName="[17100045t].[Origin].[All]" allUniqueName="[17100045t].[Origin].[All]" dimensionUniqueName="[17100045t]" displayFolder="" count="0" memberValueDatatype="130" unbalanced="0"/>
    <cacheHierarchy uniqueName="[17100045t].[REF_DATE]" caption="REF_DATE" attribute="1" time="1" defaultMemberUniqueName="[17100045t].[REF_DATE].[All]" allUniqueName="[17100045t].[REF_DATE].[All]" dimensionUniqueName="[17100045t]" displayFolder="" count="0" memberValueDatatype="7" unbalanced="0"/>
    <cacheHierarchy uniqueName="[17100045t].[VALUE]" caption="VALUE" attribute="1" defaultMemberUniqueName="[17100045t].[VALUE].[All]" allUniqueName="[17100045t].[VALUE].[All]" dimensionUniqueName="[17100045t]" displayFolder="" count="0" memberValueDatatype="20" unbalanced="0"/>
    <cacheHierarchy uniqueName="[17100059_est].[Estimates]" caption="Estimates" attribute="1" defaultMemberUniqueName="[17100059_est].[Estimates].[All]" allUniqueName="[17100059_est].[Estimates].[All]" dimensionUniqueName="[17100059_est]" displayFolder="" count="0" memberValueDatatype="130" unbalanced="0"/>
    <cacheHierarchy uniqueName="[17100059_est].[Member ID]" caption="Member ID" attribute="1" defaultMemberUniqueName="[17100059_est].[Member ID].[All]" allUniqueName="[17100059_est].[Member ID].[All]" dimensionUniqueName="[17100059_est]" displayFolder="" count="0" memberValueDatatype="20" unbalanced="0"/>
    <cacheHierarchy uniqueName="[17100059t].[Estimates]" caption="Estimates" attribute="1" defaultMemberUniqueName="[17100059t].[Estimates].[All]" allUniqueName="[17100059t].[Estimates].[All]" dimensionUniqueName="[17100059t]" displayFolder="" count="0" memberValueDatatype="130" unbalanced="0"/>
    <cacheHierarchy uniqueName="[17100059t].[GEO]" caption="GEO" attribute="1" defaultMemberUniqueName="[17100059t].[GEO].[All]" allUniqueName="[17100059t].[GEO].[All]" dimensionUniqueName="[17100059t]" displayFolder="" count="0" memberValueDatatype="130" unbalanced="0"/>
    <cacheHierarchy uniqueName="[17100059t].[REF_DATE]" caption="REF_DATE" attribute="1" time="1" defaultMemberUniqueName="[17100059t].[REF_DATE].[All]" allUniqueName="[17100059t].[REF_DATE].[All]" dimensionUniqueName="[17100059t]" displayFolder="" count="0" memberValueDatatype="7" unbalanced="0"/>
    <cacheHierarchy uniqueName="[17100059t].[VALUE]" caption="VALUE" attribute="1" defaultMemberUniqueName="[17100059t].[VALUE].[All]" allUniqueName="[17100059t].[VALUE].[All]" dimensionUniqueName="[17100059t]" displayFolder="" count="0" memberValueDatatype="20" unbalanced="0"/>
    <cacheHierarchy uniqueName="[17100121_geo].[Geo]" caption="Geo" attribute="1" defaultMemberUniqueName="[17100121_geo].[Geo].[All]" allUniqueName="[17100121_geo].[Geo].[All]" dimensionUniqueName="[17100121_geo]" displayFolder="" count="0" memberValueDatatype="130" unbalanced="0"/>
    <cacheHierarchy uniqueName="[17100121_geo].[Member ID]" caption="Member ID" attribute="1" defaultMemberUniqueName="[17100121_geo].[Member ID].[All]" allUniqueName="[17100121_geo].[Member ID].[All]" dimensionUniqueName="[17100121_geo]" displayFolder="" count="0" memberValueDatatype="20" unbalanced="0"/>
    <cacheHierarchy uniqueName="[17100121_geo].[Parent Member ID]" caption="Parent Member ID" attribute="1" defaultMemberUniqueName="[17100121_geo].[Parent Member ID].[All]" allUniqueName="[17100121_geo].[Parent Member ID].[All]" dimensionUniqueName="[17100121_geo]" displayFolder="" count="0" memberValueDatatype="20" unbalanced="0"/>
    <cacheHierarchy uniqueName="[17100121_npr].[Member ID]" caption="Member ID" attribute="1" defaultMemberUniqueName="[17100121_npr].[Member ID].[All]" allUniqueName="[17100121_npr].[Member ID].[All]" dimensionUniqueName="[17100121_npr]" displayFolder="" count="0" memberValueDatatype="20" unbalanced="0"/>
    <cacheHierarchy uniqueName="[17100121_npr].[Non-permanent resident types]" caption="Non-permanent resident types" attribute="1" defaultMemberUniqueName="[17100121_npr].[Non-permanent resident types].[All]" allUniqueName="[17100121_npr].[Non-permanent resident types].[All]" dimensionUniqueName="[17100121_npr]" displayFolder="" count="0" memberValueDatatype="130" unbalanced="0"/>
    <cacheHierarchy uniqueName="[17100121_npr].[Parent Member ID]" caption="Parent Member ID" attribute="1" defaultMemberUniqueName="[17100121_npr].[Parent Member ID].[All]" allUniqueName="[17100121_npr].[Parent Member ID].[All]" dimensionUniqueName="[17100121_npr]" displayFolder="" count="0" memberValueDatatype="20" unbalanced="0"/>
    <cacheHierarchy uniqueName="[17100121t].[GEO]" caption="GEO" attribute="1" defaultMemberUniqueName="[17100121t].[GEO].[All]" allUniqueName="[17100121t].[GEO].[All]" dimensionUniqueName="[17100121t]" displayFolder="" count="0" memberValueDatatype="130" unbalanced="0"/>
    <cacheHierarchy uniqueName="[17100121t].[Non-permanent resident types]" caption="Non-permanent resident types" attribute="1" defaultMemberUniqueName="[17100121t].[Non-permanent resident types].[All]" allUniqueName="[17100121t].[Non-permanent resident types].[All]" dimensionUniqueName="[17100121t]" displayFolder="" count="0" memberValueDatatype="130" unbalanced="0"/>
    <cacheHierarchy uniqueName="[17100121t].[REF_DATE]" caption="REF_DATE" attribute="1" time="1" defaultMemberUniqueName="[17100121t].[REF_DATE].[All]" allUniqueName="[17100121t].[REF_DATE].[All]" dimensionUniqueName="[17100121t]" displayFolder="" count="0" memberValueDatatype="7" unbalanced="0"/>
    <cacheHierarchy uniqueName="[17100121t].[VALUE]" caption="VALUE" attribute="1" defaultMemberUniqueName="[17100121t].[VALUE].[All]" allUniqueName="[17100121t].[VALUE].[All]" dimensionUniqueName="[17100121t]" displayFolder="" count="0" memberValueDatatype="20" unbalanced="0"/>
    <cacheHierarchy uniqueName="[17100150_geo].[GEO]" caption="GEO" attribute="1" defaultMemberUniqueName="[17100150_geo].[GEO].[All]" allUniqueName="[17100150_geo].[GEO].[All]" dimensionUniqueName="[17100150_geo]" displayFolder="" count="0" memberValueDatatype="130" unbalanced="0"/>
    <cacheHierarchy uniqueName="[17100150_geo].[Member ID]" caption="Member ID" attribute="1" defaultMemberUniqueName="[17100150_geo].[Member ID].[All]" allUniqueName="[17100150_geo].[Member ID].[All]" dimensionUniqueName="[17100150_geo]" displayFolder="" count="0" memberValueDatatype="20" unbalanced="0"/>
    <cacheHierarchy uniqueName="[17100150t].[Age_group]" caption="Age_group" attribute="1" defaultMemberUniqueName="[17100150t].[Age_group].[All]" allUniqueName="[17100150t].[Age_group].[All]" dimensionUniqueName="[17100150t]" displayFolder="" count="0" memberValueDatatype="130" unbalanced="0"/>
    <cacheHierarchy uniqueName="[17100150t].[Gender]" caption="Gender" attribute="1" defaultMemberUniqueName="[17100150t].[Gender].[All]" allUniqueName="[17100150t].[Gender].[All]" dimensionUniqueName="[17100150t]" displayFolder="" count="0" memberValueDatatype="130" unbalanced="0"/>
    <cacheHierarchy uniqueName="[17100150t].[GEO]" caption="GEO" attribute="1" defaultMemberUniqueName="[17100150t].[GEO].[All]" allUniqueName="[17100150t].[GEO].[All]" dimensionUniqueName="[17100150t]" displayFolder="" count="0" memberValueDatatype="130" unbalanced="0"/>
    <cacheHierarchy uniqueName="[17100150t].[PopulationDate]" caption="PopulationDate" attribute="1" time="1" defaultMemberUniqueName="[17100150t].[PopulationDate].[All]" allUniqueName="[17100150t].[PopulationDate].[All]" dimensionUniqueName="[17100150t]" displayFolder="" count="0" memberValueDatatype="7" unbalanced="0"/>
    <cacheHierarchy uniqueName="[17100150t].[REF_DATE]" caption="REF_DATE" attribute="1" defaultMemberUniqueName="[17100150t].[REF_DATE].[All]" allUniqueName="[17100150t].[REF_DATE].[All]" dimensionUniqueName="[17100150t]" displayFolder="" count="0" memberValueDatatype="130" unbalanced="0"/>
    <cacheHierarchy uniqueName="[17100150t].[VALUE]" caption="VALUE" attribute="1" defaultMemberUniqueName="[17100150t].[VALUE].[All]" allUniqueName="[17100150t].[VALUE].[All]" dimensionUniqueName="[17100150t]" displayFolder="" count="0" memberValueDatatype="5" unbalanced="0"/>
    <cacheHierarchy uniqueName="[17100152_age].[Age group]" caption="Age group" attribute="1" defaultMemberUniqueName="[17100152_age].[Age group].[All]" allUniqueName="[17100152_age].[Age group].[All]" dimensionUniqueName="[17100152_age]" displayFolder="" count="0" memberValueDatatype="130" unbalanced="0"/>
    <cacheHierarchy uniqueName="[17100152_age].[Member ID]" caption="Member ID" attribute="1" defaultMemberUniqueName="[17100152_age].[Member ID].[All]" allUniqueName="[17100152_age].[Member ID].[All]" dimensionUniqueName="[17100152_age]" displayFolder="" count="0" memberValueDatatype="20" unbalanced="0"/>
    <cacheHierarchy uniqueName="[17100152_age].[Parent Member ID]" caption="Parent Member ID" attribute="1" defaultMemberUniqueName="[17100152_age].[Parent Member ID].[All]" allUniqueName="[17100152_age].[Parent Member ID].[All]" dimensionUniqueName="[17100152_age]" displayFolder="" count="0" memberValueDatatype="20" unbalanced="0"/>
    <cacheHierarchy uniqueName="[17100152_geo].[GEO]" caption="GEO" attribute="1" defaultMemberUniqueName="[17100152_geo].[GEO].[All]" allUniqueName="[17100152_geo].[GEO].[All]" dimensionUniqueName="[17100152_geo]" displayFolder="" count="0" memberValueDatatype="130" unbalanced="0"/>
    <cacheHierarchy uniqueName="[17100152_geo].[Member ID]" caption="Member ID" attribute="1" defaultMemberUniqueName="[17100152_geo].[Member ID].[All]" allUniqueName="[17100152_geo].[Member ID].[All]" dimensionUniqueName="[17100152_geo]" displayFolder="" count="0" memberValueDatatype="20" unbalanced="0"/>
    <cacheHierarchy uniqueName="[17100152t].[Age_group]" caption="Age_group" attribute="1" defaultMemberUniqueName="[17100152t].[Age_group].[All]" allUniqueName="[17100152t].[Age_group].[All]" dimensionUniqueName="[17100152t]" displayFolder="" count="0" memberValueDatatype="130" unbalanced="0"/>
    <cacheHierarchy uniqueName="[17100152t].[Gender]" caption="Gender" attribute="1" defaultMemberUniqueName="[17100152t].[Gender].[All]" allUniqueName="[17100152t].[Gender].[All]" dimensionUniqueName="[17100152t]" displayFolder="" count="0" memberValueDatatype="130" unbalanced="0"/>
    <cacheHierarchy uniqueName="[17100152t].[GEO]" caption="GEO" attribute="1" defaultMemberUniqueName="[17100152t].[GEO].[All]" allUniqueName="[17100152t].[GEO].[All]" dimensionUniqueName="[17100152t]" displayFolder="" count="0" memberValueDatatype="130" unbalanced="0"/>
    <cacheHierarchy uniqueName="[17100152t].[PopulationDate]" caption="PopulationDate" attribute="1" time="1" defaultMemberUniqueName="[17100152t].[PopulationDate].[All]" allUniqueName="[17100152t].[PopulationDate].[All]" dimensionUniqueName="[17100152t]" displayFolder="" count="0" memberValueDatatype="7" unbalanced="0"/>
    <cacheHierarchy uniqueName="[17100152t].[REF_DATE]" caption="REF_DATE" attribute="1" defaultMemberUniqueName="[17100152t].[REF_DATE].[All]" allUniqueName="[17100152t].[REF_DATE].[All]" dimensionUniqueName="[17100152t]" displayFolder="" count="0" memberValueDatatype="130" unbalanced="0"/>
    <cacheHierarchy uniqueName="[17100152t].[VALUE]" caption="VALUE" attribute="1" defaultMemberUniqueName="[17100152t].[VALUE].[All]" allUniqueName="[17100152t].[VALUE].[All]" dimensionUniqueName="[17100152t]" displayFolder="" count="0" memberValueDatatype="5" unbalanced="0"/>
    <cacheHierarchy uniqueName="[17100155_dates].[REF_DATE]" caption="REF_DATE" attribute="1" defaultMemberUniqueName="[17100155_dates].[REF_DATE].[All]" allUniqueName="[17100155_dates].[REF_DATE].[All]" dimensionUniqueName="[17100155_dates]" displayFolder="" count="0" memberValueDatatype="20" unbalanced="0"/>
    <cacheHierarchy uniqueName="[17100155_geo].[GEO]" caption="GEO" attribute="1" defaultMemberUniqueName="[17100155_geo].[GEO].[All]" allUniqueName="[17100155_geo].[GEO].[All]" dimensionUniqueName="[17100155_geo]" displayFolder="" count="0" memberValueDatatype="130" unbalanced="0"/>
    <cacheHierarchy uniqueName="[17100155_geo].[Member ID]" caption="Member ID" attribute="1" defaultMemberUniqueName="[17100155_geo].[Member ID].[All]" allUniqueName="[17100155_geo].[Member ID].[All]" dimensionUniqueName="[17100155_geo]" displayFolder="" count="0" memberValueDatatype="20" unbalanced="0"/>
    <cacheHierarchy uniqueName="[17100155_geo].[Parent Member ID]" caption="Parent Member ID" attribute="1" defaultMemberUniqueName="[17100155_geo].[Parent Member ID].[All]" allUniqueName="[17100155_geo].[Parent Member ID].[All]" dimensionUniqueName="[17100155_geo]" displayFolder="" count="0" memberValueDatatype="20" unbalanced="0"/>
    <cacheHierarchy uniqueName="[17100155t].[GEO]" caption="GEO" attribute="1" defaultMemberUniqueName="[17100155t].[GEO].[All]" allUniqueName="[17100155t].[GEO].[All]" dimensionUniqueName="[17100155t]" displayFolder="" count="0" memberValueDatatype="130" unbalanced="0"/>
    <cacheHierarchy uniqueName="[17100155t].[REF_DATE]" caption="REF_DATE" attribute="1" defaultMemberUniqueName="[17100155t].[REF_DATE].[All]" allUniqueName="[17100155t].[REF_DATE].[All]" dimensionUniqueName="[17100155t]" displayFolder="" count="0" memberValueDatatype="20" unbalanced="0"/>
    <cacheHierarchy uniqueName="[17100155t].[VALUE]" caption="VALUE" attribute="1" defaultMemberUniqueName="[17100155t].[VALUE].[All]" allUniqueName="[17100155t].[VALUE].[All]" dimensionUniqueName="[17100155t]" displayFolder="" count="0" memberValueDatatype="20" unbalanced="0"/>
    <cacheHierarchy uniqueName="[Annual_Pop_Date_Table].[CalendarREF_DATE]" caption="CalendarREF_DATE" attribute="1" defaultMemberUniqueName="[Annual_Pop_Date_Table].[CalendarREF_DATE].[All]" allUniqueName="[Annual_Pop_Date_Table].[CalendarREF_DATE].[All]" dimensionUniqueName="[Annual_Pop_Date_Table]" displayFolder="" count="0" memberValueDatatype="130" unbalanced="0"/>
    <cacheHierarchy uniqueName="[Annual_Pop_Date_Table].[DateSortDesc_FiscalYearStart]" caption="DateSortDesc_FiscalYearStart" attribute="1" defaultMemberUniqueName="[Annual_Pop_Date_Table].[DateSortDesc_FiscalYearStart].[All]" allUniqueName="[Annual_Pop_Date_Table].[DateSortDesc_FiscalYearStart].[All]" dimensionUniqueName="[Annual_Pop_Date_Table]" displayFolder="" count="0" memberValueDatatype="20" unbalanced="0"/>
    <cacheHierarchy uniqueName="[Annual_Pop_Date_Table].[DateSortDesc_PopulationDate]" caption="DateSortDesc_PopulationDate" attribute="1" defaultMemberUniqueName="[Annual_Pop_Date_Table].[DateSortDesc_PopulationDate].[All]" allUniqueName="[Annual_Pop_Date_Table].[DateSortDesc_PopulationDate].[All]" dimensionUniqueName="[Annual_Pop_Date_Table]" displayFolder="" count="0" memberValueDatatype="20" unbalanced="0"/>
    <cacheHierarchy uniqueName="[Annual_Pop_Date_Table].[FiscalYearDisplay]" caption="FiscalYearDisplay" attribute="1" defaultMemberUniqueName="[Annual_Pop_Date_Table].[FiscalYearDisplay].[All]" allUniqueName="[Annual_Pop_Date_Table].[FiscalYearDisplay].[All]" dimensionUniqueName="[Annual_Pop_Date_Table]" displayFolder="" count="0" memberValueDatatype="130" unbalanced="0"/>
    <cacheHierarchy uniqueName="[Annual_Pop_Date_Table].[FiscalYearStart]" caption="FiscalYearStart" attribute="1" time="1" defaultMemberUniqueName="[Annual_Pop_Date_Table].[FiscalYearStart].[All]" allUniqueName="[Annual_Pop_Date_Table].[FiscalYearStart].[All]" dimensionUniqueName="[Annual_Pop_Date_Table]" displayFolder="" count="0" memberValueDatatype="7" unbalanced="0"/>
    <cacheHierarchy uniqueName="[Annual_Pop_Date_Table].[PopulationDate]" caption="PopulationDate" attribute="1" time="1" defaultMemberUniqueName="[Annual_Pop_Date_Table].[PopulationDate].[All]" allUniqueName="[Annual_Pop_Date_Table].[PopulationDate].[All]" dimensionUniqueName="[Annual_Pop_Date_Table]" displayFolder="" count="0" memberValueDatatype="7" unbalanced="0"/>
    <cacheHierarchy uniqueName="[Annual_Pop_Date_Table].[PopulationDateLabel]" caption="PopulationDateLabel" attribute="1" defaultMemberUniqueName="[Annual_Pop_Date_Table].[PopulationDateLabel].[All]" allUniqueName="[Annual_Pop_Date_Table].[PopulationDateLabel].[All]" dimensionUniqueName="[Annual_Pop_Date_Table]" displayFolder="" count="0" memberValueDatatype="130" unbalanced="0"/>
    <cacheHierarchy uniqueName="[Annual_Pop_Date_Table].[REF_DATE_Fiscal]" caption="REF_DATE_Fiscal" attribute="1" defaultMemberUniqueName="[Annual_Pop_Date_Table].[REF_DATE_Fiscal].[All]" allUniqueName="[Annual_Pop_Date_Table].[REF_DATE_Fiscal].[All]" dimensionUniqueName="[Annual_Pop_Date_Table]" displayFolder="" count="0" memberValueDatatype="130" unbalanced="0"/>
    <cacheHierarchy uniqueName="[Annual_Pop_Date_Table].[Year]" caption="Year" attribute="1" defaultMemberUniqueName="[Annual_Pop_Date_Table].[Year].[All]" allUniqueName="[Annual_Pop_Date_Table].[Year].[All]" dimensionUniqueName="[Annual_Pop_Date_Table]" displayFolder="" count="0" memberValueDatatype="20" unbalanced="0"/>
    <cacheHierarchy uniqueName="[KPI_Category].[Category]" caption="Category" attribute="1" defaultMemberUniqueName="[KPI_Category].[Category].[All]" allUniqueName="[KPI_Category].[Category].[All]" dimensionUniqueName="[KPI_Category]" displayFolder="" count="0" memberValueDatatype="130" unbalanced="0"/>
    <cacheHierarchy uniqueName="[KPI_Category].[CategoryGroup]" caption="CategoryGroup" attribute="1" defaultMemberUniqueName="[KPI_Category].[CategoryGroup].[All]" allUniqueName="[KPI_Category].[CategoryGroup].[All]" dimensionUniqueName="[KPI_Category]" displayFolder="" count="0" memberValueDatatype="20" unbalanced="0"/>
    <cacheHierarchy uniqueName="[KPI_Category].[CategoryIndex]" caption="CategoryIndex" attribute="1" defaultMemberUniqueName="[KPI_Category].[CategoryIndex].[All]" allUniqueName="[KPI_Category].[CategoryIndex].[All]" dimensionUniqueName="[KPI_Category]" displayFolder="" count="0" memberValueDatatype="20" unbalanced="0"/>
    <cacheHierarchy uniqueName="[Measures].[MSR_2003_date]" caption="MSR_2003_date" measure="1" displayFolder="" measureGroup="17100009t" count="0"/>
    <cacheHierarchy uniqueName="[Measures].[Pop_Value]" caption="Pop_Value" measure="1" displayFolder="" measureGroup="17100009t" count="0"/>
    <cacheHierarchy uniqueName="[Measures].[Pop009]" caption="Pop009" measure="1" displayFolder="" measureGroup="17100009t" count="0"/>
    <cacheHierarchy uniqueName="[Measures].[1710_filtered_dates]" caption="1710_filtered_dates" measure="1" displayFolder="" measureGroup="1710_dates" count="0"/>
    <cacheHierarchy uniqueName="[Measures].[1710_recent_dates]" caption="1710_recent_dates" measure="1" displayFolder="" measureGroup="1710_dates" count="0"/>
    <cacheHierarchy uniqueName="[Measures].[MSR_Month_to_Month]" caption="MSR_Month_to_Month" measure="1" displayFolder="" measureGroup="1710_dates" count="0"/>
    <cacheHierarchy uniqueName="[Measures].[MSR_Quarter]" caption="MSR_Quarter" measure="1" displayFolder="" measureGroup="1710_dates" count="0"/>
    <cacheHierarchy uniqueName="[Measures].[IPM_Value]" caption="IPM_Value" measure="1" displayFolder="" measureGroup="17100020t" count="0"/>
    <cacheHierarchy uniqueName="[Measures].[MSR_IPM_YTD_PY_Value]" caption="MSR_IPM_YTD_PY_Value" measure="1" displayFolder="" measureGroup="17100020t" count="0"/>
    <cacheHierarchy uniqueName="[Measures].[MSR_IPM_YTD_Value]" caption="MSR_IPM_YTD_Value" measure="1" displayFolder="" measureGroup="17100020t" count="0"/>
    <cacheHierarchy uniqueName="[Measures].[Quarterly Net Interprovincial Migration]" caption="Quarterly Net Interprovincial Migration" measure="1" displayFolder="" measureGroup="17100020t" count="0"/>
    <cacheHierarchy uniqueName="[Measures].[InMigrants]" caption="InMigrants" measure="1" displayFolder="" measureGroup="17100020t" count="0"/>
    <cacheHierarchy uniqueName="[Measures].[OutMigrants]" caption="OutMigrants" measure="1" displayFolder="" measureGroup="17100020t" count="0"/>
    <cacheHierarchy uniqueName="[Measures].[040_filtered_dates]" caption="040_filtered_dates" measure="1" displayFolder="" measureGroup="17100040t" count="0"/>
    <cacheHierarchy uniqueName="[Measures].[040_recent_dates]" caption="040_recent_dates" measure="1" displayFolder="" measureGroup="17100040t" count="0"/>
    <cacheHierarchy uniqueName="[Measures].[CPG_Value]" caption="CPG_Value" measure="1" displayFolder="" measureGroup="17100040t" count="0"/>
    <cacheHierarchy uniqueName="[Measures].[mig_YTD_PY_Value]" caption="mig_YTD_PY_Value" measure="1" displayFolder="" measureGroup="17100040t" count="0"/>
    <cacheHierarchy uniqueName="[Measures].[MSR_mig_YTD_Value]" caption="MSR_mig_YTD_Value" measure="1" displayFolder="" measureGroup="17100040t" count="0"/>
    <cacheHierarchy uniqueName="[Measures].[Pop040]" caption="Pop040" measure="1" displayFolder="" measureGroup="17100040t" count="0"/>
    <cacheHierarchy uniqueName="[Measures].[Immigrants]" caption="Immigrants" measure="1" displayFolder="" measureGroup="17100040t" count="0"/>
    <cacheHierarchy uniqueName="[Measures].[Emigrants]" caption="Emigrants" measure="1" displayFolder="" measureGroup="17100040t" count="0"/>
    <cacheHierarchy uniqueName="[Measures].[ReturningEmigrants]" caption="ReturningEmigrants" measure="1" displayFolder="" measureGroup="17100040t" count="0"/>
    <cacheHierarchy uniqueName="[Measures].[NetTemporaryEmigration]" caption="NetTemporaryEmigration" measure="1" displayFolder="" measureGroup="17100040t" count="0"/>
    <cacheHierarchy uniqueName="[Measures].[NetNonPermanentResidents]" caption="NetNonPermanentResidents" measure="1" displayFolder="" measureGroup="17100040t" count="0"/>
    <cacheHierarchy uniqueName="[Measures].[Quarterly Net International Migration]" caption="Quarterly Net International Migration" measure="1" displayFolder="" measureGroup="17100040t" count="0"/>
    <cacheHierarchy uniqueName="[Measures].[NetEmigration]" caption="NetEmigration" measure="1" displayFolder="" measureGroup="17100040t" count="0"/>
    <cacheHierarchy uniqueName="[Measures].[NPRInflows]" caption="NPRInflows" measure="1" displayFolder="" measureGroup="17100040t" count="0"/>
    <cacheHierarchy uniqueName="[Measures].[NPROutflows]" caption="NPROutflows" measure="1" displayFolder="" measureGroup="17100040t" count="0"/>
    <cacheHierarchy uniqueName="[Measures].[Pop045]" caption="Pop045" measure="1" displayFolder="" measureGroup="17100045t" count="0"/>
    <cacheHierarchy uniqueName="[Measures].[MSR_VS_VALUE_YTD]" caption="MSR_VS_VALUE_YTD" measure="1" displayFolder="" measureGroup="17100059t" count="0"/>
    <cacheHierarchy uniqueName="[Measures].[MSR_VS_YTD_PY_VALUE]" caption="MSR_VS_YTD_PY_VALUE" measure="1" displayFolder="" measureGroup="17100059t" count="0"/>
    <cacheHierarchy uniqueName="[Measures].[VSest_Value]" caption="VSest_Value" measure="1" displayFolder="" measureGroup="17100059t" count="0"/>
    <cacheHierarchy uniqueName="[Measures].[0059_recent_dates]" caption="0059_recent_dates" measure="1" displayFolder="" measureGroup="17100059t" count="0"/>
    <cacheHierarchy uniqueName="[Measures].[Pop059]" caption="Pop059" measure="1" displayFolder="" measureGroup="17100059t" count="0"/>
    <cacheHierarchy uniqueName="[Measures].[Quarterly Natural Increase]" caption="Quarterly Natural Increase" measure="1" displayFolder="" measureGroup="17100059t" count="0" oneField="1">
      <fieldsUsage count="1">
        <fieldUsage x="4"/>
      </fieldsUsage>
    </cacheHierarchy>
    <cacheHierarchy uniqueName="[Measures].[Births]" caption="Births" measure="1" displayFolder="" measureGroup="17100059t" count="0" oneField="1">
      <fieldsUsage count="1">
        <fieldUsage x="2"/>
      </fieldsUsage>
    </cacheHierarchy>
    <cacheHierarchy uniqueName="[Measures].[Deaths]" caption="Deaths" measure="1" displayFolder="" measureGroup="17100059t" count="0" oneField="1">
      <fieldsUsage count="1">
        <fieldUsage x="3"/>
      </fieldsUsage>
    </cacheHierarchy>
    <cacheHierarchy uniqueName="[Measures].[Pop121]" caption="Pop121" measure="1" displayFolder="" measureGroup="17100121t" count="0"/>
    <cacheHierarchy uniqueName="[Measures].[Total Non-Permanent Residents]" caption="Total Non-Permanent Residents" measure="1" displayFolder="" measureGroup="17100121t" count="0"/>
    <cacheHierarchy uniqueName="[Measures].[Recent_Date_17100155]" caption="Recent_Date_17100155" measure="1" displayFolder="" measureGroup="17100155_dates" count="0"/>
    <cacheHierarchy uniqueName="[Measures].[Pop_SubCD]" caption="Pop_SubCD" measure="1" displayFolder="" measureGroup="17100155t" count="0"/>
    <cacheHierarchy uniqueName="[Measures].[ProvinceName]" caption="ProvinceName" measure="1" displayFolder="" measureGroup="1710_geo" count="0"/>
    <cacheHierarchy uniqueName="[Measures].[Median Age]" caption="Median Age" measure="1" displayFolder="" measureGroup="17100005_age" count="0"/>
    <cacheHierarchy uniqueName="[Measures].[005_recent_date]" caption="005_recent_date" measure="1" displayFolder="" measureGroup="17100005t" count="0"/>
    <cacheHierarchy uniqueName="[Measures].[Adults YoY Growth %]" caption="Adults YoY Growth %" measure="1" displayFolder="" measureGroup="17100005t" count="0"/>
    <cacheHierarchy uniqueName="[Measures].[Children YoY Growth %]" caption="Children YoY Growth %" measure="1" displayFolder="" measureGroup="17100005t" count="0"/>
    <cacheHierarchy uniqueName="[Measures].[Current Population]" caption="Current Population" measure="1" displayFolder="" measureGroup="17100005t" count="0"/>
    <cacheHierarchy uniqueName="[Measures].[FixedTarget]" caption="FixedTarget" measure="1" displayFolder="" measureGroup="17100005t" count="0"/>
    <cacheHierarchy uniqueName="[Measures].[Men+]" caption="Men+" measure="1" displayFolder="" measureGroup="17100005t" count="0"/>
    <cacheHierarchy uniqueName="[Measures].[Population as of July 1]" caption="Population as of July 1" measure="1" displayFolder="" measureGroup="17100005t" count="0"/>
    <cacheHierarchy uniqueName="[Measures].[Population Estimates]" caption="Population Estimates" measure="1" displayFolder="" measureGroup="17100005t" count="0"/>
    <cacheHierarchy uniqueName="[Measures].[Population Estimates Dynamic Title]" caption="Population Estimates Dynamic Title" measure="1" displayFolder="" measureGroup="17100005t" count="0"/>
    <cacheHierarchy uniqueName="[Measures].[Population Growth Subtitle]" caption="Population Growth Subtitle" measure="1" displayFolder="" measureGroup="17100005t" count="0"/>
    <cacheHierarchy uniqueName="[Measures].[Population Growth Summary]" caption="Population Growth Summary" measure="1" displayFolder="" measureGroup="17100005t" count="0"/>
    <cacheHierarchy uniqueName="[Measures].[Population Growth Summary Narrative]" caption="Population Growth Summary Narrative" measure="1" displayFolder="" measureGroup="17100005t" count="0"/>
    <cacheHierarchy uniqueName="[Measures].[Population Men+]" caption="Population Men+" measure="1" displayFolder="" measureGroup="17100005t" count="0"/>
    <cacheHierarchy uniqueName="[Measures].[Population Men+ % of Total]" caption="Population Men+ % of Total" measure="1" displayFolder="" measureGroup="17100005t" count="0"/>
    <cacheHierarchy uniqueName="[Measures].[Population Women+]" caption="Population Women+" measure="1" displayFolder="" measureGroup="17100005t" count="0"/>
    <cacheHierarchy uniqueName="[Measures].[Population Women+ % of Total]" caption="Population Women+ % of Total" measure="1" displayFolder="" measureGroup="17100005t" count="0"/>
    <cacheHierarchy uniqueName="[Measures].[Population YoY % Change]" caption="Population YoY % Change" measure="1" displayFolder="" measureGroup="17100005t" count="0"/>
    <cacheHierarchy uniqueName="[Measures].[Population YoY % Change - Men+]" caption="Population YoY % Change - Men+" measure="1" displayFolder="" measureGroup="17100005t" count="0"/>
    <cacheHierarchy uniqueName="[Measures].[Population YoY % Change - Women+]" caption="Population YoY % Change - Women+" measure="1" displayFolder="" measureGroup="17100005t" count="0"/>
    <cacheHierarchy uniqueName="[Measures].[Population YoY Change]" caption="Population YoY Change" measure="1" displayFolder="" measureGroup="17100005t" count="0"/>
    <cacheHierarchy uniqueName="[Measures].[Selected GrowthRate KPI]" caption="Selected GrowthRate KPI" measure="1" displayFolder="" measureGroup="17100005t" count="0"/>
    <cacheHierarchy uniqueName="[Measures].[Selected GrowthRate KPI Status]" caption="Selected GrowthRate KPI Status" measure="1" displayFolder="" measureGroup="17100005t" count="0"/>
    <cacheHierarchy uniqueName="[Measures].[SelectedGrowthRateKPI_Visible]" caption="SelectedGrowthRateKPI_Visible" measure="1" displayFolder="" measureGroup="17100005t" count="0"/>
    <cacheHierarchy uniqueName="[Measures].[Seniors YoY Growth %]" caption="Seniors YoY Growth %" measure="1" displayFolder="" measureGroup="17100005t" count="0"/>
    <cacheHierarchy uniqueName="[Measures].[Tooltip Display Pop Line Chart]" caption="Tooltip Display Pop Line Chart" measure="1" displayFolder="" measureGroup="17100005t" count="0"/>
    <cacheHierarchy uniqueName="[Measures].[Total Population Pyramid]" caption="Total Population Pyramid" measure="1" displayFolder="" measureGroup="17100005t" count="0"/>
    <cacheHierarchy uniqueName="[Measures].[Women+]" caption="Women+" measure="1" displayFolder="" measureGroup="17100005t" count="0"/>
    <cacheHierarchy uniqueName="[Measures].[Youth YoY Growth %]" caption="Youth YoY Growth %" measure="1" displayFolder="" measureGroup="17100005t" count="0"/>
    <cacheHierarchy uniqueName="[Measures].[YoY Population Dynamic Title]" caption="YoY Population Dynamic Title" measure="1" displayFolder="" measureGroup="17100005t" count="0"/>
    <cacheHierarchy uniqueName="[Measures].[Yearly]" caption="Yearly" measure="1" displayFolder="" measureGroup="Annual_Pop_Date_Table" count="0"/>
    <cacheHierarchy uniqueName="[Measures].[PreviousFiscalDate]" caption="PreviousFiscalDate" measure="1" displayFolder="" measureGroup="Annual_Pop_Date_Table" count="0"/>
    <cacheHierarchy uniqueName="[Measures].[Natural Increase]" caption="Natural Increase" measure="1" displayFolder="" measureGroup="17100008t" count="0"/>
    <cacheHierarchy uniqueName="[Measures].[Pop_comp]" caption="Pop_comp" measure="1" displayFolder="" measureGroup="17100008t" count="0"/>
    <cacheHierarchy uniqueName="[Measures].[Destination]" caption="Destination" measure="1" displayFolder="" measureGroup="17100022t" count="0"/>
    <cacheHierarchy uniqueName="[Measures].[Origin]" caption="Origin" measure="1" displayFolder="" measureGroup="17100022t" count="0"/>
    <cacheHierarchy uniqueName="[Measures].[Pop_EconReg]" caption="Pop_EconReg" measure="1" displayFolder="" measureGroup="17100150t" count="0"/>
    <cacheHierarchy uniqueName="[Measures].[Pop_CD]" caption="Pop_CD" measure="1" displayFolder="" measureGroup="17100152t" count="0"/>
    <cacheHierarchy uniqueName="[Measures].[__Default measure]" caption="__Default measure" measure="1" displayFolder="" count="0" hidden="1"/>
  </cacheHierarchies>
  <kpis count="0"/>
  <dimensions count="38">
    <dimension name="1710_age" uniqueName="[1710_age]" caption="1710_age"/>
    <dimension name="1710_dates" uniqueName="[1710_dates]" caption="1710_dates"/>
    <dimension name="1710_gender" uniqueName="[1710_gender]" caption="1710_gender"/>
    <dimension name="1710_geo" uniqueName="[1710_geo]" caption="1710_geo"/>
    <dimension name="17100005_age" uniqueName="[17100005_age]" caption="17100005_age"/>
    <dimension name="17100005t" uniqueName="[17100005t]" caption="17100005t"/>
    <dimension name="17100008_comp" uniqueName="[17100008_comp]" caption="17100008_comp"/>
    <dimension name="17100008t" uniqueName="[17100008t]" caption="17100008t"/>
    <dimension name="17100009t" uniqueName="[17100009t]" caption="17100009t"/>
    <dimension name="17100014_migrant" uniqueName="[17100014_migrant]" caption="17100014_migrant"/>
    <dimension name="17100014t" uniqueName="[17100014t]" caption="17100014t"/>
    <dimension name="17100015_migrants" uniqueName="[17100015_migrants]" caption="17100015_migrants"/>
    <dimension name="17100015t" uniqueName="[17100015t]" caption="17100015t"/>
    <dimension name="17100020_intermig" uniqueName="[17100020_intermig]" caption="17100020_intermig"/>
    <dimension name="17100020t" uniqueName="[17100020t]" caption="17100020t"/>
    <dimension name="17100022_orig_dest" uniqueName="[17100022_orig_dest]" caption="17100022_orig_dest"/>
    <dimension name="17100022t" uniqueName="[17100022t]" caption="17100022t"/>
    <dimension name="17100040_cmpg" uniqueName="[17100040_cmpg]" caption="17100040_cmpg"/>
    <dimension name="17100040t" uniqueName="[17100040t]" caption="17100040t"/>
    <dimension name="17100045_destin" uniqueName="[17100045_destin]" caption="17100045_destin"/>
    <dimension name="17100045_orig" uniqueName="[17100045_orig]" caption="17100045_orig"/>
    <dimension name="17100045t" uniqueName="[17100045t]" caption="17100045t"/>
    <dimension name="17100059_est" uniqueName="[17100059_est]" caption="17100059_est"/>
    <dimension name="17100059t" uniqueName="[17100059t]" caption="17100059t"/>
    <dimension name="17100121_geo" uniqueName="[17100121_geo]" caption="17100121_geo"/>
    <dimension name="17100121_npr" uniqueName="[17100121_npr]" caption="17100121_npr"/>
    <dimension name="17100121t" uniqueName="[17100121t]" caption="17100121t"/>
    <dimension name="17100150_geo" uniqueName="[17100150_geo]" caption="17100150_geo"/>
    <dimension name="17100150t" uniqueName="[17100150t]" caption="17100150t"/>
    <dimension name="17100152_age" uniqueName="[17100152_age]" caption="17100152_age"/>
    <dimension name="17100152_geo" uniqueName="[17100152_geo]" caption="17100152_geo"/>
    <dimension name="17100152t" uniqueName="[17100152t]" caption="17100152t"/>
    <dimension name="17100155_dates" uniqueName="[17100155_dates]" caption="17100155_dates"/>
    <dimension name="17100155_geo" uniqueName="[17100155_geo]" caption="17100155_geo"/>
    <dimension name="17100155t" uniqueName="[17100155t]" caption="17100155t"/>
    <dimension name="Annual_Pop_Date_Table" uniqueName="[Annual_Pop_Date_Table]" caption="Annual_Pop_Date_Table"/>
    <dimension name="KPI_Category" uniqueName="[KPI_Category]" caption="KPI_Category"/>
    <dimension measure="1" name="Measures" uniqueName="[Measures]" caption="Measures"/>
  </dimensions>
  <measureGroups count="37">
    <measureGroup name="1710_age" caption="1710_age"/>
    <measureGroup name="1710_dates" caption="1710_dates"/>
    <measureGroup name="1710_gender" caption="1710_gender"/>
    <measureGroup name="1710_geo" caption="1710_geo"/>
    <measureGroup name="17100005_age" caption="17100005_age"/>
    <measureGroup name="17100005t" caption="17100005t"/>
    <measureGroup name="17100008_comp" caption="17100008_comp"/>
    <measureGroup name="17100008t" caption="17100008t"/>
    <measureGroup name="17100009t" caption="17100009t"/>
    <measureGroup name="17100014_migrant" caption="17100014_migrant"/>
    <measureGroup name="17100014t" caption="17100014t"/>
    <measureGroup name="17100015_migrants" caption="17100015_migrants"/>
    <measureGroup name="17100015t" caption="17100015t"/>
    <measureGroup name="17100020_intermig" caption="17100020_intermig"/>
    <measureGroup name="17100020t" caption="17100020t"/>
    <measureGroup name="17100022_orig_dest" caption="17100022_orig_dest"/>
    <measureGroup name="17100022t" caption="17100022t"/>
    <measureGroup name="17100040_cmpg" caption="17100040_cmpg"/>
    <measureGroup name="17100040t" caption="17100040t"/>
    <measureGroup name="17100045_destin" caption="17100045_destin"/>
    <measureGroup name="17100045_orig" caption="17100045_orig"/>
    <measureGroup name="17100045t" caption="17100045t"/>
    <measureGroup name="17100059_est" caption="17100059_est"/>
    <measureGroup name="17100059t" caption="17100059t"/>
    <measureGroup name="17100121_geo" caption="17100121_geo"/>
    <measureGroup name="17100121_npr" caption="17100121_npr"/>
    <measureGroup name="17100121t" caption="17100121t"/>
    <measureGroup name="17100150_geo" caption="17100150_geo"/>
    <measureGroup name="17100150t" caption="17100150t"/>
    <measureGroup name="17100152_age" caption="17100152_age"/>
    <measureGroup name="17100152_geo" caption="17100152_geo"/>
    <measureGroup name="17100152t" caption="17100152t"/>
    <measureGroup name="17100155_dates" caption="17100155_dates"/>
    <measureGroup name="17100155_geo" caption="17100155_geo"/>
    <measureGroup name="17100155t" caption="17100155t"/>
    <measureGroup name="Annual_Pop_Date_Table" caption="Annual_Pop_Date_Table"/>
    <measureGroup name="KPI_Category" caption="KPI_Category"/>
  </measureGroups>
  <maps count="83">
    <map measureGroup="0" dimension="0"/>
    <map measureGroup="1" dimension="1"/>
    <map measureGroup="2" dimension="2"/>
    <map measureGroup="3" dimension="3"/>
    <map measureGroup="4" dimension="4"/>
    <map measureGroup="5" dimension="2"/>
    <map measureGroup="5" dimension="3"/>
    <map measureGroup="5" dimension="4"/>
    <map measureGroup="5" dimension="5"/>
    <map measureGroup="5" dimension="35"/>
    <map measureGroup="6" dimension="6"/>
    <map measureGroup="7" dimension="3"/>
    <map measureGroup="7" dimension="6"/>
    <map measureGroup="7" dimension="7"/>
    <map measureGroup="7" dimension="35"/>
    <map measureGroup="8" dimension="1"/>
    <map measureGroup="8" dimension="3"/>
    <map measureGroup="8" dimension="8"/>
    <map measureGroup="9" dimension="9"/>
    <map measureGroup="10" dimension="0"/>
    <map measureGroup="10" dimension="2"/>
    <map measureGroup="10" dimension="3"/>
    <map measureGroup="10" dimension="9"/>
    <map measureGroup="10" dimension="10"/>
    <map measureGroup="10" dimension="35"/>
    <map measureGroup="11" dimension="11"/>
    <map measureGroup="12" dimension="0"/>
    <map measureGroup="12" dimension="2"/>
    <map measureGroup="12" dimension="3"/>
    <map measureGroup="12" dimension="11"/>
    <map measureGroup="12" dimension="12"/>
    <map measureGroup="12" dimension="35"/>
    <map measureGroup="13" dimension="13"/>
    <map measureGroup="14" dimension="1"/>
    <map measureGroup="14" dimension="3"/>
    <map measureGroup="14" dimension="13"/>
    <map measureGroup="14" dimension="14"/>
    <map measureGroup="15" dimension="15"/>
    <map measureGroup="16" dimension="15"/>
    <map measureGroup="16" dimension="16"/>
    <map measureGroup="16" dimension="35"/>
    <map measureGroup="17" dimension="17"/>
    <map measureGroup="18" dimension="1"/>
    <map measureGroup="18" dimension="3"/>
    <map measureGroup="18" dimension="17"/>
    <map measureGroup="18" dimension="18"/>
    <map measureGroup="19" dimension="19"/>
    <map measureGroup="20" dimension="20"/>
    <map measureGroup="21" dimension="1"/>
    <map measureGroup="21" dimension="19"/>
    <map measureGroup="21" dimension="20"/>
    <map measureGroup="21" dimension="21"/>
    <map measureGroup="22" dimension="22"/>
    <map measureGroup="23" dimension="1"/>
    <map measureGroup="23" dimension="3"/>
    <map measureGroup="23" dimension="22"/>
    <map measureGroup="23" dimension="23"/>
    <map measureGroup="24" dimension="24"/>
    <map measureGroup="25" dimension="25"/>
    <map measureGroup="26" dimension="1"/>
    <map measureGroup="26" dimension="24"/>
    <map measureGroup="26" dimension="25"/>
    <map measureGroup="26" dimension="26"/>
    <map measureGroup="27" dimension="27"/>
    <map measureGroup="28" dimension="2"/>
    <map measureGroup="28" dimension="4"/>
    <map measureGroup="28" dimension="27"/>
    <map measureGroup="28" dimension="28"/>
    <map measureGroup="28" dimension="35"/>
    <map measureGroup="29" dimension="29"/>
    <map measureGroup="30" dimension="30"/>
    <map measureGroup="31" dimension="2"/>
    <map measureGroup="31" dimension="29"/>
    <map measureGroup="31" dimension="30"/>
    <map measureGroup="31" dimension="31"/>
    <map measureGroup="31" dimension="35"/>
    <map measureGroup="32" dimension="32"/>
    <map measureGroup="33" dimension="33"/>
    <map measureGroup="34" dimension="32"/>
    <map measureGroup="34" dimension="33"/>
    <map measureGroup="34" dimension="34"/>
    <map measureGroup="35" dimension="35"/>
    <map measureGroup="36" dimension="3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ramer, Payton FI" refreshedDate="46190.350966319442" backgroundQuery="1" createdVersion="8" refreshedVersion="8" minRefreshableVersion="3" recordCount="0" supportSubquery="1" supportAdvancedDrill="1" xr:uid="{80682B86-F820-4F1F-8580-06DB940E64BC}">
  <cacheSource type="external" connectionId="1"/>
  <cacheFields count="8">
    <cacheField name="[1710_dates].[REF_DATE].[REF_DATE]" caption="REF_DATE" numFmtId="0" hierarchy="6" level="1">
      <sharedItems count="321">
        <s v="[1710_dates].[REF_DATE].&amp;[1946-01-01T00:00:00]" c="1/1/1946"/>
        <s v="[1710_dates].[REF_DATE].&amp;[1946-04-01T00:00:00]" c="4/1/1946"/>
        <s v="[1710_dates].[REF_DATE].&amp;[1946-07-01T00:00:00]" c="7/1/1946"/>
        <s v="[1710_dates].[REF_DATE].&amp;[1946-10-01T00:00:00]" c="10/1/1946"/>
        <s v="[1710_dates].[REF_DATE].&amp;[1947-01-01T00:00:00]" c="1/1/1947"/>
        <s v="[1710_dates].[REF_DATE].&amp;[1947-04-01T00:00:00]" c="4/1/1947"/>
        <s v="[1710_dates].[REF_DATE].&amp;[1947-07-01T00:00:00]" c="7/1/1947"/>
        <s v="[1710_dates].[REF_DATE].&amp;[1947-10-01T00:00:00]" c="10/1/1947"/>
        <s v="[1710_dates].[REF_DATE].&amp;[1948-01-01T00:00:00]" c="1/1/1948"/>
        <s v="[1710_dates].[REF_DATE].&amp;[1948-04-01T00:00:00]" c="4/1/1948"/>
        <s v="[1710_dates].[REF_DATE].&amp;[1948-07-01T00:00:00]" c="7/1/1948"/>
        <s v="[1710_dates].[REF_DATE].&amp;[1948-10-01T00:00:00]" c="10/1/1948"/>
        <s v="[1710_dates].[REF_DATE].&amp;[1949-01-01T00:00:00]" c="1/1/1949"/>
        <s v="[1710_dates].[REF_DATE].&amp;[1949-04-01T00:00:00]" c="4/1/1949"/>
        <s v="[1710_dates].[REF_DATE].&amp;[1949-07-01T00:00:00]" c="7/1/1949"/>
        <s v="[1710_dates].[REF_DATE].&amp;[1949-10-01T00:00:00]" c="10/1/1949"/>
        <s v="[1710_dates].[REF_DATE].&amp;[1950-01-01T00:00:00]" c="1/1/1950"/>
        <s v="[1710_dates].[REF_DATE].&amp;[1950-04-01T00:00:00]" c="4/1/1950"/>
        <s v="[1710_dates].[REF_DATE].&amp;[1950-07-01T00:00:00]" c="7/1/1950"/>
        <s v="[1710_dates].[REF_DATE].&amp;[1950-10-01T00:00:00]" c="10/1/1950"/>
        <s v="[1710_dates].[REF_DATE].&amp;[1951-01-01T00:00:00]" c="1/1/1951"/>
        <s v="[1710_dates].[REF_DATE].&amp;[1951-04-01T00:00:00]" c="4/1/1951"/>
        <s v="[1710_dates].[REF_DATE].&amp;[1951-07-01T00:00:00]" c="7/1/1951"/>
        <s v="[1710_dates].[REF_DATE].&amp;[1951-10-01T00:00:00]" c="10/1/1951"/>
        <s v="[1710_dates].[REF_DATE].&amp;[1952-01-01T00:00:00]" c="1/1/1952"/>
        <s v="[1710_dates].[REF_DATE].&amp;[1952-04-01T00:00:00]" c="4/1/1952"/>
        <s v="[1710_dates].[REF_DATE].&amp;[1952-07-01T00:00:00]" c="7/1/1952"/>
        <s v="[1710_dates].[REF_DATE].&amp;[1952-10-01T00:00:00]" c="10/1/1952"/>
        <s v="[1710_dates].[REF_DATE].&amp;[1953-01-01T00:00:00]" c="1/1/1953"/>
        <s v="[1710_dates].[REF_DATE].&amp;[1953-04-01T00:00:00]" c="4/1/1953"/>
        <s v="[1710_dates].[REF_DATE].&amp;[1953-07-01T00:00:00]" c="7/1/1953"/>
        <s v="[1710_dates].[REF_DATE].&amp;[1953-10-01T00:00:00]" c="10/1/1953"/>
        <s v="[1710_dates].[REF_DATE].&amp;[1954-01-01T00:00:00]" c="1/1/1954"/>
        <s v="[1710_dates].[REF_DATE].&amp;[1954-04-01T00:00:00]" c="4/1/1954"/>
        <s v="[1710_dates].[REF_DATE].&amp;[1954-07-01T00:00:00]" c="7/1/1954"/>
        <s v="[1710_dates].[REF_DATE].&amp;[1954-10-01T00:00:00]" c="10/1/1954"/>
        <s v="[1710_dates].[REF_DATE].&amp;[1955-01-01T00:00:00]" c="1/1/1955"/>
        <s v="[1710_dates].[REF_DATE].&amp;[1955-04-01T00:00:00]" c="4/1/1955"/>
        <s v="[1710_dates].[REF_DATE].&amp;[1955-07-01T00:00:00]" c="7/1/1955"/>
        <s v="[1710_dates].[REF_DATE].&amp;[1955-10-01T00:00:00]" c="10/1/1955"/>
        <s v="[1710_dates].[REF_DATE].&amp;[1956-01-01T00:00:00]" c="1/1/1956"/>
        <s v="[1710_dates].[REF_DATE].&amp;[1956-04-01T00:00:00]" c="4/1/1956"/>
        <s v="[1710_dates].[REF_DATE].&amp;[1956-07-01T00:00:00]" c="7/1/1956"/>
        <s v="[1710_dates].[REF_DATE].&amp;[1956-10-01T00:00:00]" c="10/1/1956"/>
        <s v="[1710_dates].[REF_DATE].&amp;[1957-01-01T00:00:00]" c="1/1/1957"/>
        <s v="[1710_dates].[REF_DATE].&amp;[1957-04-01T00:00:00]" c="4/1/1957"/>
        <s v="[1710_dates].[REF_DATE].&amp;[1957-07-01T00:00:00]" c="7/1/1957"/>
        <s v="[1710_dates].[REF_DATE].&amp;[1957-10-01T00:00:00]" c="10/1/1957"/>
        <s v="[1710_dates].[REF_DATE].&amp;[1958-01-01T00:00:00]" c="1/1/1958"/>
        <s v="[1710_dates].[REF_DATE].&amp;[1958-04-01T00:00:00]" c="4/1/1958"/>
        <s v="[1710_dates].[REF_DATE].&amp;[1958-07-01T00:00:00]" c="7/1/1958"/>
        <s v="[1710_dates].[REF_DATE].&amp;[1958-10-01T00:00:00]" c="10/1/1958"/>
        <s v="[1710_dates].[REF_DATE].&amp;[1959-01-01T00:00:00]" c="1/1/1959"/>
        <s v="[1710_dates].[REF_DATE].&amp;[1959-04-01T00:00:00]" c="4/1/1959"/>
        <s v="[1710_dates].[REF_DATE].&amp;[1959-07-01T00:00:00]" c="7/1/1959"/>
        <s v="[1710_dates].[REF_DATE].&amp;[1959-10-01T00:00:00]" c="10/1/1959"/>
        <s v="[1710_dates].[REF_DATE].&amp;[1960-01-01T00:00:00]" c="1/1/1960"/>
        <s v="[1710_dates].[REF_DATE].&amp;[1960-04-01T00:00:00]" c="4/1/1960"/>
        <s v="[1710_dates].[REF_DATE].&amp;[1960-07-01T00:00:00]" c="7/1/1960"/>
        <s v="[1710_dates].[REF_DATE].&amp;[1960-10-01T00:00:00]" c="10/1/1960"/>
        <s v="[1710_dates].[REF_DATE].&amp;[1961-01-01T00:00:00]" c="1/1/1961"/>
        <s v="[1710_dates].[REF_DATE].&amp;[1961-04-01T00:00:00]" c="4/1/1961"/>
        <s v="[1710_dates].[REF_DATE].&amp;[1961-07-01T00:00:00]" c="7/1/1961"/>
        <s v="[1710_dates].[REF_DATE].&amp;[1961-10-01T00:00:00]" c="10/1/1961"/>
        <s v="[1710_dates].[REF_DATE].&amp;[1962-01-01T00:00:00]" c="1/1/1962"/>
        <s v="[1710_dates].[REF_DATE].&amp;[1962-04-01T00:00:00]" c="4/1/1962"/>
        <s v="[1710_dates].[REF_DATE].&amp;[1962-07-01T00:00:00]" c="7/1/1962"/>
        <s v="[1710_dates].[REF_DATE].&amp;[1962-10-01T00:00:00]" c="10/1/1962"/>
        <s v="[1710_dates].[REF_DATE].&amp;[1963-01-01T00:00:00]" c="1/1/1963"/>
        <s v="[1710_dates].[REF_DATE].&amp;[1963-04-01T00:00:00]" c="4/1/1963"/>
        <s v="[1710_dates].[REF_DATE].&amp;[1963-07-01T00:00:00]" c="7/1/1963"/>
        <s v="[1710_dates].[REF_DATE].&amp;[1963-10-01T00:00:00]" c="10/1/1963"/>
        <s v="[1710_dates].[REF_DATE].&amp;[1964-01-01T00:00:00]" c="1/1/1964"/>
        <s v="[1710_dates].[REF_DATE].&amp;[1964-04-01T00:00:00]" c="4/1/1964"/>
        <s v="[1710_dates].[REF_DATE].&amp;[1964-07-01T00:00:00]" c="7/1/1964"/>
        <s v="[1710_dates].[REF_DATE].&amp;[1964-10-01T00:00:00]" c="10/1/1964"/>
        <s v="[1710_dates].[REF_DATE].&amp;[1965-01-01T00:00:00]" c="1/1/1965"/>
        <s v="[1710_dates].[REF_DATE].&amp;[1965-04-01T00:00:00]" c="4/1/1965"/>
        <s v="[1710_dates].[REF_DATE].&amp;[1965-07-01T00:00:00]" c="7/1/1965"/>
        <s v="[1710_dates].[REF_DATE].&amp;[1965-10-01T00:00:00]" c="10/1/1965"/>
        <s v="[1710_dates].[REF_DATE].&amp;[1966-01-01T00:00:00]" c="1/1/1966"/>
        <s v="[1710_dates].[REF_DATE].&amp;[1966-04-01T00:00:00]" c="4/1/1966"/>
        <s v="[1710_dates].[REF_DATE].&amp;[1966-07-01T00:00:00]" c="7/1/1966"/>
        <s v="[1710_dates].[REF_DATE].&amp;[1966-10-01T00:00:00]" c="10/1/1966"/>
        <s v="[1710_dates].[REF_DATE].&amp;[1967-01-01T00:00:00]" c="1/1/1967"/>
        <s v="[1710_dates].[REF_DATE].&amp;[1967-04-01T00:00:00]" c="4/1/1967"/>
        <s v="[1710_dates].[REF_DATE].&amp;[1967-07-01T00:00:00]" c="7/1/1967"/>
        <s v="[1710_dates].[REF_DATE].&amp;[1967-10-01T00:00:00]" c="10/1/1967"/>
        <s v="[1710_dates].[REF_DATE].&amp;[1968-01-01T00:00:00]" c="1/1/1968"/>
        <s v="[1710_dates].[REF_DATE].&amp;[1968-04-01T00:00:00]" c="4/1/1968"/>
        <s v="[1710_dates].[REF_DATE].&amp;[1968-07-01T00:00:00]" c="7/1/1968"/>
        <s v="[1710_dates].[REF_DATE].&amp;[1968-10-01T00:00:00]" c="10/1/1968"/>
        <s v="[1710_dates].[REF_DATE].&amp;[1969-01-01T00:00:00]" c="1/1/1969"/>
        <s v="[1710_dates].[REF_DATE].&amp;[1969-04-01T00:00:00]" c="4/1/1969"/>
        <s v="[1710_dates].[REF_DATE].&amp;[1969-07-01T00:00:00]" c="7/1/1969"/>
        <s v="[1710_dates].[REF_DATE].&amp;[1969-10-01T00:00:00]" c="10/1/1969"/>
        <s v="[1710_dates].[REF_DATE].&amp;[1970-01-01T00:00:00]" c="1/1/1970"/>
        <s v="[1710_dates].[REF_DATE].&amp;[1970-04-01T00:00:00]" c="4/1/1970"/>
        <s v="[1710_dates].[REF_DATE].&amp;[1970-07-01T00:00:00]" c="7/1/1970"/>
        <s v="[1710_dates].[REF_DATE].&amp;[1970-10-01T00:00:00]" c="10/1/1970"/>
        <s v="[1710_dates].[REF_DATE].&amp;[1971-01-01T00:00:00]" c="1/1/1971"/>
        <s v="[1710_dates].[REF_DATE].&amp;[1971-04-01T00:00:00]" c="4/1/1971"/>
        <s v="[1710_dates].[REF_DATE].&amp;[1971-07-01T00:00:00]" c="7/1/1971"/>
        <s v="[1710_dates].[REF_DATE].&amp;[1971-10-01T00:00:00]" c="10/1/1971"/>
        <s v="[1710_dates].[REF_DATE].&amp;[1972-01-01T00:00:00]" c="1/1/1972"/>
        <s v="[1710_dates].[REF_DATE].&amp;[1972-04-01T00:00:00]" c="4/1/1972"/>
        <s v="[1710_dates].[REF_DATE].&amp;[1972-07-01T00:00:00]" c="7/1/1972"/>
        <s v="[1710_dates].[REF_DATE].&amp;[1972-10-01T00:00:00]" c="10/1/1972"/>
        <s v="[1710_dates].[REF_DATE].&amp;[1973-01-01T00:00:00]" c="1/1/1973"/>
        <s v="[1710_dates].[REF_DATE].&amp;[1973-04-01T00:00:00]" c="4/1/1973"/>
        <s v="[1710_dates].[REF_DATE].&amp;[1973-07-01T00:00:00]" c="7/1/1973"/>
        <s v="[1710_dates].[REF_DATE].&amp;[1973-10-01T00:00:00]" c="10/1/1973"/>
        <s v="[1710_dates].[REF_DATE].&amp;[1974-01-01T00:00:00]" c="1/1/1974"/>
        <s v="[1710_dates].[REF_DATE].&amp;[1974-04-01T00:00:00]" c="4/1/1974"/>
        <s v="[1710_dates].[REF_DATE].&amp;[1974-07-01T00:00:00]" c="7/1/1974"/>
        <s v="[1710_dates].[REF_DATE].&amp;[1974-10-01T00:00:00]" c="10/1/1974"/>
        <s v="[1710_dates].[REF_DATE].&amp;[1975-01-01T00:00:00]" c="1/1/1975"/>
        <s v="[1710_dates].[REF_DATE].&amp;[1975-04-01T00:00:00]" c="4/1/1975"/>
        <s v="[1710_dates].[REF_DATE].&amp;[1975-07-01T00:00:00]" c="7/1/1975"/>
        <s v="[1710_dates].[REF_DATE].&amp;[1975-10-01T00:00:00]" c="10/1/1975"/>
        <s v="[1710_dates].[REF_DATE].&amp;[1976-01-01T00:00:00]" c="1/1/1976"/>
        <s v="[1710_dates].[REF_DATE].&amp;[1976-04-01T00:00:00]" c="4/1/1976"/>
        <s v="[1710_dates].[REF_DATE].&amp;[1976-07-01T00:00:00]" c="7/1/1976"/>
        <s v="[1710_dates].[REF_DATE].&amp;[1976-10-01T00:00:00]" c="10/1/1976"/>
        <s v="[1710_dates].[REF_DATE].&amp;[1977-01-01T00:00:00]" c="1/1/1977"/>
        <s v="[1710_dates].[REF_DATE].&amp;[1977-04-01T00:00:00]" c="4/1/1977"/>
        <s v="[1710_dates].[REF_DATE].&amp;[1977-07-01T00:00:00]" c="7/1/1977"/>
        <s v="[1710_dates].[REF_DATE].&amp;[1977-10-01T00:00:00]" c="10/1/1977"/>
        <s v="[1710_dates].[REF_DATE].&amp;[1978-01-01T00:00:00]" c="1/1/1978"/>
        <s v="[1710_dates].[REF_DATE].&amp;[1978-04-01T00:00:00]" c="4/1/1978"/>
        <s v="[1710_dates].[REF_DATE].&amp;[1978-07-01T00:00:00]" c="7/1/1978"/>
        <s v="[1710_dates].[REF_DATE].&amp;[1978-10-01T00:00:00]" c="10/1/1978"/>
        <s v="[1710_dates].[REF_DATE].&amp;[1979-01-01T00:00:00]" c="1/1/1979"/>
        <s v="[1710_dates].[REF_DATE].&amp;[1979-04-01T00:00:00]" c="4/1/1979"/>
        <s v="[1710_dates].[REF_DATE].&amp;[1979-07-01T00:00:00]" c="7/1/1979"/>
        <s v="[1710_dates].[REF_DATE].&amp;[1979-10-01T00:00:00]" c="10/1/1979"/>
        <s v="[1710_dates].[REF_DATE].&amp;[1980-01-01T00:00:00]" c="1/1/1980"/>
        <s v="[1710_dates].[REF_DATE].&amp;[1980-04-01T00:00:00]" c="4/1/1980"/>
        <s v="[1710_dates].[REF_DATE].&amp;[1980-07-01T00:00:00]" c="7/1/1980"/>
        <s v="[1710_dates].[REF_DATE].&amp;[1980-10-01T00:00:00]" c="10/1/1980"/>
        <s v="[1710_dates].[REF_DATE].&amp;[1981-01-01T00:00:00]" c="1/1/1981"/>
        <s v="[1710_dates].[REF_DATE].&amp;[1981-04-01T00:00:00]" c="4/1/1981"/>
        <s v="[1710_dates].[REF_DATE].&amp;[1981-07-01T00:00:00]" c="7/1/1981"/>
        <s v="[1710_dates].[REF_DATE].&amp;[1981-10-01T00:00:00]" c="10/1/1981"/>
        <s v="[1710_dates].[REF_DATE].&amp;[1982-01-01T00:00:00]" c="1/1/1982"/>
        <s v="[1710_dates].[REF_DATE].&amp;[1982-04-01T00:00:00]" c="4/1/1982"/>
        <s v="[1710_dates].[REF_DATE].&amp;[1982-07-01T00:00:00]" c="7/1/1982"/>
        <s v="[1710_dates].[REF_DATE].&amp;[1982-10-01T00:00:00]" c="10/1/1982"/>
        <s v="[1710_dates].[REF_DATE].&amp;[1983-01-01T00:00:00]" c="1/1/1983"/>
        <s v="[1710_dates].[REF_DATE].&amp;[1983-04-01T00:00:00]" c="4/1/1983"/>
        <s v="[1710_dates].[REF_DATE].&amp;[1983-07-01T00:00:00]" c="7/1/1983"/>
        <s v="[1710_dates].[REF_DATE].&amp;[1983-10-01T00:00:00]" c="10/1/1983"/>
        <s v="[1710_dates].[REF_DATE].&amp;[1984-01-01T00:00:00]" c="1/1/1984"/>
        <s v="[1710_dates].[REF_DATE].&amp;[1984-04-01T00:00:00]" c="4/1/1984"/>
        <s v="[1710_dates].[REF_DATE].&amp;[1984-07-01T00:00:00]" c="7/1/1984"/>
        <s v="[1710_dates].[REF_DATE].&amp;[1984-10-01T00:00:00]" c="10/1/1984"/>
        <s v="[1710_dates].[REF_DATE].&amp;[1985-01-01T00:00:00]" c="1/1/1985"/>
        <s v="[1710_dates].[REF_DATE].&amp;[1985-04-01T00:00:00]" c="4/1/1985"/>
        <s v="[1710_dates].[REF_DATE].&amp;[1985-07-01T00:00:00]" c="7/1/1985"/>
        <s v="[1710_dates].[REF_DATE].&amp;[1985-10-01T00:00:00]" c="10/1/1985"/>
        <s v="[1710_dates].[REF_DATE].&amp;[1986-01-01T00:00:00]" c="1/1/1986"/>
        <s v="[1710_dates].[REF_DATE].&amp;[1986-04-01T00:00:00]" c="4/1/1986"/>
        <s v="[1710_dates].[REF_DATE].&amp;[1986-07-01T00:00:00]" c="7/1/1986"/>
        <s v="[1710_dates].[REF_DATE].&amp;[1986-10-01T00:00:00]" c="10/1/1986"/>
        <s v="[1710_dates].[REF_DATE].&amp;[1987-01-01T00:00:00]" c="1/1/1987"/>
        <s v="[1710_dates].[REF_DATE].&amp;[1987-04-01T00:00:00]" c="4/1/1987"/>
        <s v="[1710_dates].[REF_DATE].&amp;[1987-07-01T00:00:00]" c="7/1/1987"/>
        <s v="[1710_dates].[REF_DATE].&amp;[1987-10-01T00:00:00]" c="10/1/1987"/>
        <s v="[1710_dates].[REF_DATE].&amp;[1988-01-01T00:00:00]" c="1/1/1988"/>
        <s v="[1710_dates].[REF_DATE].&amp;[1988-04-01T00:00:00]" c="4/1/1988"/>
        <s v="[1710_dates].[REF_DATE].&amp;[1988-07-01T00:00:00]" c="7/1/1988"/>
        <s v="[1710_dates].[REF_DATE].&amp;[1988-10-01T00:00:00]" c="10/1/1988"/>
        <s v="[1710_dates].[REF_DATE].&amp;[1989-01-01T00:00:00]" c="1/1/1989"/>
        <s v="[1710_dates].[REF_DATE].&amp;[1989-04-01T00:00:00]" c="4/1/1989"/>
        <s v="[1710_dates].[REF_DATE].&amp;[1989-07-01T00:00:00]" c="7/1/1989"/>
        <s v="[1710_dates].[REF_DATE].&amp;[1989-10-01T00:00:00]" c="10/1/1989"/>
        <s v="[1710_dates].[REF_DATE].&amp;[1990-01-01T00:00:00]" c="1/1/1990"/>
        <s v="[1710_dates].[REF_DATE].&amp;[1990-04-01T00:00:00]" c="4/1/1990"/>
        <s v="[1710_dates].[REF_DATE].&amp;[1990-07-01T00:00:00]" c="7/1/1990"/>
        <s v="[1710_dates].[REF_DATE].&amp;[1990-10-01T00:00:00]" c="10/1/1990"/>
        <s v="[1710_dates].[REF_DATE].&amp;[1991-01-01T00:00:00]" c="1/1/1991"/>
        <s v="[1710_dates].[REF_DATE].&amp;[1991-04-01T00:00:00]" c="4/1/1991"/>
        <s v="[1710_dates].[REF_DATE].&amp;[1991-07-01T00:00:00]" c="7/1/1991"/>
        <s v="[1710_dates].[REF_DATE].&amp;[1991-10-01T00:00:00]" c="10/1/1991"/>
        <s v="[1710_dates].[REF_DATE].&amp;[1992-01-01T00:00:00]" c="1/1/1992"/>
        <s v="[1710_dates].[REF_DATE].&amp;[1992-04-01T00:00:00]" c="4/1/1992"/>
        <s v="[1710_dates].[REF_DATE].&amp;[1992-07-01T00:00:00]" c="7/1/1992"/>
        <s v="[1710_dates].[REF_DATE].&amp;[1992-10-01T00:00:00]" c="10/1/1992"/>
        <s v="[1710_dates].[REF_DATE].&amp;[1993-01-01T00:00:00]" c="1/1/1993"/>
        <s v="[1710_dates].[REF_DATE].&amp;[1993-04-01T00:00:00]" c="4/1/1993"/>
        <s v="[1710_dates].[REF_DATE].&amp;[1993-07-01T00:00:00]" c="7/1/1993"/>
        <s v="[1710_dates].[REF_DATE].&amp;[1993-10-01T00:00:00]" c="10/1/1993"/>
        <s v="[1710_dates].[REF_DATE].&amp;[1994-01-01T00:00:00]" c="1/1/1994"/>
        <s v="[1710_dates].[REF_DATE].&amp;[1994-04-01T00:00:00]" c="4/1/1994"/>
        <s v="[1710_dates].[REF_DATE].&amp;[1994-07-01T00:00:00]" c="7/1/1994"/>
        <s v="[1710_dates].[REF_DATE].&amp;[1994-10-01T00:00:00]" c="10/1/1994"/>
        <s v="[1710_dates].[REF_DATE].&amp;[1995-01-01T00:00:00]" c="1/1/1995"/>
        <s v="[1710_dates].[REF_DATE].&amp;[1995-04-01T00:00:00]" c="4/1/1995"/>
        <s v="[1710_dates].[REF_DATE].&amp;[1995-07-01T00:00:00]" c="7/1/1995"/>
        <s v="[1710_dates].[REF_DATE].&amp;[1995-10-01T00:00:00]" c="10/1/1995"/>
        <s v="[1710_dates].[REF_DATE].&amp;[1996-01-01T00:00:00]" c="1/1/1996"/>
        <s v="[1710_dates].[REF_DATE].&amp;[1996-04-01T00:00:00]" c="4/1/1996"/>
        <s v="[1710_dates].[REF_DATE].&amp;[1996-07-01T00:00:00]" c="7/1/1996"/>
        <s v="[1710_dates].[REF_DATE].&amp;[1996-10-01T00:00:00]" c="10/1/1996"/>
        <s v="[1710_dates].[REF_DATE].&amp;[1997-01-01T00:00:00]" c="1/1/1997"/>
        <s v="[1710_dates].[REF_DATE].&amp;[1997-04-01T00:00:00]" c="4/1/1997"/>
        <s v="[1710_dates].[REF_DATE].&amp;[1997-07-01T00:00:00]" c="7/1/1997"/>
        <s v="[1710_dates].[REF_DATE].&amp;[1997-10-01T00:00:00]" c="10/1/1997"/>
        <s v="[1710_dates].[REF_DATE].&amp;[1998-01-01T00:00:00]" c="1/1/1998"/>
        <s v="[1710_dates].[REF_DATE].&amp;[1998-04-01T00:00:00]" c="4/1/1998"/>
        <s v="[1710_dates].[REF_DATE].&amp;[1998-07-01T00:00:00]" c="7/1/1998"/>
        <s v="[1710_dates].[REF_DATE].&amp;[1998-10-01T00:00:00]" c="10/1/1998"/>
        <s v="[1710_dates].[REF_DATE].&amp;[1999-01-01T00:00:00]" c="1/1/1999"/>
        <s v="[1710_dates].[REF_DATE].&amp;[1999-04-01T00:00:00]" c="4/1/1999"/>
        <s v="[1710_dates].[REF_DATE].&amp;[1999-07-01T00:00:00]" c="7/1/1999"/>
        <s v="[1710_dates].[REF_DATE].&amp;[1999-10-01T00:00:00]" c="10/1/1999"/>
        <s v="[1710_dates].[REF_DATE].&amp;[2000-01-01T00:00:00]" c="1/1/2000"/>
        <s v="[1710_dates].[REF_DATE].&amp;[2000-04-01T00:00:00]" c="4/1/2000"/>
        <s v="[1710_dates].[REF_DATE].&amp;[2000-07-01T00:00:00]" c="7/1/2000"/>
        <s v="[1710_dates].[REF_DATE].&amp;[2000-10-01T00:00:00]" c="10/1/2000"/>
        <s v="[1710_dates].[REF_DATE].&amp;[2001-01-01T00:00:00]" c="1/1/2001"/>
        <s v="[1710_dates].[REF_DATE].&amp;[2001-04-01T00:00:00]" c="4/1/2001"/>
        <s v="[1710_dates].[REF_DATE].&amp;[2001-07-01T00:00:00]" c="7/1/2001"/>
        <s v="[1710_dates].[REF_DATE].&amp;[2001-10-01T00:00:00]" c="10/1/2001"/>
        <s v="[1710_dates].[REF_DATE].&amp;[2002-01-01T00:00:00]" c="1/1/2002"/>
        <s v="[1710_dates].[REF_DATE].&amp;[2002-04-01T00:00:00]" c="4/1/2002"/>
        <s v="[1710_dates].[REF_DATE].&amp;[2002-07-01T00:00:00]" c="7/1/2002"/>
        <s v="[1710_dates].[REF_DATE].&amp;[2002-10-01T00:00:00]" c="10/1/2002"/>
        <s v="[1710_dates].[REF_DATE].&amp;[2003-01-01T00:00:00]" c="1/1/2003"/>
        <s v="[1710_dates].[REF_DATE].&amp;[2003-04-01T00:00:00]" c="4/1/2003"/>
        <s v="[1710_dates].[REF_DATE].&amp;[2003-07-01T00:00:00]" c="7/1/2003"/>
        <s v="[1710_dates].[REF_DATE].&amp;[2003-10-01T00:00:00]" c="10/1/2003"/>
        <s v="[1710_dates].[REF_DATE].&amp;[2004-01-01T00:00:00]" c="1/1/2004"/>
        <s v="[1710_dates].[REF_DATE].&amp;[2004-04-01T00:00:00]" c="4/1/2004"/>
        <s v="[1710_dates].[REF_DATE].&amp;[2004-07-01T00:00:00]" c="7/1/2004"/>
        <s v="[1710_dates].[REF_DATE].&amp;[2004-10-01T00:00:00]" c="10/1/2004"/>
        <s v="[1710_dates].[REF_DATE].&amp;[2005-01-01T00:00:00]" c="1/1/2005"/>
        <s v="[1710_dates].[REF_DATE].&amp;[2005-04-01T00:00:00]" c="4/1/2005"/>
        <s v="[1710_dates].[REF_DATE].&amp;[2005-07-01T00:00:00]" c="7/1/2005"/>
        <s v="[1710_dates].[REF_DATE].&amp;[2005-10-01T00:00:00]" c="10/1/2005"/>
        <s v="[1710_dates].[REF_DATE].&amp;[2006-01-01T00:00:00]" c="1/1/2006"/>
        <s v="[1710_dates].[REF_DATE].&amp;[2006-04-01T00:00:00]" c="4/1/2006"/>
        <s v="[1710_dates].[REF_DATE].&amp;[2006-07-01T00:00:00]" c="7/1/2006"/>
        <s v="[1710_dates].[REF_DATE].&amp;[2006-10-01T00:00:00]" c="10/1/2006"/>
        <s v="[1710_dates].[REF_DATE].&amp;[2007-01-01T00:00:00]" c="1/1/2007"/>
        <s v="[1710_dates].[REF_DATE].&amp;[2007-04-01T00:00:00]" c="4/1/2007"/>
        <s v="[1710_dates].[REF_DATE].&amp;[2007-07-01T00:00:00]" c="7/1/2007"/>
        <s v="[1710_dates].[REF_DATE].&amp;[2007-10-01T00:00:00]" c="10/1/2007"/>
        <s v="[1710_dates].[REF_DATE].&amp;[2008-01-01T00:00:00]" c="1/1/2008"/>
        <s v="[1710_dates].[REF_DATE].&amp;[2008-04-01T00:00:00]" c="4/1/2008"/>
        <s v="[1710_dates].[REF_DATE].&amp;[2008-07-01T00:00:00]" c="7/1/2008"/>
        <s v="[1710_dates].[REF_DATE].&amp;[2008-10-01T00:00:00]" c="10/1/2008"/>
        <s v="[1710_dates].[REF_DATE].&amp;[2009-01-01T00:00:00]" c="1/1/2009"/>
        <s v="[1710_dates].[REF_DATE].&amp;[2009-04-01T00:00:00]" c="4/1/2009"/>
        <s v="[1710_dates].[REF_DATE].&amp;[2009-07-01T00:00:00]" c="7/1/2009"/>
        <s v="[1710_dates].[REF_DATE].&amp;[2009-10-01T00:00:00]" c="10/1/2009"/>
        <s v="[1710_dates].[REF_DATE].&amp;[2010-01-01T00:00:00]" c="1/1/2010"/>
        <s v="[1710_dates].[REF_DATE].&amp;[2010-04-01T00:00:00]" c="4/1/2010"/>
        <s v="[1710_dates].[REF_DATE].&amp;[2010-07-01T00:00:00]" c="7/1/2010"/>
        <s v="[1710_dates].[REF_DATE].&amp;[2010-10-01T00:00:00]" c="10/1/2010"/>
        <s v="[1710_dates].[REF_DATE].&amp;[2011-01-01T00:00:00]" c="1/1/2011"/>
        <s v="[1710_dates].[REF_DATE].&amp;[2011-04-01T00:00:00]" c="4/1/2011"/>
        <s v="[1710_dates].[REF_DATE].&amp;[2011-07-01T00:00:00]" c="7/1/2011"/>
        <s v="[1710_dates].[REF_DATE].&amp;[2011-10-01T00:00:00]" c="10/1/2011"/>
        <s v="[1710_dates].[REF_DATE].&amp;[2012-01-01T00:00:00]" c="1/1/2012"/>
        <s v="[1710_dates].[REF_DATE].&amp;[2012-04-01T00:00:00]" c="4/1/2012"/>
        <s v="[1710_dates].[REF_DATE].&amp;[2012-07-01T00:00:00]" c="7/1/2012"/>
        <s v="[1710_dates].[REF_DATE].&amp;[2012-10-01T00:00:00]" c="10/1/2012"/>
        <s v="[1710_dates].[REF_DATE].&amp;[2013-01-01T00:00:00]" c="1/1/2013"/>
        <s v="[1710_dates].[REF_DATE].&amp;[2013-04-01T00:00:00]" c="4/1/2013"/>
        <s v="[1710_dates].[REF_DATE].&amp;[2013-07-01T00:00:00]" c="7/1/2013"/>
        <s v="[1710_dates].[REF_DATE].&amp;[2013-10-01T00:00:00]" c="10/1/2013"/>
        <s v="[1710_dates].[REF_DATE].&amp;[2014-01-01T00:00:00]" c="1/1/2014"/>
        <s v="[1710_dates].[REF_DATE].&amp;[2014-04-01T00:00:00]" c="4/1/2014"/>
        <s v="[1710_dates].[REF_DATE].&amp;[2014-07-01T00:00:00]" c="7/1/2014"/>
        <s v="[1710_dates].[REF_DATE].&amp;[2014-10-01T00:00:00]" c="10/1/2014"/>
        <s v="[1710_dates].[REF_DATE].&amp;[2015-01-01T00:00:00]" c="1/1/2015"/>
        <s v="[1710_dates].[REF_DATE].&amp;[2015-04-01T00:00:00]" c="4/1/2015"/>
        <s v="[1710_dates].[REF_DATE].&amp;[2015-07-01T00:00:00]" c="7/1/2015"/>
        <s v="[1710_dates].[REF_DATE].&amp;[2015-10-01T00:00:00]" c="10/1/2015"/>
        <s v="[1710_dates].[REF_DATE].&amp;[2016-01-01T00:00:00]" c="1/1/2016"/>
        <s v="[1710_dates].[REF_DATE].&amp;[2016-04-01T00:00:00]" c="4/1/2016"/>
        <s v="[1710_dates].[REF_DATE].&amp;[2016-07-01T00:00:00]" c="7/1/2016"/>
        <s v="[1710_dates].[REF_DATE].&amp;[2016-10-01T00:00:00]" c="10/1/2016"/>
        <s v="[1710_dates].[REF_DATE].&amp;[2017-01-01T00:00:00]" c="1/1/2017"/>
        <s v="[1710_dates].[REF_DATE].&amp;[2017-04-01T00:00:00]" c="4/1/2017"/>
        <s v="[1710_dates].[REF_DATE].&amp;[2017-07-01T00:00:00]" c="7/1/2017"/>
        <s v="[1710_dates].[REF_DATE].&amp;[2017-10-01T00:00:00]" c="10/1/2017"/>
        <s v="[1710_dates].[REF_DATE].&amp;[2018-01-01T00:00:00]" c="1/1/2018"/>
        <s v="[1710_dates].[REF_DATE].&amp;[2018-04-01T00:00:00]" c="4/1/2018"/>
        <s v="[1710_dates].[REF_DATE].&amp;[2018-07-01T00:00:00]" c="7/1/2018"/>
        <s v="[1710_dates].[REF_DATE].&amp;[2018-10-01T00:00:00]" c="10/1/2018"/>
        <s v="[1710_dates].[REF_DATE].&amp;[2019-01-01T00:00:00]" c="1/1/2019"/>
        <s v="[1710_dates].[REF_DATE].&amp;[2019-04-01T00:00:00]" c="4/1/2019"/>
        <s v="[1710_dates].[REF_DATE].&amp;[2019-07-01T00:00:00]" c="7/1/2019"/>
        <s v="[1710_dates].[REF_DATE].&amp;[2019-10-01T00:00:00]" c="10/1/2019"/>
        <s v="[1710_dates].[REF_DATE].&amp;[2020-01-01T00:00:00]" c="1/1/2020"/>
        <s v="[1710_dates].[REF_DATE].&amp;[2020-04-01T00:00:00]" c="4/1/2020"/>
        <s v="[1710_dates].[REF_DATE].&amp;[2020-07-01T00:00:00]" c="7/1/2020"/>
        <s v="[1710_dates].[REF_DATE].&amp;[2020-10-01T00:00:00]" c="10/1/2020"/>
        <s v="[1710_dates].[REF_DATE].&amp;[2021-01-01T00:00:00]" c="1/1/2021"/>
        <s v="[1710_dates].[REF_DATE].&amp;[2021-04-01T00:00:00]" c="4/1/2021"/>
        <s v="[1710_dates].[REF_DATE].&amp;[2021-07-01T00:00:00]" c="7/1/2021"/>
        <s v="[1710_dates].[REF_DATE].&amp;[2021-10-01T00:00:00]" c="10/1/2021"/>
        <s v="[1710_dates].[REF_DATE].&amp;[2022-01-01T00:00:00]" c="1/1/2022"/>
        <s v="[1710_dates].[REF_DATE].&amp;[2022-04-01T00:00:00]" c="4/1/2022"/>
        <s v="[1710_dates].[REF_DATE].&amp;[2022-07-01T00:00:00]" c="7/1/2022"/>
        <s v="[1710_dates].[REF_DATE].&amp;[2022-10-01T00:00:00]" c="10/1/2022"/>
        <s v="[1710_dates].[REF_DATE].&amp;[2023-01-01T00:00:00]" c="1/1/2023"/>
        <s v="[1710_dates].[REF_DATE].&amp;[2023-04-01T00:00:00]" c="4/1/2023"/>
        <s v="[1710_dates].[REF_DATE].&amp;[2023-07-01T00:00:00]" c="7/1/2023"/>
        <s v="[1710_dates].[REF_DATE].&amp;[2023-10-01T00:00:00]" c="10/1/2023"/>
        <s v="[1710_dates].[REF_DATE].&amp;[2024-01-01T00:00:00]" c="1/1/2024"/>
        <s v="[1710_dates].[REF_DATE].&amp;[2024-04-01T00:00:00]" c="4/1/2024"/>
        <s v="[1710_dates].[REF_DATE].&amp;[2024-07-01T00:00:00]" c="7/1/2024"/>
        <s v="[1710_dates].[REF_DATE].&amp;[2024-10-01T00:00:00]" c="10/1/2024"/>
        <s v="[1710_dates].[REF_DATE].&amp;[2025-01-01T00:00:00]" c="1/1/2025"/>
        <s v="[1710_dates].[REF_DATE].&amp;[2025-04-01T00:00:00]" c="4/1/2025"/>
        <s v="[1710_dates].[REF_DATE].&amp;[2025-07-01T00:00:00]" c="7/1/2025"/>
        <s v="[1710_dates].[REF_DATE].&amp;[2025-10-01T00:00:00]" c="10/1/2025"/>
        <s v="[1710_dates].[REF_DATE].&amp;[2026-01-01T00:00:00]" c="1/1/2026"/>
      </sharedItems>
    </cacheField>
    <cacheField name="[1710_geo].[Geo].[Geo]" caption="Geo" numFmtId="0" hierarchy="11" level="1">
      <sharedItems count="15">
        <s v="[1710_geo].[Geo].&amp;[Alberta]" c="Alberta"/>
        <s v="[1710_geo].[Geo].&amp;[British Columbia]" c="British Columbia"/>
        <s v="[1710_geo].[Geo].&amp;[Canada]" c="Canada"/>
        <s v="[1710_geo].[Geo].&amp;[Manitoba]" c="Manitoba"/>
        <s v="[1710_geo].[Geo].&amp;[New Brunswick]" c="New Brunswick"/>
        <s v="[1710_geo].[Geo].&amp;[Northwest Territories including Nunavut]" c="Northwest Territories including Nunavut"/>
        <s v="[1710_geo].[Geo].&amp;[Nova Scotia]" c="Nova Scotia"/>
        <s v="[1710_geo].[Geo].&amp;[Ontario]" c="Ontario"/>
        <s v="[1710_geo].[Geo].&amp;[Prince Edward Island]" c="Prince Edward Island"/>
        <s v="[1710_geo].[Geo].&amp;[Quebec]" c="Quebec"/>
        <s v="[1710_geo].[Geo].&amp;[Saskatchewan]" c="Saskatchewan"/>
        <s v="[1710_geo].[Geo].&amp;[Yukon]" c="Yukon"/>
        <s v="[1710_geo].[Geo].&amp;[Newfoundland and Labrador]" c="Newfoundland and Labrador"/>
        <s v="[1710_geo].[Geo].&amp;[Northwest Territories]" c="Northwest Territories"/>
        <s v="[1710_geo].[Geo].&amp;[Nunavut]" c="Nunavut"/>
      </sharedItems>
    </cacheField>
    <cacheField name="[Measures].[Immigrants]" caption="Immigrants" numFmtId="0" hierarchy="154" level="32767"/>
    <cacheField name="[Measures].[Emigrants]" caption="Emigrants" numFmtId="0" hierarchy="155" level="32767"/>
    <cacheField name="[Measures].[ReturningEmigrants]" caption="ReturningEmigrants" numFmtId="0" hierarchy="156" level="32767"/>
    <cacheField name="[Measures].[NetTemporaryEmigration]" caption="NetTemporaryEmigration" numFmtId="0" hierarchy="157" level="32767"/>
    <cacheField name="[Measures].[NetNonPermanentResidents]" caption="NetNonPermanentResidents" numFmtId="0" hierarchy="158" level="32767"/>
    <cacheField name="[Measures].[Quarterly Net International Migration]" caption="Quarterly Net International Migration" numFmtId="0" hierarchy="159" level="32767"/>
  </cacheFields>
  <cacheHierarchies count="216">
    <cacheHierarchy uniqueName="[1710_age].[Age_group]" caption="Age_group" attribute="1" defaultMemberUniqueName="[1710_age].[Age_group].[All]" allUniqueName="[1710_age].[Age_group].[All]" dimensionUniqueName="[1710_age]" displayFolder="" count="0" memberValueDatatype="130" unbalanced="0"/>
    <cacheHierarchy uniqueName="[1710_age].[Member ID]" caption="Member ID" attribute="1" defaultMemberUniqueName="[1710_age].[Member ID].[All]" allUniqueName="[1710_age].[Member ID].[All]" dimensionUniqueName="[1710_age]" displayFolder="" count="0" memberValueDatatype="20" unbalanced="0"/>
    <cacheHierarchy uniqueName="[1710_age].[Parent Member ID]" caption="Parent Member ID" attribute="1" defaultMemberUniqueName="[1710_age].[Parent Member ID].[All]" allUniqueName="[1710_age].[Parent Member ID].[All]" dimensionUniqueName="[1710_age]" displayFolder="" count="0" memberValueDatatype="20" unbalanced="0"/>
    <cacheHierarchy uniqueName="[1710_dates].[Month]" caption="Month" attribute="1" defaultMemberUniqueName="[1710_dates].[Month].[All]" allUniqueName="[1710_dates].[Month].[All]" dimensionUniqueName="[1710_dates]" displayFolder="" count="0" memberValueDatatype="20" unbalanced="0"/>
    <cacheHierarchy uniqueName="[1710_dates].[Month_Year]" caption="Month_Year" attribute="1" time="1" defaultMemberUniqueName="[1710_dates].[Month_Year].[All]" allUniqueName="[1710_dates].[Month_Year].[All]" dimensionUniqueName="[1710_dates]" displayFolder="" count="0" memberValueDatatype="7" unbalanced="0"/>
    <cacheHierarchy uniqueName="[1710_dates].[Quarter]" caption="Quarter" attribute="1" defaultMemberUniqueName="[1710_dates].[Quarter].[All]" allUniqueName="[1710_dates].[Quarter].[All]" dimensionUniqueName="[1710_dates]" displayFolder="" count="0" memberValueDatatype="20" unbalanced="0"/>
    <cacheHierarchy uniqueName="[1710_dates].[REF_DATE]" caption="REF_DATE" attribute="1" time="1" defaultMemberUniqueName="[1710_dates].[REF_DATE].[All]" allUniqueName="[1710_dates].[REF_DATE].[All]" dimensionUniqueName="[1710_dates]" displayFolder="" count="2" memberValueDatatype="7" unbalanced="0">
      <fieldsUsage count="2">
        <fieldUsage x="-1"/>
        <fieldUsage x="0"/>
      </fieldsUsage>
    </cacheHierarchy>
    <cacheHierarchy uniqueName="[1710_dates].[Year]" caption="Year" attribute="1" defaultMemberUniqueName="[1710_dates].[Year].[All]" allUniqueName="[1710_dates].[Year].[All]" dimensionUniqueName="[1710_dates]" displayFolder="" count="0" memberValueDatatype="20" unbalanced="0"/>
    <cacheHierarchy uniqueName="[1710_gender].[Gender]" caption="Gender" attribute="1" defaultMemberUniqueName="[1710_gender].[Gender].[All]" allUniqueName="[1710_gender].[Gender].[All]" dimensionUniqueName="[1710_gender]" displayFolder="" count="0" memberValueDatatype="130" unbalanced="0"/>
    <cacheHierarchy uniqueName="[1710_gender].[Member ID]" caption="Member ID" attribute="1" defaultMemberUniqueName="[1710_gender].[Member ID].[All]" allUniqueName="[1710_gender].[Member ID].[All]" dimensionUniqueName="[1710_gender]" displayFolder="" count="0" memberValueDatatype="20" unbalanced="0"/>
    <cacheHierarchy uniqueName="[1710_gender].[Parent Member ID]" caption="Parent Member ID" attribute="1" defaultMemberUniqueName="[1710_gender].[Parent Member ID].[All]" allUniqueName="[1710_gender].[Parent Member ID].[All]" dimensionUniqueName="[1710_gender]" displayFolder="" count="0" memberValueDatatype="20" unbalanced="0"/>
    <cacheHierarchy uniqueName="[1710_geo].[Geo]" caption="Geo" attribute="1" defaultMemberUniqueName="[1710_geo].[Geo].[All]" allUniqueName="[1710_geo].[Geo].[All]" dimensionUniqueName="[1710_geo]" displayFolder="" count="2" memberValueDatatype="130" unbalanced="0">
      <fieldsUsage count="2">
        <fieldUsage x="-1"/>
        <fieldUsage x="1"/>
      </fieldsUsage>
    </cacheHierarchy>
    <cacheHierarchy uniqueName="[1710_geo].[Member ID]" caption="Member ID" attribute="1" defaultMemberUniqueName="[1710_geo].[Member ID].[All]" allUniqueName="[1710_geo].[Member ID].[All]" dimensionUniqueName="[1710_geo]" displayFolder="" count="0" memberValueDatatype="20" unbalanced="0"/>
    <cacheHierarchy uniqueName="[1710_geo].[Parent Member ID]" caption="Parent Member ID" attribute="1" defaultMemberUniqueName="[1710_geo].[Parent Member ID].[All]" allUniqueName="[1710_geo].[Parent Member ID].[All]" dimensionUniqueName="[1710_geo]" displayFolder="" count="0" memberValueDatatype="20" unbalanced="0"/>
    <cacheHierarchy uniqueName="[17100005_age].[Age Group Pyramid]" caption="Age Group Pyramid" attribute="1" defaultMemberUniqueName="[17100005_age].[Age Group Pyramid].[All]" allUniqueName="[17100005_age].[Age Group Pyramid].[All]" dimensionUniqueName="[17100005_age]" displayFolder="" count="0" memberValueDatatype="130" unbalanced="0"/>
    <cacheHierarchy uniqueName="[17100005_age].[Age_group]" caption="Age_group" attribute="1" defaultMemberUniqueName="[17100005_age].[Age_group].[All]" allUniqueName="[17100005_age].[Age_group].[All]" dimensionUniqueName="[17100005_age]" displayFolder="" count="0" memberValueDatatype="130" unbalanced="0"/>
    <cacheHierarchy uniqueName="[17100005_age].[Member ID]" caption="Member ID" attribute="1" defaultMemberUniqueName="[17100005_age].[Member ID].[All]" allUniqueName="[17100005_age].[Member ID].[All]" dimensionUniqueName="[17100005_age]" displayFolder="" count="0" memberValueDatatype="20" unbalanced="0"/>
    <cacheHierarchy uniqueName="[17100005_age].[Parent Member ID]" caption="Parent Member ID" attribute="1" defaultMemberUniqueName="[17100005_age].[Parent Member ID].[All]" allUniqueName="[17100005_age].[Parent Member ID].[All]" dimensionUniqueName="[17100005_age]" displayFolder="" count="0" memberValueDatatype="20" unbalanced="0"/>
    <cacheHierarchy uniqueName="[17100005t].[Age_group]" caption="Age_group" attribute="1" defaultMemberUniqueName="[17100005t].[Age_group].[All]" allUniqueName="[17100005t].[Age_group].[All]" dimensionUniqueName="[17100005t]" displayFolder="" count="0" memberValueDatatype="130" unbalanced="0"/>
    <cacheHierarchy uniqueName="[17100005t].[Gender]" caption="Gender" attribute="1" defaultMemberUniqueName="[17100005t].[Gender].[All]" allUniqueName="[17100005t].[Gender].[All]" dimensionUniqueName="[17100005t]" displayFolder="" count="0" memberValueDatatype="130" unbalanced="0"/>
    <cacheHierarchy uniqueName="[17100005t].[GEO]" caption="GEO" attribute="1" defaultMemberUniqueName="[17100005t].[GEO].[All]" allUniqueName="[17100005t].[GEO].[All]" dimensionUniqueName="[17100005t]" displayFolder="" count="0" memberValueDatatype="130" unbalanced="0"/>
    <cacheHierarchy uniqueName="[17100005t].[PopulationDate]" caption="PopulationDate" attribute="1" time="1" defaultMemberUniqueName="[17100005t].[PopulationDate].[All]" allUniqueName="[17100005t].[PopulationDate].[All]" dimensionUniqueName="[17100005t]" displayFolder="" count="0" memberValueDatatype="7" unbalanced="0"/>
    <cacheHierarchy uniqueName="[17100005t].[REF_DATE]" caption="REF_DATE" attribute="1" defaultMemberUniqueName="[17100005t].[REF_DATE].[All]" allUniqueName="[17100005t].[REF_DATE].[All]" dimensionUniqueName="[17100005t]" displayFolder="" count="0" memberValueDatatype="130" unbalanced="0"/>
    <cacheHierarchy uniqueName="[17100005t].[VALUE]" caption="VALUE" attribute="1" defaultMemberUniqueName="[17100005t].[VALUE].[All]" allUniqueName="[17100005t].[VALUE].[All]" dimensionUniqueName="[17100005t]" displayFolder="" count="0" memberValueDatatype="5" unbalanced="0"/>
    <cacheHierarchy uniqueName="[17100008_comp].[Components_growth]" caption="Components_growth" attribute="1" defaultMemberUniqueName="[17100008_comp].[Components_growth].[All]" allUniqueName="[17100008_comp].[Components_growth].[All]" dimensionUniqueName="[17100008_comp]" displayFolder="" count="0" memberValueDatatype="130" unbalanced="0"/>
    <cacheHierarchy uniqueName="[17100008_comp].[Member ID]" caption="Member ID" attribute="1" defaultMemberUniqueName="[17100008_comp].[Member ID].[All]" allUniqueName="[17100008_comp].[Member ID].[All]" dimensionUniqueName="[17100008_comp]" displayFolder="" count="0" memberValueDatatype="20" unbalanced="0"/>
    <cacheHierarchy uniqueName="[17100008_comp].[Parent Member ID]" caption="Parent Member ID" attribute="1" defaultMemberUniqueName="[17100008_comp].[Parent Member ID].[All]" allUniqueName="[17100008_comp].[Parent Member ID].[All]" dimensionUniqueName="[17100008_comp]" displayFolder="" count="0" memberValueDatatype="20" unbalanced="0"/>
    <cacheHierarchy uniqueName="[17100008t].[Components_of_population_growth]" caption="Components_of_population_growth" attribute="1" defaultMemberUniqueName="[17100008t].[Components_of_population_growth].[All]" allUniqueName="[17100008t].[Components_of_population_growth].[All]" dimensionUniqueName="[17100008t]" displayFolder="" count="0" memberValueDatatype="130" unbalanced="0"/>
    <cacheHierarchy uniqueName="[17100008t].[FiscalYearStart]" caption="FiscalYearStart" attribute="1" time="1" defaultMemberUniqueName="[17100008t].[FiscalYearStart].[All]" allUniqueName="[17100008t].[FiscalYearStart].[All]" dimensionUniqueName="[17100008t]" displayFolder="" count="0" memberValueDatatype="7" unbalanced="0"/>
    <cacheHierarchy uniqueName="[17100008t].[GEO]" caption="GEO" attribute="1" defaultMemberUniqueName="[17100008t].[GEO].[All]" allUniqueName="[17100008t].[GEO].[All]" dimensionUniqueName="[17100008t]" displayFolder="" count="0" memberValueDatatype="130" unbalanced="0"/>
    <cacheHierarchy uniqueName="[17100008t].[REF_DATE]" caption="REF_DATE" attribute="1" defaultMemberUniqueName="[17100008t].[REF_DATE].[All]" allUniqueName="[17100008t].[REF_DATE].[All]" dimensionUniqueName="[17100008t]" displayFolder="" count="0" memberValueDatatype="130" unbalanced="0"/>
    <cacheHierarchy uniqueName="[17100008t].[VALUE]" caption="VALUE" attribute="1" defaultMemberUniqueName="[17100008t].[VALUE].[All]" allUniqueName="[17100008t].[VALUE].[All]" dimensionUniqueName="[17100008t]" displayFolder="" count="0" memberValueDatatype="20" unbalanced="0"/>
    <cacheHierarchy uniqueName="[17100009t].[GEO]" caption="GEO" attribute="1" defaultMemberUniqueName="[17100009t].[GEO].[All]" allUniqueName="[17100009t].[GEO].[All]" dimensionUniqueName="[17100009t]" displayFolder="" count="0" memberValueDatatype="130" unbalanced="0"/>
    <cacheHierarchy uniqueName="[17100009t].[REF_DATE]" caption="REF_DATE" attribute="1" time="1" defaultMemberUniqueName="[17100009t].[REF_DATE].[All]" allUniqueName="[17100009t].[REF_DATE].[All]" dimensionUniqueName="[17100009t]" displayFolder="" count="0" memberValueDatatype="7" unbalanced="0"/>
    <cacheHierarchy uniqueName="[17100009t].[VALUE]" caption="VALUE" attribute="1" defaultMemberUniqueName="[17100009t].[VALUE].[All]" allUniqueName="[17100009t].[VALUE].[All]" dimensionUniqueName="[17100009t]" displayFolder="" count="0" memberValueDatatype="20" unbalanced="0"/>
    <cacheHierarchy uniqueName="[17100014_migrant].[Member ID]" caption="Member ID" attribute="1" defaultMemberUniqueName="[17100014_migrant].[Member ID].[All]" allUniqueName="[17100014_migrant].[Member ID].[All]" dimensionUniqueName="[17100014_migrant]" displayFolder="" count="0" memberValueDatatype="20" unbalanced="0"/>
    <cacheHierarchy uniqueName="[17100014_migrant].[Parent Member ID]" caption="Parent Member ID" attribute="1" defaultMemberUniqueName="[17100014_migrant].[Parent Member ID].[All]" allUniqueName="[17100014_migrant].[Parent Member ID].[All]" dimensionUniqueName="[17100014_migrant]" displayFolder="" count="0" memberValueDatatype="20" unbalanced="0"/>
    <cacheHierarchy uniqueName="[17100014_migrant].[Type_migrant]" caption="Type_migrant" attribute="1" defaultMemberUniqueName="[17100014_migrant].[Type_migrant].[All]" allUniqueName="[17100014_migrant].[Type_migrant].[All]" dimensionUniqueName="[17100014_migrant]" displayFolder="" count="0" memberValueDatatype="130" unbalanced="0"/>
    <cacheHierarchy uniqueName="[17100014t].[Age_group]" caption="Age_group" attribute="1" defaultMemberUniqueName="[17100014t].[Age_group].[All]" allUniqueName="[17100014t].[Age_group].[All]" dimensionUniqueName="[17100014t]" displayFolder="" count="0" memberValueDatatype="130" unbalanced="0"/>
    <cacheHierarchy uniqueName="[17100014t].[FiscalYearStart]" caption="FiscalYearStart" attribute="1" time="1" defaultMemberUniqueName="[17100014t].[FiscalYearStart].[All]" allUniqueName="[17100014t].[FiscalYearStart].[All]" dimensionUniqueName="[17100014t]" displayFolder="" count="0" memberValueDatatype="7" unbalanced="0"/>
    <cacheHierarchy uniqueName="[17100014t].[Gender]" caption="Gender" attribute="1" defaultMemberUniqueName="[17100014t].[Gender].[All]" allUniqueName="[17100014t].[Gender].[All]" dimensionUniqueName="[17100014t]" displayFolder="" count="0" memberValueDatatype="130" unbalanced="0"/>
    <cacheHierarchy uniqueName="[17100014t].[GEO]" caption="GEO" attribute="1" defaultMemberUniqueName="[17100014t].[GEO].[All]" allUniqueName="[17100014t].[GEO].[All]" dimensionUniqueName="[17100014t]" displayFolder="" count="0" memberValueDatatype="130" unbalanced="0"/>
    <cacheHierarchy uniqueName="[17100014t].[REF_DATE]" caption="REF_DATE" attribute="1" defaultMemberUniqueName="[17100014t].[REF_DATE].[All]" allUniqueName="[17100014t].[REF_DATE].[All]" dimensionUniqueName="[17100014t]" displayFolder="" count="0" memberValueDatatype="130" unbalanced="0"/>
    <cacheHierarchy uniqueName="[17100014t].[Type_of_migrant]" caption="Type_of_migrant" attribute="1" defaultMemberUniqueName="[17100014t].[Type_of_migrant].[All]" allUniqueName="[17100014t].[Type_of_migrant].[All]" dimensionUniqueName="[17100014t]" displayFolder="" count="0" memberValueDatatype="130" unbalanced="0"/>
    <cacheHierarchy uniqueName="[17100014t].[VALUE]" caption="VALUE" attribute="1" defaultMemberUniqueName="[17100014t].[VALUE].[All]" allUniqueName="[17100014t].[VALUE].[All]" dimensionUniqueName="[17100014t]" displayFolder="" count="0" memberValueDatatype="20" unbalanced="0"/>
    <cacheHierarchy uniqueName="[17100015_migrants].[Member ID]" caption="Member ID" attribute="1" defaultMemberUniqueName="[17100015_migrants].[Member ID].[All]" allUniqueName="[17100015_migrants].[Member ID].[All]" dimensionUniqueName="[17100015_migrants]" displayFolder="" count="0" memberValueDatatype="20" unbalanced="0"/>
    <cacheHierarchy uniqueName="[17100015_migrants].[Migrants]" caption="Migrants" attribute="1" defaultMemberUniqueName="[17100015_migrants].[Migrants].[All]" allUniqueName="[17100015_migrants].[Migrants].[All]" dimensionUniqueName="[17100015_migrants]" displayFolder="" count="0" memberValueDatatype="130" unbalanced="0"/>
    <cacheHierarchy uniqueName="[17100015t].[Age_group]" caption="Age_group" attribute="1" defaultMemberUniqueName="[17100015t].[Age_group].[All]" allUniqueName="[17100015t].[Age_group].[All]" dimensionUniqueName="[17100015t]" displayFolder="" count="0" memberValueDatatype="130" unbalanced="0"/>
    <cacheHierarchy uniqueName="[17100015t].[FiscalYearStart]" caption="FiscalYearStart" attribute="1" time="1" defaultMemberUniqueName="[17100015t].[FiscalYearStart].[All]" allUniqueName="[17100015t].[FiscalYearStart].[All]" dimensionUniqueName="[17100015t]" displayFolder="" count="0" memberValueDatatype="7" unbalanced="0"/>
    <cacheHierarchy uniqueName="[17100015t].[Gender]" caption="Gender" attribute="1" defaultMemberUniqueName="[17100015t].[Gender].[All]" allUniqueName="[17100015t].[Gender].[All]" dimensionUniqueName="[17100015t]" displayFolder="" count="0" memberValueDatatype="130" unbalanced="0"/>
    <cacheHierarchy uniqueName="[17100015t].[GEO]" caption="GEO" attribute="1" defaultMemberUniqueName="[17100015t].[GEO].[All]" allUniqueName="[17100015t].[GEO].[All]" dimensionUniqueName="[17100015t]" displayFolder="" count="0" memberValueDatatype="130" unbalanced="0"/>
    <cacheHierarchy uniqueName="[17100015t].[Migrants]" caption="Migrants" attribute="1" defaultMemberUniqueName="[17100015t].[Migrants].[All]" allUniqueName="[17100015t].[Migrants].[All]" dimensionUniqueName="[17100015t]" displayFolder="" count="0" memberValueDatatype="130" unbalanced="0"/>
    <cacheHierarchy uniqueName="[17100015t].[REF_DATE]" caption="REF_DATE" attribute="1" defaultMemberUniqueName="[17100015t].[REF_DATE].[All]" allUniqueName="[17100015t].[REF_DATE].[All]" dimensionUniqueName="[17100015t]" displayFolder="" count="0" memberValueDatatype="130" unbalanced="0"/>
    <cacheHierarchy uniqueName="[17100015t].[VALUE]" caption="VALUE" attribute="1" defaultMemberUniqueName="[17100015t].[VALUE].[All]" allUniqueName="[17100015t].[VALUE].[All]" dimensionUniqueName="[17100015t]" displayFolder="" count="0" memberValueDatatype="20" unbalanced="0"/>
    <cacheHierarchy uniqueName="[17100020_intermig].[Interprovincial migration]" caption="Interprovincial migration" attribute="1" defaultMemberUniqueName="[17100020_intermig].[Interprovincial migration].[All]" allUniqueName="[17100020_intermig].[Interprovincial migration].[All]" dimensionUniqueName="[17100020_intermig]" displayFolder="" count="0" memberValueDatatype="130" unbalanced="0"/>
    <cacheHierarchy uniqueName="[17100020_intermig].[Member ID]" caption="Member ID" attribute="1" defaultMemberUniqueName="[17100020_intermig].[Member ID].[All]" allUniqueName="[17100020_intermig].[Member ID].[All]" dimensionUniqueName="[17100020_intermig]" displayFolder="" count="0" memberValueDatatype="20" unbalanced="0"/>
    <cacheHierarchy uniqueName="[17100020t].[GEO]" caption="GEO" attribute="1" defaultMemberUniqueName="[17100020t].[GEO].[All]" allUniqueName="[17100020t].[GEO].[All]" dimensionUniqueName="[17100020t]" displayFolder="" count="0" memberValueDatatype="130" unbalanced="0"/>
    <cacheHierarchy uniqueName="[17100020t].[Interprovincial migration]" caption="Interprovincial migration" attribute="1" defaultMemberUniqueName="[17100020t].[Interprovincial migration].[All]" allUniqueName="[17100020t].[Interprovincial migration].[All]" dimensionUniqueName="[17100020t]" displayFolder="" count="0" memberValueDatatype="130" unbalanced="0"/>
    <cacheHierarchy uniqueName="[17100020t].[REF_DATE]" caption="REF_DATE" attribute="1" time="1" defaultMemberUniqueName="[17100020t].[REF_DATE].[All]" allUniqueName="[17100020t].[REF_DATE].[All]" dimensionUniqueName="[17100020t]" displayFolder="" count="0" memberValueDatatype="7" unbalanced="0"/>
    <cacheHierarchy uniqueName="[17100020t].[VALUE]" caption="VALUE" attribute="1" defaultMemberUniqueName="[17100020t].[VALUE].[All]" allUniqueName="[17100020t].[VALUE].[All]" dimensionUniqueName="[17100020t]" displayFolder="" count="0" memberValueDatatype="20" unbalanced="0"/>
    <cacheHierarchy uniqueName="[17100022_orig_dest].[Member ID]" caption="Member ID" attribute="1" defaultMemberUniqueName="[17100022_orig_dest].[Member ID].[All]" allUniqueName="[17100022_orig_dest].[Member ID].[All]" dimensionUniqueName="[17100022_orig_dest]" displayFolder="" count="0" memberValueDatatype="20" unbalanced="0"/>
    <cacheHierarchy uniqueName="[17100022_orig_dest].[Origin_destination]" caption="Origin_destination" attribute="1" defaultMemberUniqueName="[17100022_orig_dest].[Origin_destination].[All]" allUniqueName="[17100022_orig_dest].[Origin_destination].[All]" dimensionUniqueName="[17100022_orig_dest]" displayFolder="" count="0" memberValueDatatype="130" unbalanced="0"/>
    <cacheHierarchy uniqueName="[17100022t].[FiscalYearStart]" caption="FiscalYearStart" attribute="1" time="1" defaultMemberUniqueName="[17100022t].[FiscalYearStart].[All]" allUniqueName="[17100022t].[FiscalYearStart].[All]" dimensionUniqueName="[17100022t]" displayFolder="" count="0" memberValueDatatype="7" unbalanced="0"/>
    <cacheHierarchy uniqueName="[17100022t].[GEO]" caption="GEO" attribute="1" defaultMemberUniqueName="[17100022t].[GEO].[All]" allUniqueName="[17100022t].[GEO].[All]" dimensionUniqueName="[17100022t]" displayFolder="" count="0" memberValueDatatype="130" unbalanced="0"/>
    <cacheHierarchy uniqueName="[17100022t].[Geography_province_of_destination]" caption="Geography_province_of_destination" attribute="1" defaultMemberUniqueName="[17100022t].[Geography_province_of_destination].[All]" allUniqueName="[17100022t].[Geography_province_of_destination].[All]" dimensionUniqueName="[17100022t]" displayFolder="" count="0" memberValueDatatype="130" unbalanced="0"/>
    <cacheHierarchy uniqueName="[17100022t].[VALUE]" caption="VALUE" attribute="1" defaultMemberUniqueName="[17100022t].[VALUE].[All]" allUniqueName="[17100022t].[VALUE].[All]" dimensionUniqueName="[17100022t]" displayFolder="" count="0" memberValueDatatype="20" unbalanced="0"/>
    <cacheHierarchy uniqueName="[17100040_cmpg].[Components of population growth]" caption="Components of population growth" attribute="1" defaultMemberUniqueName="[17100040_cmpg].[Components of population growth].[All]" allUniqueName="[17100040_cmpg].[Components of population growth].[All]" dimensionUniqueName="[17100040_cmpg]" displayFolder="" count="0" memberValueDatatype="130" unbalanced="0"/>
    <cacheHierarchy uniqueName="[17100040_cmpg].[Member ID]" caption="Member ID" attribute="1" defaultMemberUniqueName="[17100040_cmpg].[Member ID].[All]" allUniqueName="[17100040_cmpg].[Member ID].[All]" dimensionUniqueName="[17100040_cmpg]" displayFolder="" count="0" memberValueDatatype="20" unbalanced="0"/>
    <cacheHierarchy uniqueName="[17100040_cmpg].[Parent Member ID]" caption="Parent Member ID" attribute="1" defaultMemberUniqueName="[17100040_cmpg].[Parent Member ID].[All]" allUniqueName="[17100040_cmpg].[Parent Member ID].[All]" dimensionUniqueName="[17100040_cmpg]" displayFolder="" count="0" memberValueDatatype="20" unbalanced="0"/>
    <cacheHierarchy uniqueName="[17100040t].[Components of population growth]" caption="Components of population growth" attribute="1" defaultMemberUniqueName="[17100040t].[Components of population growth].[All]" allUniqueName="[17100040t].[Components of population growth].[All]" dimensionUniqueName="[17100040t]" displayFolder="" count="0" memberValueDatatype="130" unbalanced="0"/>
    <cacheHierarchy uniqueName="[17100040t].[GEO]" caption="GEO" attribute="1" defaultMemberUniqueName="[17100040t].[GEO].[All]" allUniqueName="[17100040t].[GEO].[All]" dimensionUniqueName="[17100040t]" displayFolder="" count="0" memberValueDatatype="130" unbalanced="0"/>
    <cacheHierarchy uniqueName="[17100040t].[REF_DATE]" caption="REF_DATE" attribute="1" time="1" defaultMemberUniqueName="[17100040t].[REF_DATE].[All]" allUniqueName="[17100040t].[REF_DATE].[All]" dimensionUniqueName="[17100040t]" displayFolder="" count="0" memberValueDatatype="7" unbalanced="0"/>
    <cacheHierarchy uniqueName="[17100040t].[VALUE]" caption="VALUE" attribute="1" defaultMemberUniqueName="[17100040t].[VALUE].[All]" allUniqueName="[17100040t].[VALUE].[All]" dimensionUniqueName="[17100040t]" displayFolder="" count="0" memberValueDatatype="20" unbalanced="0"/>
    <cacheHierarchy uniqueName="[17100045_destin].[Destination]" caption="Destination" attribute="1" defaultMemberUniqueName="[17100045_destin].[Destination].[All]" allUniqueName="[17100045_destin].[Destination].[All]" dimensionUniqueName="[17100045_destin]" displayFolder="" count="0" memberValueDatatype="130" unbalanced="0"/>
    <cacheHierarchy uniqueName="[17100045_destin].[Member ID]" caption="Member ID" attribute="1" defaultMemberUniqueName="[17100045_destin].[Member ID].[All]" allUniqueName="[17100045_destin].[Member ID].[All]" dimensionUniqueName="[17100045_destin]" displayFolder="" count="0" memberValueDatatype="20" unbalanced="0"/>
    <cacheHierarchy uniqueName="[17100045_orig].[Member ID]" caption="Member ID" attribute="1" defaultMemberUniqueName="[17100045_orig].[Member ID].[All]" allUniqueName="[17100045_orig].[Member ID].[All]" dimensionUniqueName="[17100045_orig]" displayFolder="" count="0" memberValueDatatype="20" unbalanced="0"/>
    <cacheHierarchy uniqueName="[17100045_orig].[Origin]" caption="Origin" attribute="1" defaultMemberUniqueName="[17100045_orig].[Origin].[All]" allUniqueName="[17100045_orig].[Origin].[All]" dimensionUniqueName="[17100045_orig]" displayFolder="" count="0" memberValueDatatype="130" unbalanced="0"/>
    <cacheHierarchy uniqueName="[17100045t].[Destination]" caption="Destination" attribute="1" defaultMemberUniqueName="[17100045t].[Destination].[All]" allUniqueName="[17100045t].[Destination].[All]" dimensionUniqueName="[17100045t]" displayFolder="" count="0" memberValueDatatype="130" unbalanced="0"/>
    <cacheHierarchy uniqueName="[17100045t].[Origin]" caption="Origin" attribute="1" defaultMemberUniqueName="[17100045t].[Origin].[All]" allUniqueName="[17100045t].[Origin].[All]" dimensionUniqueName="[17100045t]" displayFolder="" count="0" memberValueDatatype="130" unbalanced="0"/>
    <cacheHierarchy uniqueName="[17100045t].[REF_DATE]" caption="REF_DATE" attribute="1" time="1" defaultMemberUniqueName="[17100045t].[REF_DATE].[All]" allUniqueName="[17100045t].[REF_DATE].[All]" dimensionUniqueName="[17100045t]" displayFolder="" count="0" memberValueDatatype="7" unbalanced="0"/>
    <cacheHierarchy uniqueName="[17100045t].[VALUE]" caption="VALUE" attribute="1" defaultMemberUniqueName="[17100045t].[VALUE].[All]" allUniqueName="[17100045t].[VALUE].[All]" dimensionUniqueName="[17100045t]" displayFolder="" count="0" memberValueDatatype="20" unbalanced="0"/>
    <cacheHierarchy uniqueName="[17100059_est].[Estimates]" caption="Estimates" attribute="1" defaultMemberUniqueName="[17100059_est].[Estimates].[All]" allUniqueName="[17100059_est].[Estimates].[All]" dimensionUniqueName="[17100059_est]" displayFolder="" count="0" memberValueDatatype="130" unbalanced="0"/>
    <cacheHierarchy uniqueName="[17100059_est].[Member ID]" caption="Member ID" attribute="1" defaultMemberUniqueName="[17100059_est].[Member ID].[All]" allUniqueName="[17100059_est].[Member ID].[All]" dimensionUniqueName="[17100059_est]" displayFolder="" count="0" memberValueDatatype="20" unbalanced="0"/>
    <cacheHierarchy uniqueName="[17100059t].[Estimates]" caption="Estimates" attribute="1" defaultMemberUniqueName="[17100059t].[Estimates].[All]" allUniqueName="[17100059t].[Estimates].[All]" dimensionUniqueName="[17100059t]" displayFolder="" count="0" memberValueDatatype="130" unbalanced="0"/>
    <cacheHierarchy uniqueName="[17100059t].[GEO]" caption="GEO" attribute="1" defaultMemberUniqueName="[17100059t].[GEO].[All]" allUniqueName="[17100059t].[GEO].[All]" dimensionUniqueName="[17100059t]" displayFolder="" count="0" memberValueDatatype="130" unbalanced="0"/>
    <cacheHierarchy uniqueName="[17100059t].[REF_DATE]" caption="REF_DATE" attribute="1" time="1" defaultMemberUniqueName="[17100059t].[REF_DATE].[All]" allUniqueName="[17100059t].[REF_DATE].[All]" dimensionUniqueName="[17100059t]" displayFolder="" count="0" memberValueDatatype="7" unbalanced="0"/>
    <cacheHierarchy uniqueName="[17100059t].[VALUE]" caption="VALUE" attribute="1" defaultMemberUniqueName="[17100059t].[VALUE].[All]" allUniqueName="[17100059t].[VALUE].[All]" dimensionUniqueName="[17100059t]" displayFolder="" count="0" memberValueDatatype="20" unbalanced="0"/>
    <cacheHierarchy uniqueName="[17100121_geo].[Geo]" caption="Geo" attribute="1" defaultMemberUniqueName="[17100121_geo].[Geo].[All]" allUniqueName="[17100121_geo].[Geo].[All]" dimensionUniqueName="[17100121_geo]" displayFolder="" count="0" memberValueDatatype="130" unbalanced="0"/>
    <cacheHierarchy uniqueName="[17100121_geo].[Member ID]" caption="Member ID" attribute="1" defaultMemberUniqueName="[17100121_geo].[Member ID].[All]" allUniqueName="[17100121_geo].[Member ID].[All]" dimensionUniqueName="[17100121_geo]" displayFolder="" count="0" memberValueDatatype="20" unbalanced="0"/>
    <cacheHierarchy uniqueName="[17100121_geo].[Parent Member ID]" caption="Parent Member ID" attribute="1" defaultMemberUniqueName="[17100121_geo].[Parent Member ID].[All]" allUniqueName="[17100121_geo].[Parent Member ID].[All]" dimensionUniqueName="[17100121_geo]" displayFolder="" count="0" memberValueDatatype="20" unbalanced="0"/>
    <cacheHierarchy uniqueName="[17100121_npr].[Member ID]" caption="Member ID" attribute="1" defaultMemberUniqueName="[17100121_npr].[Member ID].[All]" allUniqueName="[17100121_npr].[Member ID].[All]" dimensionUniqueName="[17100121_npr]" displayFolder="" count="0" memberValueDatatype="20" unbalanced="0"/>
    <cacheHierarchy uniqueName="[17100121_npr].[Non-permanent resident types]" caption="Non-permanent resident types" attribute="1" defaultMemberUniqueName="[17100121_npr].[Non-permanent resident types].[All]" allUniqueName="[17100121_npr].[Non-permanent resident types].[All]" dimensionUniqueName="[17100121_npr]" displayFolder="" count="0" memberValueDatatype="130" unbalanced="0"/>
    <cacheHierarchy uniqueName="[17100121_npr].[Parent Member ID]" caption="Parent Member ID" attribute="1" defaultMemberUniqueName="[17100121_npr].[Parent Member ID].[All]" allUniqueName="[17100121_npr].[Parent Member ID].[All]" dimensionUniqueName="[17100121_npr]" displayFolder="" count="0" memberValueDatatype="20" unbalanced="0"/>
    <cacheHierarchy uniqueName="[17100121t].[GEO]" caption="GEO" attribute="1" defaultMemberUniqueName="[17100121t].[GEO].[All]" allUniqueName="[17100121t].[GEO].[All]" dimensionUniqueName="[17100121t]" displayFolder="" count="0" memberValueDatatype="130" unbalanced="0"/>
    <cacheHierarchy uniqueName="[17100121t].[Non-permanent resident types]" caption="Non-permanent resident types" attribute="1" defaultMemberUniqueName="[17100121t].[Non-permanent resident types].[All]" allUniqueName="[17100121t].[Non-permanent resident types].[All]" dimensionUniqueName="[17100121t]" displayFolder="" count="0" memberValueDatatype="130" unbalanced="0"/>
    <cacheHierarchy uniqueName="[17100121t].[REF_DATE]" caption="REF_DATE" attribute="1" time="1" defaultMemberUniqueName="[17100121t].[REF_DATE].[All]" allUniqueName="[17100121t].[REF_DATE].[All]" dimensionUniqueName="[17100121t]" displayFolder="" count="0" memberValueDatatype="7" unbalanced="0"/>
    <cacheHierarchy uniqueName="[17100121t].[VALUE]" caption="VALUE" attribute="1" defaultMemberUniqueName="[17100121t].[VALUE].[All]" allUniqueName="[17100121t].[VALUE].[All]" dimensionUniqueName="[17100121t]" displayFolder="" count="0" memberValueDatatype="20" unbalanced="0"/>
    <cacheHierarchy uniqueName="[17100150_geo].[GEO]" caption="GEO" attribute="1" defaultMemberUniqueName="[17100150_geo].[GEO].[All]" allUniqueName="[17100150_geo].[GEO].[All]" dimensionUniqueName="[17100150_geo]" displayFolder="" count="0" memberValueDatatype="130" unbalanced="0"/>
    <cacheHierarchy uniqueName="[17100150_geo].[Member ID]" caption="Member ID" attribute="1" defaultMemberUniqueName="[17100150_geo].[Member ID].[All]" allUniqueName="[17100150_geo].[Member ID].[All]" dimensionUniqueName="[17100150_geo]" displayFolder="" count="0" memberValueDatatype="20" unbalanced="0"/>
    <cacheHierarchy uniqueName="[17100150t].[Age_group]" caption="Age_group" attribute="1" defaultMemberUniqueName="[17100150t].[Age_group].[All]" allUniqueName="[17100150t].[Age_group].[All]" dimensionUniqueName="[17100150t]" displayFolder="" count="0" memberValueDatatype="130" unbalanced="0"/>
    <cacheHierarchy uniqueName="[17100150t].[Gender]" caption="Gender" attribute="1" defaultMemberUniqueName="[17100150t].[Gender].[All]" allUniqueName="[17100150t].[Gender].[All]" dimensionUniqueName="[17100150t]" displayFolder="" count="0" memberValueDatatype="130" unbalanced="0"/>
    <cacheHierarchy uniqueName="[17100150t].[GEO]" caption="GEO" attribute="1" defaultMemberUniqueName="[17100150t].[GEO].[All]" allUniqueName="[17100150t].[GEO].[All]" dimensionUniqueName="[17100150t]" displayFolder="" count="0" memberValueDatatype="130" unbalanced="0"/>
    <cacheHierarchy uniqueName="[17100150t].[PopulationDate]" caption="PopulationDate" attribute="1" time="1" defaultMemberUniqueName="[17100150t].[PopulationDate].[All]" allUniqueName="[17100150t].[PopulationDate].[All]" dimensionUniqueName="[17100150t]" displayFolder="" count="0" memberValueDatatype="7" unbalanced="0"/>
    <cacheHierarchy uniqueName="[17100150t].[REF_DATE]" caption="REF_DATE" attribute="1" defaultMemberUniqueName="[17100150t].[REF_DATE].[All]" allUniqueName="[17100150t].[REF_DATE].[All]" dimensionUniqueName="[17100150t]" displayFolder="" count="0" memberValueDatatype="130" unbalanced="0"/>
    <cacheHierarchy uniqueName="[17100150t].[VALUE]" caption="VALUE" attribute="1" defaultMemberUniqueName="[17100150t].[VALUE].[All]" allUniqueName="[17100150t].[VALUE].[All]" dimensionUniqueName="[17100150t]" displayFolder="" count="0" memberValueDatatype="5" unbalanced="0"/>
    <cacheHierarchy uniqueName="[17100152_age].[Age group]" caption="Age group" attribute="1" defaultMemberUniqueName="[17100152_age].[Age group].[All]" allUniqueName="[17100152_age].[Age group].[All]" dimensionUniqueName="[17100152_age]" displayFolder="" count="0" memberValueDatatype="130" unbalanced="0"/>
    <cacheHierarchy uniqueName="[17100152_age].[Member ID]" caption="Member ID" attribute="1" defaultMemberUniqueName="[17100152_age].[Member ID].[All]" allUniqueName="[17100152_age].[Member ID].[All]" dimensionUniqueName="[17100152_age]" displayFolder="" count="0" memberValueDatatype="20" unbalanced="0"/>
    <cacheHierarchy uniqueName="[17100152_age].[Parent Member ID]" caption="Parent Member ID" attribute="1" defaultMemberUniqueName="[17100152_age].[Parent Member ID].[All]" allUniqueName="[17100152_age].[Parent Member ID].[All]" dimensionUniqueName="[17100152_age]" displayFolder="" count="0" memberValueDatatype="20" unbalanced="0"/>
    <cacheHierarchy uniqueName="[17100152_geo].[GEO]" caption="GEO" attribute="1" defaultMemberUniqueName="[17100152_geo].[GEO].[All]" allUniqueName="[17100152_geo].[GEO].[All]" dimensionUniqueName="[17100152_geo]" displayFolder="" count="0" memberValueDatatype="130" unbalanced="0"/>
    <cacheHierarchy uniqueName="[17100152_geo].[Member ID]" caption="Member ID" attribute="1" defaultMemberUniqueName="[17100152_geo].[Member ID].[All]" allUniqueName="[17100152_geo].[Member ID].[All]" dimensionUniqueName="[17100152_geo]" displayFolder="" count="0" memberValueDatatype="20" unbalanced="0"/>
    <cacheHierarchy uniqueName="[17100152t].[Age_group]" caption="Age_group" attribute="1" defaultMemberUniqueName="[17100152t].[Age_group].[All]" allUniqueName="[17100152t].[Age_group].[All]" dimensionUniqueName="[17100152t]" displayFolder="" count="0" memberValueDatatype="130" unbalanced="0"/>
    <cacheHierarchy uniqueName="[17100152t].[Gender]" caption="Gender" attribute="1" defaultMemberUniqueName="[17100152t].[Gender].[All]" allUniqueName="[17100152t].[Gender].[All]" dimensionUniqueName="[17100152t]" displayFolder="" count="0" memberValueDatatype="130" unbalanced="0"/>
    <cacheHierarchy uniqueName="[17100152t].[GEO]" caption="GEO" attribute="1" defaultMemberUniqueName="[17100152t].[GEO].[All]" allUniqueName="[17100152t].[GEO].[All]" dimensionUniqueName="[17100152t]" displayFolder="" count="0" memberValueDatatype="130" unbalanced="0"/>
    <cacheHierarchy uniqueName="[17100152t].[PopulationDate]" caption="PopulationDate" attribute="1" time="1" defaultMemberUniqueName="[17100152t].[PopulationDate].[All]" allUniqueName="[17100152t].[PopulationDate].[All]" dimensionUniqueName="[17100152t]" displayFolder="" count="0" memberValueDatatype="7" unbalanced="0"/>
    <cacheHierarchy uniqueName="[17100152t].[REF_DATE]" caption="REF_DATE" attribute="1" defaultMemberUniqueName="[17100152t].[REF_DATE].[All]" allUniqueName="[17100152t].[REF_DATE].[All]" dimensionUniqueName="[17100152t]" displayFolder="" count="0" memberValueDatatype="130" unbalanced="0"/>
    <cacheHierarchy uniqueName="[17100152t].[VALUE]" caption="VALUE" attribute="1" defaultMemberUniqueName="[17100152t].[VALUE].[All]" allUniqueName="[17100152t].[VALUE].[All]" dimensionUniqueName="[17100152t]" displayFolder="" count="0" memberValueDatatype="5" unbalanced="0"/>
    <cacheHierarchy uniqueName="[17100155_dates].[REF_DATE]" caption="REF_DATE" attribute="1" defaultMemberUniqueName="[17100155_dates].[REF_DATE].[All]" allUniqueName="[17100155_dates].[REF_DATE].[All]" dimensionUniqueName="[17100155_dates]" displayFolder="" count="0" memberValueDatatype="20" unbalanced="0"/>
    <cacheHierarchy uniqueName="[17100155_geo].[GEO]" caption="GEO" attribute="1" defaultMemberUniqueName="[17100155_geo].[GEO].[All]" allUniqueName="[17100155_geo].[GEO].[All]" dimensionUniqueName="[17100155_geo]" displayFolder="" count="0" memberValueDatatype="130" unbalanced="0"/>
    <cacheHierarchy uniqueName="[17100155_geo].[Member ID]" caption="Member ID" attribute="1" defaultMemberUniqueName="[17100155_geo].[Member ID].[All]" allUniqueName="[17100155_geo].[Member ID].[All]" dimensionUniqueName="[17100155_geo]" displayFolder="" count="0" memberValueDatatype="20" unbalanced="0"/>
    <cacheHierarchy uniqueName="[17100155_geo].[Parent Member ID]" caption="Parent Member ID" attribute="1" defaultMemberUniqueName="[17100155_geo].[Parent Member ID].[All]" allUniqueName="[17100155_geo].[Parent Member ID].[All]" dimensionUniqueName="[17100155_geo]" displayFolder="" count="0" memberValueDatatype="20" unbalanced="0"/>
    <cacheHierarchy uniqueName="[17100155t].[GEO]" caption="GEO" attribute="1" defaultMemberUniqueName="[17100155t].[GEO].[All]" allUniqueName="[17100155t].[GEO].[All]" dimensionUniqueName="[17100155t]" displayFolder="" count="0" memberValueDatatype="130" unbalanced="0"/>
    <cacheHierarchy uniqueName="[17100155t].[REF_DATE]" caption="REF_DATE" attribute="1" defaultMemberUniqueName="[17100155t].[REF_DATE].[All]" allUniqueName="[17100155t].[REF_DATE].[All]" dimensionUniqueName="[17100155t]" displayFolder="" count="0" memberValueDatatype="20" unbalanced="0"/>
    <cacheHierarchy uniqueName="[17100155t].[VALUE]" caption="VALUE" attribute="1" defaultMemberUniqueName="[17100155t].[VALUE].[All]" allUniqueName="[17100155t].[VALUE].[All]" dimensionUniqueName="[17100155t]" displayFolder="" count="0" memberValueDatatype="20" unbalanced="0"/>
    <cacheHierarchy uniqueName="[Annual_Pop_Date_Table].[CalendarREF_DATE]" caption="CalendarREF_DATE" attribute="1" defaultMemberUniqueName="[Annual_Pop_Date_Table].[CalendarREF_DATE].[All]" allUniqueName="[Annual_Pop_Date_Table].[CalendarREF_DATE].[All]" dimensionUniqueName="[Annual_Pop_Date_Table]" displayFolder="" count="0" memberValueDatatype="130" unbalanced="0"/>
    <cacheHierarchy uniqueName="[Annual_Pop_Date_Table].[DateSortDesc_FiscalYearStart]" caption="DateSortDesc_FiscalYearStart" attribute="1" defaultMemberUniqueName="[Annual_Pop_Date_Table].[DateSortDesc_FiscalYearStart].[All]" allUniqueName="[Annual_Pop_Date_Table].[DateSortDesc_FiscalYearStart].[All]" dimensionUniqueName="[Annual_Pop_Date_Table]" displayFolder="" count="0" memberValueDatatype="20" unbalanced="0"/>
    <cacheHierarchy uniqueName="[Annual_Pop_Date_Table].[DateSortDesc_PopulationDate]" caption="DateSortDesc_PopulationDate" attribute="1" defaultMemberUniqueName="[Annual_Pop_Date_Table].[DateSortDesc_PopulationDate].[All]" allUniqueName="[Annual_Pop_Date_Table].[DateSortDesc_PopulationDate].[All]" dimensionUniqueName="[Annual_Pop_Date_Table]" displayFolder="" count="0" memberValueDatatype="20" unbalanced="0"/>
    <cacheHierarchy uniqueName="[Annual_Pop_Date_Table].[FiscalYearDisplay]" caption="FiscalYearDisplay" attribute="1" defaultMemberUniqueName="[Annual_Pop_Date_Table].[FiscalYearDisplay].[All]" allUniqueName="[Annual_Pop_Date_Table].[FiscalYearDisplay].[All]" dimensionUniqueName="[Annual_Pop_Date_Table]" displayFolder="" count="0" memberValueDatatype="130" unbalanced="0"/>
    <cacheHierarchy uniqueName="[Annual_Pop_Date_Table].[FiscalYearStart]" caption="FiscalYearStart" attribute="1" time="1" defaultMemberUniqueName="[Annual_Pop_Date_Table].[FiscalYearStart].[All]" allUniqueName="[Annual_Pop_Date_Table].[FiscalYearStart].[All]" dimensionUniqueName="[Annual_Pop_Date_Table]" displayFolder="" count="0" memberValueDatatype="7" unbalanced="0"/>
    <cacheHierarchy uniqueName="[Annual_Pop_Date_Table].[PopulationDate]" caption="PopulationDate" attribute="1" time="1" defaultMemberUniqueName="[Annual_Pop_Date_Table].[PopulationDate].[All]" allUniqueName="[Annual_Pop_Date_Table].[PopulationDate].[All]" dimensionUniqueName="[Annual_Pop_Date_Table]" displayFolder="" count="0" memberValueDatatype="7" unbalanced="0"/>
    <cacheHierarchy uniqueName="[Annual_Pop_Date_Table].[PopulationDateLabel]" caption="PopulationDateLabel" attribute="1" defaultMemberUniqueName="[Annual_Pop_Date_Table].[PopulationDateLabel].[All]" allUniqueName="[Annual_Pop_Date_Table].[PopulationDateLabel].[All]" dimensionUniqueName="[Annual_Pop_Date_Table]" displayFolder="" count="0" memberValueDatatype="130" unbalanced="0"/>
    <cacheHierarchy uniqueName="[Annual_Pop_Date_Table].[REF_DATE_Fiscal]" caption="REF_DATE_Fiscal" attribute="1" defaultMemberUniqueName="[Annual_Pop_Date_Table].[REF_DATE_Fiscal].[All]" allUniqueName="[Annual_Pop_Date_Table].[REF_DATE_Fiscal].[All]" dimensionUniqueName="[Annual_Pop_Date_Table]" displayFolder="" count="0" memberValueDatatype="130" unbalanced="0"/>
    <cacheHierarchy uniqueName="[Annual_Pop_Date_Table].[Year]" caption="Year" attribute="1" defaultMemberUniqueName="[Annual_Pop_Date_Table].[Year].[All]" allUniqueName="[Annual_Pop_Date_Table].[Year].[All]" dimensionUniqueName="[Annual_Pop_Date_Table]" displayFolder="" count="0" memberValueDatatype="20" unbalanced="0"/>
    <cacheHierarchy uniqueName="[KPI_Category].[Category]" caption="Category" attribute="1" defaultMemberUniqueName="[KPI_Category].[Category].[All]" allUniqueName="[KPI_Category].[Category].[All]" dimensionUniqueName="[KPI_Category]" displayFolder="" count="0" memberValueDatatype="130" unbalanced="0"/>
    <cacheHierarchy uniqueName="[KPI_Category].[CategoryGroup]" caption="CategoryGroup" attribute="1" defaultMemberUniqueName="[KPI_Category].[CategoryGroup].[All]" allUniqueName="[KPI_Category].[CategoryGroup].[All]" dimensionUniqueName="[KPI_Category]" displayFolder="" count="0" memberValueDatatype="20" unbalanced="0"/>
    <cacheHierarchy uniqueName="[KPI_Category].[CategoryIndex]" caption="CategoryIndex" attribute="1" defaultMemberUniqueName="[KPI_Category].[CategoryIndex].[All]" allUniqueName="[KPI_Category].[CategoryIndex].[All]" dimensionUniqueName="[KPI_Category]" displayFolder="" count="0" memberValueDatatype="20" unbalanced="0"/>
    <cacheHierarchy uniqueName="[Measures].[MSR_2003_date]" caption="MSR_2003_date" measure="1" displayFolder="" measureGroup="17100009t" count="0"/>
    <cacheHierarchy uniqueName="[Measures].[Pop_Value]" caption="Pop_Value" measure="1" displayFolder="" measureGroup="17100009t" count="0"/>
    <cacheHierarchy uniqueName="[Measures].[Pop009]" caption="Pop009" measure="1" displayFolder="" measureGroup="17100009t" count="0"/>
    <cacheHierarchy uniqueName="[Measures].[1710_filtered_dates]" caption="1710_filtered_dates" measure="1" displayFolder="" measureGroup="1710_dates" count="0"/>
    <cacheHierarchy uniqueName="[Measures].[1710_recent_dates]" caption="1710_recent_dates" measure="1" displayFolder="" measureGroup="1710_dates" count="0"/>
    <cacheHierarchy uniqueName="[Measures].[MSR_Month_to_Month]" caption="MSR_Month_to_Month" measure="1" displayFolder="" measureGroup="1710_dates" count="0"/>
    <cacheHierarchy uniqueName="[Measures].[MSR_Quarter]" caption="MSR_Quarter" measure="1" displayFolder="" measureGroup="1710_dates" count="0"/>
    <cacheHierarchy uniqueName="[Measures].[IPM_Value]" caption="IPM_Value" measure="1" displayFolder="" measureGroup="17100020t" count="0"/>
    <cacheHierarchy uniqueName="[Measures].[MSR_IPM_YTD_PY_Value]" caption="MSR_IPM_YTD_PY_Value" measure="1" displayFolder="" measureGroup="17100020t" count="0"/>
    <cacheHierarchy uniqueName="[Measures].[MSR_IPM_YTD_Value]" caption="MSR_IPM_YTD_Value" measure="1" displayFolder="" measureGroup="17100020t" count="0"/>
    <cacheHierarchy uniqueName="[Measures].[Quarterly Net Interprovincial Migration]" caption="Quarterly Net Interprovincial Migration" measure="1" displayFolder="" measureGroup="17100020t" count="0"/>
    <cacheHierarchy uniqueName="[Measures].[InMigrants]" caption="InMigrants" measure="1" displayFolder="" measureGroup="17100020t" count="0"/>
    <cacheHierarchy uniqueName="[Measures].[OutMigrants]" caption="OutMigrants" measure="1" displayFolder="" measureGroup="17100020t" count="0"/>
    <cacheHierarchy uniqueName="[Measures].[040_filtered_dates]" caption="040_filtered_dates" measure="1" displayFolder="" measureGroup="17100040t" count="0"/>
    <cacheHierarchy uniqueName="[Measures].[040_recent_dates]" caption="040_recent_dates" measure="1" displayFolder="" measureGroup="17100040t" count="0"/>
    <cacheHierarchy uniqueName="[Measures].[CPG_Value]" caption="CPG_Value" measure="1" displayFolder="" measureGroup="17100040t" count="0"/>
    <cacheHierarchy uniqueName="[Measures].[mig_YTD_PY_Value]" caption="mig_YTD_PY_Value" measure="1" displayFolder="" measureGroup="17100040t" count="0"/>
    <cacheHierarchy uniqueName="[Measures].[MSR_mig_YTD_Value]" caption="MSR_mig_YTD_Value" measure="1" displayFolder="" measureGroup="17100040t" count="0"/>
    <cacheHierarchy uniqueName="[Measures].[Pop040]" caption="Pop040" measure="1" displayFolder="" measureGroup="17100040t" count="0"/>
    <cacheHierarchy uniqueName="[Measures].[Immigrants]" caption="Immigrants" measure="1" displayFolder="" measureGroup="17100040t" count="0" oneField="1">
      <fieldsUsage count="1">
        <fieldUsage x="2"/>
      </fieldsUsage>
    </cacheHierarchy>
    <cacheHierarchy uniqueName="[Measures].[Emigrants]" caption="Emigrants" measure="1" displayFolder="" measureGroup="17100040t" count="0" oneField="1">
      <fieldsUsage count="1">
        <fieldUsage x="3"/>
      </fieldsUsage>
    </cacheHierarchy>
    <cacheHierarchy uniqueName="[Measures].[ReturningEmigrants]" caption="ReturningEmigrants" measure="1" displayFolder="" measureGroup="17100040t" count="0" oneField="1">
      <fieldsUsage count="1">
        <fieldUsage x="4"/>
      </fieldsUsage>
    </cacheHierarchy>
    <cacheHierarchy uniqueName="[Measures].[NetTemporaryEmigration]" caption="NetTemporaryEmigration" measure="1" displayFolder="" measureGroup="17100040t" count="0" oneField="1">
      <fieldsUsage count="1">
        <fieldUsage x="5"/>
      </fieldsUsage>
    </cacheHierarchy>
    <cacheHierarchy uniqueName="[Measures].[NetNonPermanentResidents]" caption="NetNonPermanentResidents" measure="1" displayFolder="" measureGroup="17100040t" count="0" oneField="1">
      <fieldsUsage count="1">
        <fieldUsage x="6"/>
      </fieldsUsage>
    </cacheHierarchy>
    <cacheHierarchy uniqueName="[Measures].[Quarterly Net International Migration]" caption="Quarterly Net International Migration" measure="1" displayFolder="" measureGroup="17100040t" count="0" oneField="1">
      <fieldsUsage count="1">
        <fieldUsage x="7"/>
      </fieldsUsage>
    </cacheHierarchy>
    <cacheHierarchy uniqueName="[Measures].[NetEmigration]" caption="NetEmigration" measure="1" displayFolder="" measureGroup="17100040t" count="0"/>
    <cacheHierarchy uniqueName="[Measures].[NPRInflows]" caption="NPRInflows" measure="1" displayFolder="" measureGroup="17100040t" count="0"/>
    <cacheHierarchy uniqueName="[Measures].[NPROutflows]" caption="NPROutflows" measure="1" displayFolder="" measureGroup="17100040t" count="0"/>
    <cacheHierarchy uniqueName="[Measures].[Pop045]" caption="Pop045" measure="1" displayFolder="" measureGroup="17100045t" count="0"/>
    <cacheHierarchy uniqueName="[Measures].[MSR_VS_VALUE_YTD]" caption="MSR_VS_VALUE_YTD" measure="1" displayFolder="" measureGroup="17100059t" count="0"/>
    <cacheHierarchy uniqueName="[Measures].[MSR_VS_YTD_PY_VALUE]" caption="MSR_VS_YTD_PY_VALUE" measure="1" displayFolder="" measureGroup="17100059t" count="0"/>
    <cacheHierarchy uniqueName="[Measures].[VSest_Value]" caption="VSest_Value" measure="1" displayFolder="" measureGroup="17100059t" count="0"/>
    <cacheHierarchy uniqueName="[Measures].[0059_recent_dates]" caption="0059_recent_dates" measure="1" displayFolder="" measureGroup="17100059t" count="0"/>
    <cacheHierarchy uniqueName="[Measures].[Pop059]" caption="Pop059" measure="1" displayFolder="" measureGroup="17100059t" count="0"/>
    <cacheHierarchy uniqueName="[Measures].[Quarterly Natural Increase]" caption="Quarterly Natural Increase" measure="1" displayFolder="" measureGroup="17100059t" count="0"/>
    <cacheHierarchy uniqueName="[Measures].[Births]" caption="Births" measure="1" displayFolder="" measureGroup="17100059t" count="0"/>
    <cacheHierarchy uniqueName="[Measures].[Deaths]" caption="Deaths" measure="1" displayFolder="" measureGroup="17100059t" count="0"/>
    <cacheHierarchy uniqueName="[Measures].[Pop121]" caption="Pop121" measure="1" displayFolder="" measureGroup="17100121t" count="0"/>
    <cacheHierarchy uniqueName="[Measures].[Total Non-Permanent Residents]" caption="Total Non-Permanent Residents" measure="1" displayFolder="" measureGroup="17100121t" count="0"/>
    <cacheHierarchy uniqueName="[Measures].[Recent_Date_17100155]" caption="Recent_Date_17100155" measure="1" displayFolder="" measureGroup="17100155_dates" count="0"/>
    <cacheHierarchy uniqueName="[Measures].[Pop_SubCD]" caption="Pop_SubCD" measure="1" displayFolder="" measureGroup="17100155t" count="0"/>
    <cacheHierarchy uniqueName="[Measures].[ProvinceName]" caption="ProvinceName" measure="1" displayFolder="" measureGroup="1710_geo" count="0"/>
    <cacheHierarchy uniqueName="[Measures].[Median Age]" caption="Median Age" measure="1" displayFolder="" measureGroup="17100005_age" count="0"/>
    <cacheHierarchy uniqueName="[Measures].[005_recent_date]" caption="005_recent_date" measure="1" displayFolder="" measureGroup="17100005t" count="0"/>
    <cacheHierarchy uniqueName="[Measures].[Adults YoY Growth %]" caption="Adults YoY Growth %" measure="1" displayFolder="" measureGroup="17100005t" count="0"/>
    <cacheHierarchy uniqueName="[Measures].[Children YoY Growth %]" caption="Children YoY Growth %" measure="1" displayFolder="" measureGroup="17100005t" count="0"/>
    <cacheHierarchy uniqueName="[Measures].[Current Population]" caption="Current Population" measure="1" displayFolder="" measureGroup="17100005t" count="0"/>
    <cacheHierarchy uniqueName="[Measures].[FixedTarget]" caption="FixedTarget" measure="1" displayFolder="" measureGroup="17100005t" count="0"/>
    <cacheHierarchy uniqueName="[Measures].[Men+]" caption="Men+" measure="1" displayFolder="" measureGroup="17100005t" count="0"/>
    <cacheHierarchy uniqueName="[Measures].[Population as of July 1]" caption="Population as of July 1" measure="1" displayFolder="" measureGroup="17100005t" count="0"/>
    <cacheHierarchy uniqueName="[Measures].[Population Estimates]" caption="Population Estimates" measure="1" displayFolder="" measureGroup="17100005t" count="0"/>
    <cacheHierarchy uniqueName="[Measures].[Population Estimates Dynamic Title]" caption="Population Estimates Dynamic Title" measure="1" displayFolder="" measureGroup="17100005t" count="0"/>
    <cacheHierarchy uniqueName="[Measures].[Population Growth Subtitle]" caption="Population Growth Subtitle" measure="1" displayFolder="" measureGroup="17100005t" count="0"/>
    <cacheHierarchy uniqueName="[Measures].[Population Growth Summary]" caption="Population Growth Summary" measure="1" displayFolder="" measureGroup="17100005t" count="0"/>
    <cacheHierarchy uniqueName="[Measures].[Population Growth Summary Narrative]" caption="Population Growth Summary Narrative" measure="1" displayFolder="" measureGroup="17100005t" count="0"/>
    <cacheHierarchy uniqueName="[Measures].[Population Men+]" caption="Population Men+" measure="1" displayFolder="" measureGroup="17100005t" count="0"/>
    <cacheHierarchy uniqueName="[Measures].[Population Men+ % of Total]" caption="Population Men+ % of Total" measure="1" displayFolder="" measureGroup="17100005t" count="0"/>
    <cacheHierarchy uniqueName="[Measures].[Population Women+]" caption="Population Women+" measure="1" displayFolder="" measureGroup="17100005t" count="0"/>
    <cacheHierarchy uniqueName="[Measures].[Population Women+ % of Total]" caption="Population Women+ % of Total" measure="1" displayFolder="" measureGroup="17100005t" count="0"/>
    <cacheHierarchy uniqueName="[Measures].[Population YoY % Change]" caption="Population YoY % Change" measure="1" displayFolder="" measureGroup="17100005t" count="0"/>
    <cacheHierarchy uniqueName="[Measures].[Population YoY % Change - Men+]" caption="Population YoY % Change - Men+" measure="1" displayFolder="" measureGroup="17100005t" count="0"/>
    <cacheHierarchy uniqueName="[Measures].[Population YoY % Change - Women+]" caption="Population YoY % Change - Women+" measure="1" displayFolder="" measureGroup="17100005t" count="0"/>
    <cacheHierarchy uniqueName="[Measures].[Population YoY Change]" caption="Population YoY Change" measure="1" displayFolder="" measureGroup="17100005t" count="0"/>
    <cacheHierarchy uniqueName="[Measures].[Selected GrowthRate KPI]" caption="Selected GrowthRate KPI" measure="1" displayFolder="" measureGroup="17100005t" count="0"/>
    <cacheHierarchy uniqueName="[Measures].[Selected GrowthRate KPI Status]" caption="Selected GrowthRate KPI Status" measure="1" displayFolder="" measureGroup="17100005t" count="0"/>
    <cacheHierarchy uniqueName="[Measures].[SelectedGrowthRateKPI_Visible]" caption="SelectedGrowthRateKPI_Visible" measure="1" displayFolder="" measureGroup="17100005t" count="0"/>
    <cacheHierarchy uniqueName="[Measures].[Seniors YoY Growth %]" caption="Seniors YoY Growth %" measure="1" displayFolder="" measureGroup="17100005t" count="0"/>
    <cacheHierarchy uniqueName="[Measures].[Tooltip Display Pop Line Chart]" caption="Tooltip Display Pop Line Chart" measure="1" displayFolder="" measureGroup="17100005t" count="0"/>
    <cacheHierarchy uniqueName="[Measures].[Total Population Pyramid]" caption="Total Population Pyramid" measure="1" displayFolder="" measureGroup="17100005t" count="0"/>
    <cacheHierarchy uniqueName="[Measures].[Women+]" caption="Women+" measure="1" displayFolder="" measureGroup="17100005t" count="0"/>
    <cacheHierarchy uniqueName="[Measures].[Youth YoY Growth %]" caption="Youth YoY Growth %" measure="1" displayFolder="" measureGroup="17100005t" count="0"/>
    <cacheHierarchy uniqueName="[Measures].[YoY Population Dynamic Title]" caption="YoY Population Dynamic Title" measure="1" displayFolder="" measureGroup="17100005t" count="0"/>
    <cacheHierarchy uniqueName="[Measures].[Yearly]" caption="Yearly" measure="1" displayFolder="" measureGroup="Annual_Pop_Date_Table" count="0"/>
    <cacheHierarchy uniqueName="[Measures].[PreviousFiscalDate]" caption="PreviousFiscalDate" measure="1" displayFolder="" measureGroup="Annual_Pop_Date_Table" count="0"/>
    <cacheHierarchy uniqueName="[Measures].[Natural Increase]" caption="Natural Increase" measure="1" displayFolder="" measureGroup="17100008t" count="0"/>
    <cacheHierarchy uniqueName="[Measures].[Pop_comp]" caption="Pop_comp" measure="1" displayFolder="" measureGroup="17100008t" count="0"/>
    <cacheHierarchy uniqueName="[Measures].[Destination]" caption="Destination" measure="1" displayFolder="" measureGroup="17100022t" count="0"/>
    <cacheHierarchy uniqueName="[Measures].[Origin]" caption="Origin" measure="1" displayFolder="" measureGroup="17100022t" count="0"/>
    <cacheHierarchy uniqueName="[Measures].[Pop_EconReg]" caption="Pop_EconReg" measure="1" displayFolder="" measureGroup="17100150t" count="0"/>
    <cacheHierarchy uniqueName="[Measures].[Pop_CD]" caption="Pop_CD" measure="1" displayFolder="" measureGroup="17100152t" count="0"/>
    <cacheHierarchy uniqueName="[Measures].[__Default measure]" caption="__Default measure" measure="1" displayFolder="" count="0" hidden="1"/>
  </cacheHierarchies>
  <kpis count="0"/>
  <dimensions count="38">
    <dimension name="1710_age" uniqueName="[1710_age]" caption="1710_age"/>
    <dimension name="1710_dates" uniqueName="[1710_dates]" caption="1710_dates"/>
    <dimension name="1710_gender" uniqueName="[1710_gender]" caption="1710_gender"/>
    <dimension name="1710_geo" uniqueName="[1710_geo]" caption="1710_geo"/>
    <dimension name="17100005_age" uniqueName="[17100005_age]" caption="17100005_age"/>
    <dimension name="17100005t" uniqueName="[17100005t]" caption="17100005t"/>
    <dimension name="17100008_comp" uniqueName="[17100008_comp]" caption="17100008_comp"/>
    <dimension name="17100008t" uniqueName="[17100008t]" caption="17100008t"/>
    <dimension name="17100009t" uniqueName="[17100009t]" caption="17100009t"/>
    <dimension name="17100014_migrant" uniqueName="[17100014_migrant]" caption="17100014_migrant"/>
    <dimension name="17100014t" uniqueName="[17100014t]" caption="17100014t"/>
    <dimension name="17100015_migrants" uniqueName="[17100015_migrants]" caption="17100015_migrants"/>
    <dimension name="17100015t" uniqueName="[17100015t]" caption="17100015t"/>
    <dimension name="17100020_intermig" uniqueName="[17100020_intermig]" caption="17100020_intermig"/>
    <dimension name="17100020t" uniqueName="[17100020t]" caption="17100020t"/>
    <dimension name="17100022_orig_dest" uniqueName="[17100022_orig_dest]" caption="17100022_orig_dest"/>
    <dimension name="17100022t" uniqueName="[17100022t]" caption="17100022t"/>
    <dimension name="17100040_cmpg" uniqueName="[17100040_cmpg]" caption="17100040_cmpg"/>
    <dimension name="17100040t" uniqueName="[17100040t]" caption="17100040t"/>
    <dimension name="17100045_destin" uniqueName="[17100045_destin]" caption="17100045_destin"/>
    <dimension name="17100045_orig" uniqueName="[17100045_orig]" caption="17100045_orig"/>
    <dimension name="17100045t" uniqueName="[17100045t]" caption="17100045t"/>
    <dimension name="17100059_est" uniqueName="[17100059_est]" caption="17100059_est"/>
    <dimension name="17100059t" uniqueName="[17100059t]" caption="17100059t"/>
    <dimension name="17100121_geo" uniqueName="[17100121_geo]" caption="17100121_geo"/>
    <dimension name="17100121_npr" uniqueName="[17100121_npr]" caption="17100121_npr"/>
    <dimension name="17100121t" uniqueName="[17100121t]" caption="17100121t"/>
    <dimension name="17100150_geo" uniqueName="[17100150_geo]" caption="17100150_geo"/>
    <dimension name="17100150t" uniqueName="[17100150t]" caption="17100150t"/>
    <dimension name="17100152_age" uniqueName="[17100152_age]" caption="17100152_age"/>
    <dimension name="17100152_geo" uniqueName="[17100152_geo]" caption="17100152_geo"/>
    <dimension name="17100152t" uniqueName="[17100152t]" caption="17100152t"/>
    <dimension name="17100155_dates" uniqueName="[17100155_dates]" caption="17100155_dates"/>
    <dimension name="17100155_geo" uniqueName="[17100155_geo]" caption="17100155_geo"/>
    <dimension name="17100155t" uniqueName="[17100155t]" caption="17100155t"/>
    <dimension name="Annual_Pop_Date_Table" uniqueName="[Annual_Pop_Date_Table]" caption="Annual_Pop_Date_Table"/>
    <dimension name="KPI_Category" uniqueName="[KPI_Category]" caption="KPI_Category"/>
    <dimension measure="1" name="Measures" uniqueName="[Measures]" caption="Measures"/>
  </dimensions>
  <measureGroups count="37">
    <measureGroup name="1710_age" caption="1710_age"/>
    <measureGroup name="1710_dates" caption="1710_dates"/>
    <measureGroup name="1710_gender" caption="1710_gender"/>
    <measureGroup name="1710_geo" caption="1710_geo"/>
    <measureGroup name="17100005_age" caption="17100005_age"/>
    <measureGroup name="17100005t" caption="17100005t"/>
    <measureGroup name="17100008_comp" caption="17100008_comp"/>
    <measureGroup name="17100008t" caption="17100008t"/>
    <measureGroup name="17100009t" caption="17100009t"/>
    <measureGroup name="17100014_migrant" caption="17100014_migrant"/>
    <measureGroup name="17100014t" caption="17100014t"/>
    <measureGroup name="17100015_migrants" caption="17100015_migrants"/>
    <measureGroup name="17100015t" caption="17100015t"/>
    <measureGroup name="17100020_intermig" caption="17100020_intermig"/>
    <measureGroup name="17100020t" caption="17100020t"/>
    <measureGroup name="17100022_orig_dest" caption="17100022_orig_dest"/>
    <measureGroup name="17100022t" caption="17100022t"/>
    <measureGroup name="17100040_cmpg" caption="17100040_cmpg"/>
    <measureGroup name="17100040t" caption="17100040t"/>
    <measureGroup name="17100045_destin" caption="17100045_destin"/>
    <measureGroup name="17100045_orig" caption="17100045_orig"/>
    <measureGroup name="17100045t" caption="17100045t"/>
    <measureGroup name="17100059_est" caption="17100059_est"/>
    <measureGroup name="17100059t" caption="17100059t"/>
    <measureGroup name="17100121_geo" caption="17100121_geo"/>
    <measureGroup name="17100121_npr" caption="17100121_npr"/>
    <measureGroup name="17100121t" caption="17100121t"/>
    <measureGroup name="17100150_geo" caption="17100150_geo"/>
    <measureGroup name="17100150t" caption="17100150t"/>
    <measureGroup name="17100152_age" caption="17100152_age"/>
    <measureGroup name="17100152_geo" caption="17100152_geo"/>
    <measureGroup name="17100152t" caption="17100152t"/>
    <measureGroup name="17100155_dates" caption="17100155_dates"/>
    <measureGroup name="17100155_geo" caption="17100155_geo"/>
    <measureGroup name="17100155t" caption="17100155t"/>
    <measureGroup name="Annual_Pop_Date_Table" caption="Annual_Pop_Date_Table"/>
    <measureGroup name="KPI_Category" caption="KPI_Category"/>
  </measureGroups>
  <maps count="83">
    <map measureGroup="0" dimension="0"/>
    <map measureGroup="1" dimension="1"/>
    <map measureGroup="2" dimension="2"/>
    <map measureGroup="3" dimension="3"/>
    <map measureGroup="4" dimension="4"/>
    <map measureGroup="5" dimension="2"/>
    <map measureGroup="5" dimension="3"/>
    <map measureGroup="5" dimension="4"/>
    <map measureGroup="5" dimension="5"/>
    <map measureGroup="5" dimension="35"/>
    <map measureGroup="6" dimension="6"/>
    <map measureGroup="7" dimension="3"/>
    <map measureGroup="7" dimension="6"/>
    <map measureGroup="7" dimension="7"/>
    <map measureGroup="7" dimension="35"/>
    <map measureGroup="8" dimension="1"/>
    <map measureGroup="8" dimension="3"/>
    <map measureGroup="8" dimension="8"/>
    <map measureGroup="9" dimension="9"/>
    <map measureGroup="10" dimension="0"/>
    <map measureGroup="10" dimension="2"/>
    <map measureGroup="10" dimension="3"/>
    <map measureGroup="10" dimension="9"/>
    <map measureGroup="10" dimension="10"/>
    <map measureGroup="10" dimension="35"/>
    <map measureGroup="11" dimension="11"/>
    <map measureGroup="12" dimension="0"/>
    <map measureGroup="12" dimension="2"/>
    <map measureGroup="12" dimension="3"/>
    <map measureGroup="12" dimension="11"/>
    <map measureGroup="12" dimension="12"/>
    <map measureGroup="12" dimension="35"/>
    <map measureGroup="13" dimension="13"/>
    <map measureGroup="14" dimension="1"/>
    <map measureGroup="14" dimension="3"/>
    <map measureGroup="14" dimension="13"/>
    <map measureGroup="14" dimension="14"/>
    <map measureGroup="15" dimension="15"/>
    <map measureGroup="16" dimension="15"/>
    <map measureGroup="16" dimension="16"/>
    <map measureGroup="16" dimension="35"/>
    <map measureGroup="17" dimension="17"/>
    <map measureGroup="18" dimension="1"/>
    <map measureGroup="18" dimension="3"/>
    <map measureGroup="18" dimension="17"/>
    <map measureGroup="18" dimension="18"/>
    <map measureGroup="19" dimension="19"/>
    <map measureGroup="20" dimension="20"/>
    <map measureGroup="21" dimension="1"/>
    <map measureGroup="21" dimension="19"/>
    <map measureGroup="21" dimension="20"/>
    <map measureGroup="21" dimension="21"/>
    <map measureGroup="22" dimension="22"/>
    <map measureGroup="23" dimension="1"/>
    <map measureGroup="23" dimension="3"/>
    <map measureGroup="23" dimension="22"/>
    <map measureGroup="23" dimension="23"/>
    <map measureGroup="24" dimension="24"/>
    <map measureGroup="25" dimension="25"/>
    <map measureGroup="26" dimension="1"/>
    <map measureGroup="26" dimension="24"/>
    <map measureGroup="26" dimension="25"/>
    <map measureGroup="26" dimension="26"/>
    <map measureGroup="27" dimension="27"/>
    <map measureGroup="28" dimension="2"/>
    <map measureGroup="28" dimension="4"/>
    <map measureGroup="28" dimension="27"/>
    <map measureGroup="28" dimension="28"/>
    <map measureGroup="28" dimension="35"/>
    <map measureGroup="29" dimension="29"/>
    <map measureGroup="30" dimension="30"/>
    <map measureGroup="31" dimension="2"/>
    <map measureGroup="31" dimension="29"/>
    <map measureGroup="31" dimension="30"/>
    <map measureGroup="31" dimension="31"/>
    <map measureGroup="31" dimension="35"/>
    <map measureGroup="32" dimension="32"/>
    <map measureGroup="33" dimension="33"/>
    <map measureGroup="34" dimension="32"/>
    <map measureGroup="34" dimension="33"/>
    <map measureGroup="34" dimension="34"/>
    <map measureGroup="35" dimension="35"/>
    <map measureGroup="36" dimension="3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ramer, Payton FI" refreshedDate="46190.351000810188" backgroundQuery="1" createdVersion="8" refreshedVersion="8" minRefreshableVersion="3" recordCount="0" supportSubquery="1" supportAdvancedDrill="1" xr:uid="{6C8DCDFB-1783-4B39-ABE7-01109DD822D5}">
  <cacheSource type="external" connectionId="1"/>
  <cacheFields count="5">
    <cacheField name="[1710_dates].[REF_DATE].[REF_DATE]" caption="REF_DATE" numFmtId="0" hierarchy="6" level="1">
      <sharedItems count="259">
        <s v="[1710_dates].[REF_DATE].&amp;[1961-07-01T00:00:00]" c="7/1/1961"/>
        <s v="[1710_dates].[REF_DATE].&amp;[1961-10-01T00:00:00]" c="10/1/1961"/>
        <s v="[1710_dates].[REF_DATE].&amp;[1962-01-01T00:00:00]" c="1/1/1962"/>
        <s v="[1710_dates].[REF_DATE].&amp;[1962-04-01T00:00:00]" c="4/1/1962"/>
        <s v="[1710_dates].[REF_DATE].&amp;[1962-07-01T00:00:00]" c="7/1/1962"/>
        <s v="[1710_dates].[REF_DATE].&amp;[1962-10-01T00:00:00]" c="10/1/1962"/>
        <s v="[1710_dates].[REF_DATE].&amp;[1963-01-01T00:00:00]" c="1/1/1963"/>
        <s v="[1710_dates].[REF_DATE].&amp;[1963-04-01T00:00:00]" c="4/1/1963"/>
        <s v="[1710_dates].[REF_DATE].&amp;[1963-07-01T00:00:00]" c="7/1/1963"/>
        <s v="[1710_dates].[REF_DATE].&amp;[1963-10-01T00:00:00]" c="10/1/1963"/>
        <s v="[1710_dates].[REF_DATE].&amp;[1964-01-01T00:00:00]" c="1/1/1964"/>
        <s v="[1710_dates].[REF_DATE].&amp;[1964-04-01T00:00:00]" c="4/1/1964"/>
        <s v="[1710_dates].[REF_DATE].&amp;[1964-07-01T00:00:00]" c="7/1/1964"/>
        <s v="[1710_dates].[REF_DATE].&amp;[1964-10-01T00:00:00]" c="10/1/1964"/>
        <s v="[1710_dates].[REF_DATE].&amp;[1965-01-01T00:00:00]" c="1/1/1965"/>
        <s v="[1710_dates].[REF_DATE].&amp;[1965-04-01T00:00:00]" c="4/1/1965"/>
        <s v="[1710_dates].[REF_DATE].&amp;[1965-07-01T00:00:00]" c="7/1/1965"/>
        <s v="[1710_dates].[REF_DATE].&amp;[1965-10-01T00:00:00]" c="10/1/1965"/>
        <s v="[1710_dates].[REF_DATE].&amp;[1966-01-01T00:00:00]" c="1/1/1966"/>
        <s v="[1710_dates].[REF_DATE].&amp;[1966-04-01T00:00:00]" c="4/1/1966"/>
        <s v="[1710_dates].[REF_DATE].&amp;[1966-07-01T00:00:00]" c="7/1/1966"/>
        <s v="[1710_dates].[REF_DATE].&amp;[1966-10-01T00:00:00]" c="10/1/1966"/>
        <s v="[1710_dates].[REF_DATE].&amp;[1967-01-01T00:00:00]" c="1/1/1967"/>
        <s v="[1710_dates].[REF_DATE].&amp;[1967-04-01T00:00:00]" c="4/1/1967"/>
        <s v="[1710_dates].[REF_DATE].&amp;[1967-07-01T00:00:00]" c="7/1/1967"/>
        <s v="[1710_dates].[REF_DATE].&amp;[1967-10-01T00:00:00]" c="10/1/1967"/>
        <s v="[1710_dates].[REF_DATE].&amp;[1968-01-01T00:00:00]" c="1/1/1968"/>
        <s v="[1710_dates].[REF_DATE].&amp;[1968-04-01T00:00:00]" c="4/1/1968"/>
        <s v="[1710_dates].[REF_DATE].&amp;[1968-07-01T00:00:00]" c="7/1/1968"/>
        <s v="[1710_dates].[REF_DATE].&amp;[1968-10-01T00:00:00]" c="10/1/1968"/>
        <s v="[1710_dates].[REF_DATE].&amp;[1969-01-01T00:00:00]" c="1/1/1969"/>
        <s v="[1710_dates].[REF_DATE].&amp;[1969-04-01T00:00:00]" c="4/1/1969"/>
        <s v="[1710_dates].[REF_DATE].&amp;[1969-07-01T00:00:00]" c="7/1/1969"/>
        <s v="[1710_dates].[REF_DATE].&amp;[1969-10-01T00:00:00]" c="10/1/1969"/>
        <s v="[1710_dates].[REF_DATE].&amp;[1970-01-01T00:00:00]" c="1/1/1970"/>
        <s v="[1710_dates].[REF_DATE].&amp;[1970-04-01T00:00:00]" c="4/1/1970"/>
        <s v="[1710_dates].[REF_DATE].&amp;[1970-07-01T00:00:00]" c="7/1/1970"/>
        <s v="[1710_dates].[REF_DATE].&amp;[1970-10-01T00:00:00]" c="10/1/1970"/>
        <s v="[1710_dates].[REF_DATE].&amp;[1971-01-01T00:00:00]" c="1/1/1971"/>
        <s v="[1710_dates].[REF_DATE].&amp;[1971-04-01T00:00:00]" c="4/1/1971"/>
        <s v="[1710_dates].[REF_DATE].&amp;[1971-07-01T00:00:00]" c="7/1/1971"/>
        <s v="[1710_dates].[REF_DATE].&amp;[1971-10-01T00:00:00]" c="10/1/1971"/>
        <s v="[1710_dates].[REF_DATE].&amp;[1972-01-01T00:00:00]" c="1/1/1972"/>
        <s v="[1710_dates].[REF_DATE].&amp;[1972-04-01T00:00:00]" c="4/1/1972"/>
        <s v="[1710_dates].[REF_DATE].&amp;[1972-07-01T00:00:00]" c="7/1/1972"/>
        <s v="[1710_dates].[REF_DATE].&amp;[1972-10-01T00:00:00]" c="10/1/1972"/>
        <s v="[1710_dates].[REF_DATE].&amp;[1973-01-01T00:00:00]" c="1/1/1973"/>
        <s v="[1710_dates].[REF_DATE].&amp;[1973-04-01T00:00:00]" c="4/1/1973"/>
        <s v="[1710_dates].[REF_DATE].&amp;[1973-07-01T00:00:00]" c="7/1/1973"/>
        <s v="[1710_dates].[REF_DATE].&amp;[1973-10-01T00:00:00]" c="10/1/1973"/>
        <s v="[1710_dates].[REF_DATE].&amp;[1974-01-01T00:00:00]" c="1/1/1974"/>
        <s v="[1710_dates].[REF_DATE].&amp;[1974-04-01T00:00:00]" c="4/1/1974"/>
        <s v="[1710_dates].[REF_DATE].&amp;[1974-07-01T00:00:00]" c="7/1/1974"/>
        <s v="[1710_dates].[REF_DATE].&amp;[1974-10-01T00:00:00]" c="10/1/1974"/>
        <s v="[1710_dates].[REF_DATE].&amp;[1975-01-01T00:00:00]" c="1/1/1975"/>
        <s v="[1710_dates].[REF_DATE].&amp;[1975-04-01T00:00:00]" c="4/1/1975"/>
        <s v="[1710_dates].[REF_DATE].&amp;[1975-07-01T00:00:00]" c="7/1/1975"/>
        <s v="[1710_dates].[REF_DATE].&amp;[1975-10-01T00:00:00]" c="10/1/1975"/>
        <s v="[1710_dates].[REF_DATE].&amp;[1976-01-01T00:00:00]" c="1/1/1976"/>
        <s v="[1710_dates].[REF_DATE].&amp;[1976-04-01T00:00:00]" c="4/1/1976"/>
        <s v="[1710_dates].[REF_DATE].&amp;[1976-07-01T00:00:00]" c="7/1/1976"/>
        <s v="[1710_dates].[REF_DATE].&amp;[1976-10-01T00:00:00]" c="10/1/1976"/>
        <s v="[1710_dates].[REF_DATE].&amp;[1977-01-01T00:00:00]" c="1/1/1977"/>
        <s v="[1710_dates].[REF_DATE].&amp;[1977-04-01T00:00:00]" c="4/1/1977"/>
        <s v="[1710_dates].[REF_DATE].&amp;[1977-07-01T00:00:00]" c="7/1/1977"/>
        <s v="[1710_dates].[REF_DATE].&amp;[1977-10-01T00:00:00]" c="10/1/1977"/>
        <s v="[1710_dates].[REF_DATE].&amp;[1978-01-01T00:00:00]" c="1/1/1978"/>
        <s v="[1710_dates].[REF_DATE].&amp;[1978-04-01T00:00:00]" c="4/1/1978"/>
        <s v="[1710_dates].[REF_DATE].&amp;[1978-07-01T00:00:00]" c="7/1/1978"/>
        <s v="[1710_dates].[REF_DATE].&amp;[1978-10-01T00:00:00]" c="10/1/1978"/>
        <s v="[1710_dates].[REF_DATE].&amp;[1979-01-01T00:00:00]" c="1/1/1979"/>
        <s v="[1710_dates].[REF_DATE].&amp;[1979-04-01T00:00:00]" c="4/1/1979"/>
        <s v="[1710_dates].[REF_DATE].&amp;[1979-07-01T00:00:00]" c="7/1/1979"/>
        <s v="[1710_dates].[REF_DATE].&amp;[1979-10-01T00:00:00]" c="10/1/1979"/>
        <s v="[1710_dates].[REF_DATE].&amp;[1980-01-01T00:00:00]" c="1/1/1980"/>
        <s v="[1710_dates].[REF_DATE].&amp;[1980-04-01T00:00:00]" c="4/1/1980"/>
        <s v="[1710_dates].[REF_DATE].&amp;[1980-07-01T00:00:00]" c="7/1/1980"/>
        <s v="[1710_dates].[REF_DATE].&amp;[1980-10-01T00:00:00]" c="10/1/1980"/>
        <s v="[1710_dates].[REF_DATE].&amp;[1981-01-01T00:00:00]" c="1/1/1981"/>
        <s v="[1710_dates].[REF_DATE].&amp;[1981-04-01T00:00:00]" c="4/1/1981"/>
        <s v="[1710_dates].[REF_DATE].&amp;[1981-07-01T00:00:00]" c="7/1/1981"/>
        <s v="[1710_dates].[REF_DATE].&amp;[1981-10-01T00:00:00]" c="10/1/1981"/>
        <s v="[1710_dates].[REF_DATE].&amp;[1982-01-01T00:00:00]" c="1/1/1982"/>
        <s v="[1710_dates].[REF_DATE].&amp;[1982-04-01T00:00:00]" c="4/1/1982"/>
        <s v="[1710_dates].[REF_DATE].&amp;[1982-07-01T00:00:00]" c="7/1/1982"/>
        <s v="[1710_dates].[REF_DATE].&amp;[1982-10-01T00:00:00]" c="10/1/1982"/>
        <s v="[1710_dates].[REF_DATE].&amp;[1983-01-01T00:00:00]" c="1/1/1983"/>
        <s v="[1710_dates].[REF_DATE].&amp;[1983-04-01T00:00:00]" c="4/1/1983"/>
        <s v="[1710_dates].[REF_DATE].&amp;[1983-07-01T00:00:00]" c="7/1/1983"/>
        <s v="[1710_dates].[REF_DATE].&amp;[1983-10-01T00:00:00]" c="10/1/1983"/>
        <s v="[1710_dates].[REF_DATE].&amp;[1984-01-01T00:00:00]" c="1/1/1984"/>
        <s v="[1710_dates].[REF_DATE].&amp;[1984-04-01T00:00:00]" c="4/1/1984"/>
        <s v="[1710_dates].[REF_DATE].&amp;[1984-07-01T00:00:00]" c="7/1/1984"/>
        <s v="[1710_dates].[REF_DATE].&amp;[1984-10-01T00:00:00]" c="10/1/1984"/>
        <s v="[1710_dates].[REF_DATE].&amp;[1985-01-01T00:00:00]" c="1/1/1985"/>
        <s v="[1710_dates].[REF_DATE].&amp;[1985-04-01T00:00:00]" c="4/1/1985"/>
        <s v="[1710_dates].[REF_DATE].&amp;[1985-07-01T00:00:00]" c="7/1/1985"/>
        <s v="[1710_dates].[REF_DATE].&amp;[1985-10-01T00:00:00]" c="10/1/1985"/>
        <s v="[1710_dates].[REF_DATE].&amp;[1986-01-01T00:00:00]" c="1/1/1986"/>
        <s v="[1710_dates].[REF_DATE].&amp;[1986-04-01T00:00:00]" c="4/1/1986"/>
        <s v="[1710_dates].[REF_DATE].&amp;[1986-07-01T00:00:00]" c="7/1/1986"/>
        <s v="[1710_dates].[REF_DATE].&amp;[1986-10-01T00:00:00]" c="10/1/1986"/>
        <s v="[1710_dates].[REF_DATE].&amp;[1987-01-01T00:00:00]" c="1/1/1987"/>
        <s v="[1710_dates].[REF_DATE].&amp;[1987-04-01T00:00:00]" c="4/1/1987"/>
        <s v="[1710_dates].[REF_DATE].&amp;[1987-07-01T00:00:00]" c="7/1/1987"/>
        <s v="[1710_dates].[REF_DATE].&amp;[1987-10-01T00:00:00]" c="10/1/1987"/>
        <s v="[1710_dates].[REF_DATE].&amp;[1988-01-01T00:00:00]" c="1/1/1988"/>
        <s v="[1710_dates].[REF_DATE].&amp;[1988-04-01T00:00:00]" c="4/1/1988"/>
        <s v="[1710_dates].[REF_DATE].&amp;[1988-07-01T00:00:00]" c="7/1/1988"/>
        <s v="[1710_dates].[REF_DATE].&amp;[1988-10-01T00:00:00]" c="10/1/1988"/>
        <s v="[1710_dates].[REF_DATE].&amp;[1989-01-01T00:00:00]" c="1/1/1989"/>
        <s v="[1710_dates].[REF_DATE].&amp;[1989-04-01T00:00:00]" c="4/1/1989"/>
        <s v="[1710_dates].[REF_DATE].&amp;[1989-07-01T00:00:00]" c="7/1/1989"/>
        <s v="[1710_dates].[REF_DATE].&amp;[1989-10-01T00:00:00]" c="10/1/1989"/>
        <s v="[1710_dates].[REF_DATE].&amp;[1990-01-01T00:00:00]" c="1/1/1990"/>
        <s v="[1710_dates].[REF_DATE].&amp;[1990-04-01T00:00:00]" c="4/1/1990"/>
        <s v="[1710_dates].[REF_DATE].&amp;[1990-07-01T00:00:00]" c="7/1/1990"/>
        <s v="[1710_dates].[REF_DATE].&amp;[1990-10-01T00:00:00]" c="10/1/1990"/>
        <s v="[1710_dates].[REF_DATE].&amp;[1991-01-01T00:00:00]" c="1/1/1991"/>
        <s v="[1710_dates].[REF_DATE].&amp;[1991-04-01T00:00:00]" c="4/1/1991"/>
        <s v="[1710_dates].[REF_DATE].&amp;[1991-07-01T00:00:00]" c="7/1/1991"/>
        <s v="[1710_dates].[REF_DATE].&amp;[1991-10-01T00:00:00]" c="10/1/1991"/>
        <s v="[1710_dates].[REF_DATE].&amp;[1992-01-01T00:00:00]" c="1/1/1992"/>
        <s v="[1710_dates].[REF_DATE].&amp;[1992-04-01T00:00:00]" c="4/1/1992"/>
        <s v="[1710_dates].[REF_DATE].&amp;[1992-07-01T00:00:00]" c="7/1/1992"/>
        <s v="[1710_dates].[REF_DATE].&amp;[1992-10-01T00:00:00]" c="10/1/1992"/>
        <s v="[1710_dates].[REF_DATE].&amp;[1993-01-01T00:00:00]" c="1/1/1993"/>
        <s v="[1710_dates].[REF_DATE].&amp;[1993-04-01T00:00:00]" c="4/1/1993"/>
        <s v="[1710_dates].[REF_DATE].&amp;[1993-07-01T00:00:00]" c="7/1/1993"/>
        <s v="[1710_dates].[REF_DATE].&amp;[1993-10-01T00:00:00]" c="10/1/1993"/>
        <s v="[1710_dates].[REF_DATE].&amp;[1994-01-01T00:00:00]" c="1/1/1994"/>
        <s v="[1710_dates].[REF_DATE].&amp;[1994-04-01T00:00:00]" c="4/1/1994"/>
        <s v="[1710_dates].[REF_DATE].&amp;[1994-07-01T00:00:00]" c="7/1/1994"/>
        <s v="[1710_dates].[REF_DATE].&amp;[1994-10-01T00:00:00]" c="10/1/1994"/>
        <s v="[1710_dates].[REF_DATE].&amp;[1995-01-01T00:00:00]" c="1/1/1995"/>
        <s v="[1710_dates].[REF_DATE].&amp;[1995-04-01T00:00:00]" c="4/1/1995"/>
        <s v="[1710_dates].[REF_DATE].&amp;[1995-07-01T00:00:00]" c="7/1/1995"/>
        <s v="[1710_dates].[REF_DATE].&amp;[1995-10-01T00:00:00]" c="10/1/1995"/>
        <s v="[1710_dates].[REF_DATE].&amp;[1996-01-01T00:00:00]" c="1/1/1996"/>
        <s v="[1710_dates].[REF_DATE].&amp;[1996-04-01T00:00:00]" c="4/1/1996"/>
        <s v="[1710_dates].[REF_DATE].&amp;[1996-07-01T00:00:00]" c="7/1/1996"/>
        <s v="[1710_dates].[REF_DATE].&amp;[1996-10-01T00:00:00]" c="10/1/1996"/>
        <s v="[1710_dates].[REF_DATE].&amp;[1997-01-01T00:00:00]" c="1/1/1997"/>
        <s v="[1710_dates].[REF_DATE].&amp;[1997-04-01T00:00:00]" c="4/1/1997"/>
        <s v="[1710_dates].[REF_DATE].&amp;[1997-07-01T00:00:00]" c="7/1/1997"/>
        <s v="[1710_dates].[REF_DATE].&amp;[1997-10-01T00:00:00]" c="10/1/1997"/>
        <s v="[1710_dates].[REF_DATE].&amp;[1998-01-01T00:00:00]" c="1/1/1998"/>
        <s v="[1710_dates].[REF_DATE].&amp;[1998-04-01T00:00:00]" c="4/1/1998"/>
        <s v="[1710_dates].[REF_DATE].&amp;[1998-07-01T00:00:00]" c="7/1/1998"/>
        <s v="[1710_dates].[REF_DATE].&amp;[1998-10-01T00:00:00]" c="10/1/1998"/>
        <s v="[1710_dates].[REF_DATE].&amp;[1999-01-01T00:00:00]" c="1/1/1999"/>
        <s v="[1710_dates].[REF_DATE].&amp;[1999-04-01T00:00:00]" c="4/1/1999"/>
        <s v="[1710_dates].[REF_DATE].&amp;[1999-07-01T00:00:00]" c="7/1/1999"/>
        <s v="[1710_dates].[REF_DATE].&amp;[1999-10-01T00:00:00]" c="10/1/1999"/>
        <s v="[1710_dates].[REF_DATE].&amp;[2000-01-01T00:00:00]" c="1/1/2000"/>
        <s v="[1710_dates].[REF_DATE].&amp;[2000-04-01T00:00:00]" c="4/1/2000"/>
        <s v="[1710_dates].[REF_DATE].&amp;[2000-07-01T00:00:00]" c="7/1/2000"/>
        <s v="[1710_dates].[REF_DATE].&amp;[2000-10-01T00:00:00]" c="10/1/2000"/>
        <s v="[1710_dates].[REF_DATE].&amp;[2001-01-01T00:00:00]" c="1/1/2001"/>
        <s v="[1710_dates].[REF_DATE].&amp;[2001-04-01T00:00:00]" c="4/1/2001"/>
        <s v="[1710_dates].[REF_DATE].&amp;[2001-07-01T00:00:00]" c="7/1/2001"/>
        <s v="[1710_dates].[REF_DATE].&amp;[2001-10-01T00:00:00]" c="10/1/2001"/>
        <s v="[1710_dates].[REF_DATE].&amp;[2002-01-01T00:00:00]" c="1/1/2002"/>
        <s v="[1710_dates].[REF_DATE].&amp;[2002-04-01T00:00:00]" c="4/1/2002"/>
        <s v="[1710_dates].[REF_DATE].&amp;[2002-07-01T00:00:00]" c="7/1/2002"/>
        <s v="[1710_dates].[REF_DATE].&amp;[2002-10-01T00:00:00]" c="10/1/2002"/>
        <s v="[1710_dates].[REF_DATE].&amp;[2003-01-01T00:00:00]" c="1/1/2003"/>
        <s v="[1710_dates].[REF_DATE].&amp;[2003-04-01T00:00:00]" c="4/1/2003"/>
        <s v="[1710_dates].[REF_DATE].&amp;[2003-07-01T00:00:00]" c="7/1/2003"/>
        <s v="[1710_dates].[REF_DATE].&amp;[2003-10-01T00:00:00]" c="10/1/2003"/>
        <s v="[1710_dates].[REF_DATE].&amp;[2004-01-01T00:00:00]" c="1/1/2004"/>
        <s v="[1710_dates].[REF_DATE].&amp;[2004-04-01T00:00:00]" c="4/1/2004"/>
        <s v="[1710_dates].[REF_DATE].&amp;[2004-07-01T00:00:00]" c="7/1/2004"/>
        <s v="[1710_dates].[REF_DATE].&amp;[2004-10-01T00:00:00]" c="10/1/2004"/>
        <s v="[1710_dates].[REF_DATE].&amp;[2005-01-01T00:00:00]" c="1/1/2005"/>
        <s v="[1710_dates].[REF_DATE].&amp;[2005-04-01T00:00:00]" c="4/1/2005"/>
        <s v="[1710_dates].[REF_DATE].&amp;[2005-07-01T00:00:00]" c="7/1/2005"/>
        <s v="[1710_dates].[REF_DATE].&amp;[2005-10-01T00:00:00]" c="10/1/2005"/>
        <s v="[1710_dates].[REF_DATE].&amp;[2006-01-01T00:00:00]" c="1/1/2006"/>
        <s v="[1710_dates].[REF_DATE].&amp;[2006-04-01T00:00:00]" c="4/1/2006"/>
        <s v="[1710_dates].[REF_DATE].&amp;[2006-07-01T00:00:00]" c="7/1/2006"/>
        <s v="[1710_dates].[REF_DATE].&amp;[2006-10-01T00:00:00]" c="10/1/2006"/>
        <s v="[1710_dates].[REF_DATE].&amp;[2007-01-01T00:00:00]" c="1/1/2007"/>
        <s v="[1710_dates].[REF_DATE].&amp;[2007-04-01T00:00:00]" c="4/1/2007"/>
        <s v="[1710_dates].[REF_DATE].&amp;[2007-07-01T00:00:00]" c="7/1/2007"/>
        <s v="[1710_dates].[REF_DATE].&amp;[2007-10-01T00:00:00]" c="10/1/2007"/>
        <s v="[1710_dates].[REF_DATE].&amp;[2008-01-01T00:00:00]" c="1/1/2008"/>
        <s v="[1710_dates].[REF_DATE].&amp;[2008-04-01T00:00:00]" c="4/1/2008"/>
        <s v="[1710_dates].[REF_DATE].&amp;[2008-07-01T00:00:00]" c="7/1/2008"/>
        <s v="[1710_dates].[REF_DATE].&amp;[2008-10-01T00:00:00]" c="10/1/2008"/>
        <s v="[1710_dates].[REF_DATE].&amp;[2009-01-01T00:00:00]" c="1/1/2009"/>
        <s v="[1710_dates].[REF_DATE].&amp;[2009-04-01T00:00:00]" c="4/1/2009"/>
        <s v="[1710_dates].[REF_DATE].&amp;[2009-07-01T00:00:00]" c="7/1/2009"/>
        <s v="[1710_dates].[REF_DATE].&amp;[2009-10-01T00:00:00]" c="10/1/2009"/>
        <s v="[1710_dates].[REF_DATE].&amp;[2010-01-01T00:00:00]" c="1/1/2010"/>
        <s v="[1710_dates].[REF_DATE].&amp;[2010-04-01T00:00:00]" c="4/1/2010"/>
        <s v="[1710_dates].[REF_DATE].&amp;[2010-07-01T00:00:00]" c="7/1/2010"/>
        <s v="[1710_dates].[REF_DATE].&amp;[2010-10-01T00:00:00]" c="10/1/2010"/>
        <s v="[1710_dates].[REF_DATE].&amp;[2011-01-01T00:00:00]" c="1/1/2011"/>
        <s v="[1710_dates].[REF_DATE].&amp;[2011-04-01T00:00:00]" c="4/1/2011"/>
        <s v="[1710_dates].[REF_DATE].&amp;[2011-07-01T00:00:00]" c="7/1/2011"/>
        <s v="[1710_dates].[REF_DATE].&amp;[2011-10-01T00:00:00]" c="10/1/2011"/>
        <s v="[1710_dates].[REF_DATE].&amp;[2012-01-01T00:00:00]" c="1/1/2012"/>
        <s v="[1710_dates].[REF_DATE].&amp;[2012-04-01T00:00:00]" c="4/1/2012"/>
        <s v="[1710_dates].[REF_DATE].&amp;[2012-07-01T00:00:00]" c="7/1/2012"/>
        <s v="[1710_dates].[REF_DATE].&amp;[2012-10-01T00:00:00]" c="10/1/2012"/>
        <s v="[1710_dates].[REF_DATE].&amp;[2013-01-01T00:00:00]" c="1/1/2013"/>
        <s v="[1710_dates].[REF_DATE].&amp;[2013-04-01T00:00:00]" c="4/1/2013"/>
        <s v="[1710_dates].[REF_DATE].&amp;[2013-07-01T00:00:00]" c="7/1/2013"/>
        <s v="[1710_dates].[REF_DATE].&amp;[2013-10-01T00:00:00]" c="10/1/2013"/>
        <s v="[1710_dates].[REF_DATE].&amp;[2014-01-01T00:00:00]" c="1/1/2014"/>
        <s v="[1710_dates].[REF_DATE].&amp;[2014-04-01T00:00:00]" c="4/1/2014"/>
        <s v="[1710_dates].[REF_DATE].&amp;[2014-07-01T00:00:00]" c="7/1/2014"/>
        <s v="[1710_dates].[REF_DATE].&amp;[2014-10-01T00:00:00]" c="10/1/2014"/>
        <s v="[1710_dates].[REF_DATE].&amp;[2015-01-01T00:00:00]" c="1/1/2015"/>
        <s v="[1710_dates].[REF_DATE].&amp;[2015-04-01T00:00:00]" c="4/1/2015"/>
        <s v="[1710_dates].[REF_DATE].&amp;[2015-07-01T00:00:00]" c="7/1/2015"/>
        <s v="[1710_dates].[REF_DATE].&amp;[2015-10-01T00:00:00]" c="10/1/2015"/>
        <s v="[1710_dates].[REF_DATE].&amp;[2016-01-01T00:00:00]" c="1/1/2016"/>
        <s v="[1710_dates].[REF_DATE].&amp;[2016-04-01T00:00:00]" c="4/1/2016"/>
        <s v="[1710_dates].[REF_DATE].&amp;[2016-07-01T00:00:00]" c="7/1/2016"/>
        <s v="[1710_dates].[REF_DATE].&amp;[2016-10-01T00:00:00]" c="10/1/2016"/>
        <s v="[1710_dates].[REF_DATE].&amp;[2017-01-01T00:00:00]" c="1/1/2017"/>
        <s v="[1710_dates].[REF_DATE].&amp;[2017-04-01T00:00:00]" c="4/1/2017"/>
        <s v="[1710_dates].[REF_DATE].&amp;[2017-07-01T00:00:00]" c="7/1/2017"/>
        <s v="[1710_dates].[REF_DATE].&amp;[2017-10-01T00:00:00]" c="10/1/2017"/>
        <s v="[1710_dates].[REF_DATE].&amp;[2018-01-01T00:00:00]" c="1/1/2018"/>
        <s v="[1710_dates].[REF_DATE].&amp;[2018-04-01T00:00:00]" c="4/1/2018"/>
        <s v="[1710_dates].[REF_DATE].&amp;[2018-07-01T00:00:00]" c="7/1/2018"/>
        <s v="[1710_dates].[REF_DATE].&amp;[2018-10-01T00:00:00]" c="10/1/2018"/>
        <s v="[1710_dates].[REF_DATE].&amp;[2019-01-01T00:00:00]" c="1/1/2019"/>
        <s v="[1710_dates].[REF_DATE].&amp;[2019-04-01T00:00:00]" c="4/1/2019"/>
        <s v="[1710_dates].[REF_DATE].&amp;[2019-07-01T00:00:00]" c="7/1/2019"/>
        <s v="[1710_dates].[REF_DATE].&amp;[2019-10-01T00:00:00]" c="10/1/2019"/>
        <s v="[1710_dates].[REF_DATE].&amp;[2020-01-01T00:00:00]" c="1/1/2020"/>
        <s v="[1710_dates].[REF_DATE].&amp;[2020-04-01T00:00:00]" c="4/1/2020"/>
        <s v="[1710_dates].[REF_DATE].&amp;[2020-07-01T00:00:00]" c="7/1/2020"/>
        <s v="[1710_dates].[REF_DATE].&amp;[2020-10-01T00:00:00]" c="10/1/2020"/>
        <s v="[1710_dates].[REF_DATE].&amp;[2021-01-01T00:00:00]" c="1/1/2021"/>
        <s v="[1710_dates].[REF_DATE].&amp;[2021-04-01T00:00:00]" c="4/1/2021"/>
        <s v="[1710_dates].[REF_DATE].&amp;[2021-07-01T00:00:00]" c="7/1/2021"/>
        <s v="[1710_dates].[REF_DATE].&amp;[2021-10-01T00:00:00]" c="10/1/2021"/>
        <s v="[1710_dates].[REF_DATE].&amp;[2022-01-01T00:00:00]" c="1/1/2022"/>
        <s v="[1710_dates].[REF_DATE].&amp;[2022-04-01T00:00:00]" c="4/1/2022"/>
        <s v="[1710_dates].[REF_DATE].&amp;[2022-07-01T00:00:00]" c="7/1/2022"/>
        <s v="[1710_dates].[REF_DATE].&amp;[2022-10-01T00:00:00]" c="10/1/2022"/>
        <s v="[1710_dates].[REF_DATE].&amp;[2023-01-01T00:00:00]" c="1/1/2023"/>
        <s v="[1710_dates].[REF_DATE].&amp;[2023-04-01T00:00:00]" c="4/1/2023"/>
        <s v="[1710_dates].[REF_DATE].&amp;[2023-07-01T00:00:00]" c="7/1/2023"/>
        <s v="[1710_dates].[REF_DATE].&amp;[2023-10-01T00:00:00]" c="10/1/2023"/>
        <s v="[1710_dates].[REF_DATE].&amp;[2024-01-01T00:00:00]" c="1/1/2024"/>
        <s v="[1710_dates].[REF_DATE].&amp;[2024-04-01T00:00:00]" c="4/1/2024"/>
        <s v="[1710_dates].[REF_DATE].&amp;[2024-07-01T00:00:00]" c="7/1/2024"/>
        <s v="[1710_dates].[REF_DATE].&amp;[2024-10-01T00:00:00]" c="10/1/2024"/>
        <s v="[1710_dates].[REF_DATE].&amp;[2025-01-01T00:00:00]" c="1/1/2025"/>
        <s v="[1710_dates].[REF_DATE].&amp;[2025-04-01T00:00:00]" c="4/1/2025"/>
        <s v="[1710_dates].[REF_DATE].&amp;[2025-07-01T00:00:00]" c="7/1/2025"/>
        <s v="[1710_dates].[REF_DATE].&amp;[2025-10-01T00:00:00]" c="10/1/2025"/>
        <s v="[1710_dates].[REF_DATE].&amp;[2026-01-01T00:00:00]" c="1/1/2026"/>
      </sharedItems>
    </cacheField>
    <cacheField name="[1710_geo].[Geo].[Geo]" caption="Geo" numFmtId="0" hierarchy="11" level="1">
      <sharedItems count="15">
        <s v="[1710_geo].[Geo].&amp;[Alberta]" c="Alberta"/>
        <s v="[1710_geo].[Geo].&amp;[British Columbia]" c="British Columbia"/>
        <s v="[1710_geo].[Geo].&amp;[Canada]" c="Canada"/>
        <s v="[1710_geo].[Geo].&amp;[Manitoba]" c="Manitoba"/>
        <s v="[1710_geo].[Geo].&amp;[New Brunswick]" c="New Brunswick"/>
        <s v="[1710_geo].[Geo].&amp;[Newfoundland and Labrador]" c="Newfoundland and Labrador"/>
        <s v="[1710_geo].[Geo].&amp;[Nova Scotia]" c="Nova Scotia"/>
        <s v="[1710_geo].[Geo].&amp;[Ontario]" c="Ontario"/>
        <s v="[1710_geo].[Geo].&amp;[Prince Edward Island]" c="Prince Edward Island"/>
        <s v="[1710_geo].[Geo].&amp;[Quebec]" c="Quebec"/>
        <s v="[1710_geo].[Geo].&amp;[Saskatchewan]" c="Saskatchewan"/>
        <s v="[1710_geo].[Geo].&amp;[Northwest Territories including Nunavut]" c="Northwest Territories including Nunavut"/>
        <s v="[1710_geo].[Geo].&amp;[Yukon]" c="Yukon"/>
        <s v="[1710_geo].[Geo].&amp;[Northwest Territories]" c="Northwest Territories"/>
        <s v="[1710_geo].[Geo].&amp;[Nunavut]" c="Nunavut"/>
      </sharedItems>
    </cacheField>
    <cacheField name="[Measures].[InMigrants]" caption="InMigrants" numFmtId="0" hierarchy="146" level="32767"/>
    <cacheField name="[Measures].[OutMigrants]" caption="OutMigrants" numFmtId="0" hierarchy="147" level="32767"/>
    <cacheField name="[Measures].[Quarterly Net Interprovincial Migration]" caption="Quarterly Net Interprovincial Migration" numFmtId="0" hierarchy="145" level="32767"/>
  </cacheFields>
  <cacheHierarchies count="216">
    <cacheHierarchy uniqueName="[1710_age].[Age_group]" caption="Age_group" attribute="1" defaultMemberUniqueName="[1710_age].[Age_group].[All]" allUniqueName="[1710_age].[Age_group].[All]" dimensionUniqueName="[1710_age]" displayFolder="" count="0" memberValueDatatype="130" unbalanced="0"/>
    <cacheHierarchy uniqueName="[1710_age].[Member ID]" caption="Member ID" attribute="1" defaultMemberUniqueName="[1710_age].[Member ID].[All]" allUniqueName="[1710_age].[Member ID].[All]" dimensionUniqueName="[1710_age]" displayFolder="" count="0" memberValueDatatype="20" unbalanced="0"/>
    <cacheHierarchy uniqueName="[1710_age].[Parent Member ID]" caption="Parent Member ID" attribute="1" defaultMemberUniqueName="[1710_age].[Parent Member ID].[All]" allUniqueName="[1710_age].[Parent Member ID].[All]" dimensionUniqueName="[1710_age]" displayFolder="" count="0" memberValueDatatype="20" unbalanced="0"/>
    <cacheHierarchy uniqueName="[1710_dates].[Month]" caption="Month" attribute="1" defaultMemberUniqueName="[1710_dates].[Month].[All]" allUniqueName="[1710_dates].[Month].[All]" dimensionUniqueName="[1710_dates]" displayFolder="" count="0" memberValueDatatype="20" unbalanced="0"/>
    <cacheHierarchy uniqueName="[1710_dates].[Month_Year]" caption="Month_Year" attribute="1" time="1" defaultMemberUniqueName="[1710_dates].[Month_Year].[All]" allUniqueName="[1710_dates].[Month_Year].[All]" dimensionUniqueName="[1710_dates]" displayFolder="" count="0" memberValueDatatype="7" unbalanced="0"/>
    <cacheHierarchy uniqueName="[1710_dates].[Quarter]" caption="Quarter" attribute="1" defaultMemberUniqueName="[1710_dates].[Quarter].[All]" allUniqueName="[1710_dates].[Quarter].[All]" dimensionUniqueName="[1710_dates]" displayFolder="" count="0" memberValueDatatype="20" unbalanced="0"/>
    <cacheHierarchy uniqueName="[1710_dates].[REF_DATE]" caption="REF_DATE" attribute="1" time="1" defaultMemberUniqueName="[1710_dates].[REF_DATE].[All]" allUniqueName="[1710_dates].[REF_DATE].[All]" dimensionUniqueName="[1710_dates]" displayFolder="" count="2" memberValueDatatype="7" unbalanced="0">
      <fieldsUsage count="2">
        <fieldUsage x="-1"/>
        <fieldUsage x="0"/>
      </fieldsUsage>
    </cacheHierarchy>
    <cacheHierarchy uniqueName="[1710_dates].[Year]" caption="Year" attribute="1" defaultMemberUniqueName="[1710_dates].[Year].[All]" allUniqueName="[1710_dates].[Year].[All]" dimensionUniqueName="[1710_dates]" displayFolder="" count="0" memberValueDatatype="20" unbalanced="0"/>
    <cacheHierarchy uniqueName="[1710_gender].[Gender]" caption="Gender" attribute="1" defaultMemberUniqueName="[1710_gender].[Gender].[All]" allUniqueName="[1710_gender].[Gender].[All]" dimensionUniqueName="[1710_gender]" displayFolder="" count="0" memberValueDatatype="130" unbalanced="0"/>
    <cacheHierarchy uniqueName="[1710_gender].[Member ID]" caption="Member ID" attribute="1" defaultMemberUniqueName="[1710_gender].[Member ID].[All]" allUniqueName="[1710_gender].[Member ID].[All]" dimensionUniqueName="[1710_gender]" displayFolder="" count="0" memberValueDatatype="20" unbalanced="0"/>
    <cacheHierarchy uniqueName="[1710_gender].[Parent Member ID]" caption="Parent Member ID" attribute="1" defaultMemberUniqueName="[1710_gender].[Parent Member ID].[All]" allUniqueName="[1710_gender].[Parent Member ID].[All]" dimensionUniqueName="[1710_gender]" displayFolder="" count="0" memberValueDatatype="20" unbalanced="0"/>
    <cacheHierarchy uniqueName="[1710_geo].[Geo]" caption="Geo" attribute="1" defaultMemberUniqueName="[1710_geo].[Geo].[All]" allUniqueName="[1710_geo].[Geo].[All]" dimensionUniqueName="[1710_geo]" displayFolder="" count="2" memberValueDatatype="130" unbalanced="0">
      <fieldsUsage count="2">
        <fieldUsage x="-1"/>
        <fieldUsage x="1"/>
      </fieldsUsage>
    </cacheHierarchy>
    <cacheHierarchy uniqueName="[1710_geo].[Member ID]" caption="Member ID" attribute="1" defaultMemberUniqueName="[1710_geo].[Member ID].[All]" allUniqueName="[1710_geo].[Member ID].[All]" dimensionUniqueName="[1710_geo]" displayFolder="" count="0" memberValueDatatype="20" unbalanced="0"/>
    <cacheHierarchy uniqueName="[1710_geo].[Parent Member ID]" caption="Parent Member ID" attribute="1" defaultMemberUniqueName="[1710_geo].[Parent Member ID].[All]" allUniqueName="[1710_geo].[Parent Member ID].[All]" dimensionUniqueName="[1710_geo]" displayFolder="" count="0" memberValueDatatype="20" unbalanced="0"/>
    <cacheHierarchy uniqueName="[17100005_age].[Age Group Pyramid]" caption="Age Group Pyramid" attribute="1" defaultMemberUniqueName="[17100005_age].[Age Group Pyramid].[All]" allUniqueName="[17100005_age].[Age Group Pyramid].[All]" dimensionUniqueName="[17100005_age]" displayFolder="" count="0" memberValueDatatype="130" unbalanced="0"/>
    <cacheHierarchy uniqueName="[17100005_age].[Age_group]" caption="Age_group" attribute="1" defaultMemberUniqueName="[17100005_age].[Age_group].[All]" allUniqueName="[17100005_age].[Age_group].[All]" dimensionUniqueName="[17100005_age]" displayFolder="" count="0" memberValueDatatype="130" unbalanced="0"/>
    <cacheHierarchy uniqueName="[17100005_age].[Member ID]" caption="Member ID" attribute="1" defaultMemberUniqueName="[17100005_age].[Member ID].[All]" allUniqueName="[17100005_age].[Member ID].[All]" dimensionUniqueName="[17100005_age]" displayFolder="" count="0" memberValueDatatype="20" unbalanced="0"/>
    <cacheHierarchy uniqueName="[17100005_age].[Parent Member ID]" caption="Parent Member ID" attribute="1" defaultMemberUniqueName="[17100005_age].[Parent Member ID].[All]" allUniqueName="[17100005_age].[Parent Member ID].[All]" dimensionUniqueName="[17100005_age]" displayFolder="" count="0" memberValueDatatype="20" unbalanced="0"/>
    <cacheHierarchy uniqueName="[17100005t].[Age_group]" caption="Age_group" attribute="1" defaultMemberUniqueName="[17100005t].[Age_group].[All]" allUniqueName="[17100005t].[Age_group].[All]" dimensionUniqueName="[17100005t]" displayFolder="" count="0" memberValueDatatype="130" unbalanced="0"/>
    <cacheHierarchy uniqueName="[17100005t].[Gender]" caption="Gender" attribute="1" defaultMemberUniqueName="[17100005t].[Gender].[All]" allUniqueName="[17100005t].[Gender].[All]" dimensionUniqueName="[17100005t]" displayFolder="" count="0" memberValueDatatype="130" unbalanced="0"/>
    <cacheHierarchy uniqueName="[17100005t].[GEO]" caption="GEO" attribute="1" defaultMemberUniqueName="[17100005t].[GEO].[All]" allUniqueName="[17100005t].[GEO].[All]" dimensionUniqueName="[17100005t]" displayFolder="" count="0" memberValueDatatype="130" unbalanced="0"/>
    <cacheHierarchy uniqueName="[17100005t].[PopulationDate]" caption="PopulationDate" attribute="1" time="1" defaultMemberUniqueName="[17100005t].[PopulationDate].[All]" allUniqueName="[17100005t].[PopulationDate].[All]" dimensionUniqueName="[17100005t]" displayFolder="" count="0" memberValueDatatype="7" unbalanced="0"/>
    <cacheHierarchy uniqueName="[17100005t].[REF_DATE]" caption="REF_DATE" attribute="1" defaultMemberUniqueName="[17100005t].[REF_DATE].[All]" allUniqueName="[17100005t].[REF_DATE].[All]" dimensionUniqueName="[17100005t]" displayFolder="" count="0" memberValueDatatype="130" unbalanced="0"/>
    <cacheHierarchy uniqueName="[17100005t].[VALUE]" caption="VALUE" attribute="1" defaultMemberUniqueName="[17100005t].[VALUE].[All]" allUniqueName="[17100005t].[VALUE].[All]" dimensionUniqueName="[17100005t]" displayFolder="" count="0" memberValueDatatype="5" unbalanced="0"/>
    <cacheHierarchy uniqueName="[17100008_comp].[Components_growth]" caption="Components_growth" attribute="1" defaultMemberUniqueName="[17100008_comp].[Components_growth].[All]" allUniqueName="[17100008_comp].[Components_growth].[All]" dimensionUniqueName="[17100008_comp]" displayFolder="" count="0" memberValueDatatype="130" unbalanced="0"/>
    <cacheHierarchy uniqueName="[17100008_comp].[Member ID]" caption="Member ID" attribute="1" defaultMemberUniqueName="[17100008_comp].[Member ID].[All]" allUniqueName="[17100008_comp].[Member ID].[All]" dimensionUniqueName="[17100008_comp]" displayFolder="" count="0" memberValueDatatype="20" unbalanced="0"/>
    <cacheHierarchy uniqueName="[17100008_comp].[Parent Member ID]" caption="Parent Member ID" attribute="1" defaultMemberUniqueName="[17100008_comp].[Parent Member ID].[All]" allUniqueName="[17100008_comp].[Parent Member ID].[All]" dimensionUniqueName="[17100008_comp]" displayFolder="" count="0" memberValueDatatype="20" unbalanced="0"/>
    <cacheHierarchy uniqueName="[17100008t].[Components_of_population_growth]" caption="Components_of_population_growth" attribute="1" defaultMemberUniqueName="[17100008t].[Components_of_population_growth].[All]" allUniqueName="[17100008t].[Components_of_population_growth].[All]" dimensionUniqueName="[17100008t]" displayFolder="" count="0" memberValueDatatype="130" unbalanced="0"/>
    <cacheHierarchy uniqueName="[17100008t].[FiscalYearStart]" caption="FiscalYearStart" attribute="1" time="1" defaultMemberUniqueName="[17100008t].[FiscalYearStart].[All]" allUniqueName="[17100008t].[FiscalYearStart].[All]" dimensionUniqueName="[17100008t]" displayFolder="" count="0" memberValueDatatype="7" unbalanced="0"/>
    <cacheHierarchy uniqueName="[17100008t].[GEO]" caption="GEO" attribute="1" defaultMemberUniqueName="[17100008t].[GEO].[All]" allUniqueName="[17100008t].[GEO].[All]" dimensionUniqueName="[17100008t]" displayFolder="" count="0" memberValueDatatype="130" unbalanced="0"/>
    <cacheHierarchy uniqueName="[17100008t].[REF_DATE]" caption="REF_DATE" attribute="1" defaultMemberUniqueName="[17100008t].[REF_DATE].[All]" allUniqueName="[17100008t].[REF_DATE].[All]" dimensionUniqueName="[17100008t]" displayFolder="" count="0" memberValueDatatype="130" unbalanced="0"/>
    <cacheHierarchy uniqueName="[17100008t].[VALUE]" caption="VALUE" attribute="1" defaultMemberUniqueName="[17100008t].[VALUE].[All]" allUniqueName="[17100008t].[VALUE].[All]" dimensionUniqueName="[17100008t]" displayFolder="" count="0" memberValueDatatype="20" unbalanced="0"/>
    <cacheHierarchy uniqueName="[17100009t].[GEO]" caption="GEO" attribute="1" defaultMemberUniqueName="[17100009t].[GEO].[All]" allUniqueName="[17100009t].[GEO].[All]" dimensionUniqueName="[17100009t]" displayFolder="" count="0" memberValueDatatype="130" unbalanced="0"/>
    <cacheHierarchy uniqueName="[17100009t].[REF_DATE]" caption="REF_DATE" attribute="1" time="1" defaultMemberUniqueName="[17100009t].[REF_DATE].[All]" allUniqueName="[17100009t].[REF_DATE].[All]" dimensionUniqueName="[17100009t]" displayFolder="" count="0" memberValueDatatype="7" unbalanced="0"/>
    <cacheHierarchy uniqueName="[17100009t].[VALUE]" caption="VALUE" attribute="1" defaultMemberUniqueName="[17100009t].[VALUE].[All]" allUniqueName="[17100009t].[VALUE].[All]" dimensionUniqueName="[17100009t]" displayFolder="" count="0" memberValueDatatype="20" unbalanced="0"/>
    <cacheHierarchy uniqueName="[17100014_migrant].[Member ID]" caption="Member ID" attribute="1" defaultMemberUniqueName="[17100014_migrant].[Member ID].[All]" allUniqueName="[17100014_migrant].[Member ID].[All]" dimensionUniqueName="[17100014_migrant]" displayFolder="" count="0" memberValueDatatype="20" unbalanced="0"/>
    <cacheHierarchy uniqueName="[17100014_migrant].[Parent Member ID]" caption="Parent Member ID" attribute="1" defaultMemberUniqueName="[17100014_migrant].[Parent Member ID].[All]" allUniqueName="[17100014_migrant].[Parent Member ID].[All]" dimensionUniqueName="[17100014_migrant]" displayFolder="" count="0" memberValueDatatype="20" unbalanced="0"/>
    <cacheHierarchy uniqueName="[17100014_migrant].[Type_migrant]" caption="Type_migrant" attribute="1" defaultMemberUniqueName="[17100014_migrant].[Type_migrant].[All]" allUniqueName="[17100014_migrant].[Type_migrant].[All]" dimensionUniqueName="[17100014_migrant]" displayFolder="" count="0" memberValueDatatype="130" unbalanced="0"/>
    <cacheHierarchy uniqueName="[17100014t].[Age_group]" caption="Age_group" attribute="1" defaultMemberUniqueName="[17100014t].[Age_group].[All]" allUniqueName="[17100014t].[Age_group].[All]" dimensionUniqueName="[17100014t]" displayFolder="" count="0" memberValueDatatype="130" unbalanced="0"/>
    <cacheHierarchy uniqueName="[17100014t].[FiscalYearStart]" caption="FiscalYearStart" attribute="1" time="1" defaultMemberUniqueName="[17100014t].[FiscalYearStart].[All]" allUniqueName="[17100014t].[FiscalYearStart].[All]" dimensionUniqueName="[17100014t]" displayFolder="" count="0" memberValueDatatype="7" unbalanced="0"/>
    <cacheHierarchy uniqueName="[17100014t].[Gender]" caption="Gender" attribute="1" defaultMemberUniqueName="[17100014t].[Gender].[All]" allUniqueName="[17100014t].[Gender].[All]" dimensionUniqueName="[17100014t]" displayFolder="" count="0" memberValueDatatype="130" unbalanced="0"/>
    <cacheHierarchy uniqueName="[17100014t].[GEO]" caption="GEO" attribute="1" defaultMemberUniqueName="[17100014t].[GEO].[All]" allUniqueName="[17100014t].[GEO].[All]" dimensionUniqueName="[17100014t]" displayFolder="" count="0" memberValueDatatype="130" unbalanced="0"/>
    <cacheHierarchy uniqueName="[17100014t].[REF_DATE]" caption="REF_DATE" attribute="1" defaultMemberUniqueName="[17100014t].[REF_DATE].[All]" allUniqueName="[17100014t].[REF_DATE].[All]" dimensionUniqueName="[17100014t]" displayFolder="" count="0" memberValueDatatype="130" unbalanced="0"/>
    <cacheHierarchy uniqueName="[17100014t].[Type_of_migrant]" caption="Type_of_migrant" attribute="1" defaultMemberUniqueName="[17100014t].[Type_of_migrant].[All]" allUniqueName="[17100014t].[Type_of_migrant].[All]" dimensionUniqueName="[17100014t]" displayFolder="" count="0" memberValueDatatype="130" unbalanced="0"/>
    <cacheHierarchy uniqueName="[17100014t].[VALUE]" caption="VALUE" attribute="1" defaultMemberUniqueName="[17100014t].[VALUE].[All]" allUniqueName="[17100014t].[VALUE].[All]" dimensionUniqueName="[17100014t]" displayFolder="" count="0" memberValueDatatype="20" unbalanced="0"/>
    <cacheHierarchy uniqueName="[17100015_migrants].[Member ID]" caption="Member ID" attribute="1" defaultMemberUniqueName="[17100015_migrants].[Member ID].[All]" allUniqueName="[17100015_migrants].[Member ID].[All]" dimensionUniqueName="[17100015_migrants]" displayFolder="" count="0" memberValueDatatype="20" unbalanced="0"/>
    <cacheHierarchy uniqueName="[17100015_migrants].[Migrants]" caption="Migrants" attribute="1" defaultMemberUniqueName="[17100015_migrants].[Migrants].[All]" allUniqueName="[17100015_migrants].[Migrants].[All]" dimensionUniqueName="[17100015_migrants]" displayFolder="" count="0" memberValueDatatype="130" unbalanced="0"/>
    <cacheHierarchy uniqueName="[17100015t].[Age_group]" caption="Age_group" attribute="1" defaultMemberUniqueName="[17100015t].[Age_group].[All]" allUniqueName="[17100015t].[Age_group].[All]" dimensionUniqueName="[17100015t]" displayFolder="" count="0" memberValueDatatype="130" unbalanced="0"/>
    <cacheHierarchy uniqueName="[17100015t].[FiscalYearStart]" caption="FiscalYearStart" attribute="1" time="1" defaultMemberUniqueName="[17100015t].[FiscalYearStart].[All]" allUniqueName="[17100015t].[FiscalYearStart].[All]" dimensionUniqueName="[17100015t]" displayFolder="" count="0" memberValueDatatype="7" unbalanced="0"/>
    <cacheHierarchy uniqueName="[17100015t].[Gender]" caption="Gender" attribute="1" defaultMemberUniqueName="[17100015t].[Gender].[All]" allUniqueName="[17100015t].[Gender].[All]" dimensionUniqueName="[17100015t]" displayFolder="" count="0" memberValueDatatype="130" unbalanced="0"/>
    <cacheHierarchy uniqueName="[17100015t].[GEO]" caption="GEO" attribute="1" defaultMemberUniqueName="[17100015t].[GEO].[All]" allUniqueName="[17100015t].[GEO].[All]" dimensionUniqueName="[17100015t]" displayFolder="" count="0" memberValueDatatype="130" unbalanced="0"/>
    <cacheHierarchy uniqueName="[17100015t].[Migrants]" caption="Migrants" attribute="1" defaultMemberUniqueName="[17100015t].[Migrants].[All]" allUniqueName="[17100015t].[Migrants].[All]" dimensionUniqueName="[17100015t]" displayFolder="" count="0" memberValueDatatype="130" unbalanced="0"/>
    <cacheHierarchy uniqueName="[17100015t].[REF_DATE]" caption="REF_DATE" attribute="1" defaultMemberUniqueName="[17100015t].[REF_DATE].[All]" allUniqueName="[17100015t].[REF_DATE].[All]" dimensionUniqueName="[17100015t]" displayFolder="" count="0" memberValueDatatype="130" unbalanced="0"/>
    <cacheHierarchy uniqueName="[17100015t].[VALUE]" caption="VALUE" attribute="1" defaultMemberUniqueName="[17100015t].[VALUE].[All]" allUniqueName="[17100015t].[VALUE].[All]" dimensionUniqueName="[17100015t]" displayFolder="" count="0" memberValueDatatype="20" unbalanced="0"/>
    <cacheHierarchy uniqueName="[17100020_intermig].[Interprovincial migration]" caption="Interprovincial migration" attribute="1" defaultMemberUniqueName="[17100020_intermig].[Interprovincial migration].[All]" allUniqueName="[17100020_intermig].[Interprovincial migration].[All]" dimensionUniqueName="[17100020_intermig]" displayFolder="" count="0" memberValueDatatype="130" unbalanced="0"/>
    <cacheHierarchy uniqueName="[17100020_intermig].[Member ID]" caption="Member ID" attribute="1" defaultMemberUniqueName="[17100020_intermig].[Member ID].[All]" allUniqueName="[17100020_intermig].[Member ID].[All]" dimensionUniqueName="[17100020_intermig]" displayFolder="" count="0" memberValueDatatype="20" unbalanced="0"/>
    <cacheHierarchy uniqueName="[17100020t].[GEO]" caption="GEO" attribute="1" defaultMemberUniqueName="[17100020t].[GEO].[All]" allUniqueName="[17100020t].[GEO].[All]" dimensionUniqueName="[17100020t]" displayFolder="" count="0" memberValueDatatype="130" unbalanced="0"/>
    <cacheHierarchy uniqueName="[17100020t].[Interprovincial migration]" caption="Interprovincial migration" attribute="1" defaultMemberUniqueName="[17100020t].[Interprovincial migration].[All]" allUniqueName="[17100020t].[Interprovincial migration].[All]" dimensionUniqueName="[17100020t]" displayFolder="" count="0" memberValueDatatype="130" unbalanced="0"/>
    <cacheHierarchy uniqueName="[17100020t].[REF_DATE]" caption="REF_DATE" attribute="1" time="1" defaultMemberUniqueName="[17100020t].[REF_DATE].[All]" allUniqueName="[17100020t].[REF_DATE].[All]" dimensionUniqueName="[17100020t]" displayFolder="" count="0" memberValueDatatype="7" unbalanced="0"/>
    <cacheHierarchy uniqueName="[17100020t].[VALUE]" caption="VALUE" attribute="1" defaultMemberUniqueName="[17100020t].[VALUE].[All]" allUniqueName="[17100020t].[VALUE].[All]" dimensionUniqueName="[17100020t]" displayFolder="" count="0" memberValueDatatype="20" unbalanced="0"/>
    <cacheHierarchy uniqueName="[17100022_orig_dest].[Member ID]" caption="Member ID" attribute="1" defaultMemberUniqueName="[17100022_orig_dest].[Member ID].[All]" allUniqueName="[17100022_orig_dest].[Member ID].[All]" dimensionUniqueName="[17100022_orig_dest]" displayFolder="" count="0" memberValueDatatype="20" unbalanced="0"/>
    <cacheHierarchy uniqueName="[17100022_orig_dest].[Origin_destination]" caption="Origin_destination" attribute="1" defaultMemberUniqueName="[17100022_orig_dest].[Origin_destination].[All]" allUniqueName="[17100022_orig_dest].[Origin_destination].[All]" dimensionUniqueName="[17100022_orig_dest]" displayFolder="" count="0" memberValueDatatype="130" unbalanced="0"/>
    <cacheHierarchy uniqueName="[17100022t].[FiscalYearStart]" caption="FiscalYearStart" attribute="1" time="1" defaultMemberUniqueName="[17100022t].[FiscalYearStart].[All]" allUniqueName="[17100022t].[FiscalYearStart].[All]" dimensionUniqueName="[17100022t]" displayFolder="" count="0" memberValueDatatype="7" unbalanced="0"/>
    <cacheHierarchy uniqueName="[17100022t].[GEO]" caption="GEO" attribute="1" defaultMemberUniqueName="[17100022t].[GEO].[All]" allUniqueName="[17100022t].[GEO].[All]" dimensionUniqueName="[17100022t]" displayFolder="" count="0" memberValueDatatype="130" unbalanced="0"/>
    <cacheHierarchy uniqueName="[17100022t].[Geography_province_of_destination]" caption="Geography_province_of_destination" attribute="1" defaultMemberUniqueName="[17100022t].[Geography_province_of_destination].[All]" allUniqueName="[17100022t].[Geography_province_of_destination].[All]" dimensionUniqueName="[17100022t]" displayFolder="" count="0" memberValueDatatype="130" unbalanced="0"/>
    <cacheHierarchy uniqueName="[17100022t].[VALUE]" caption="VALUE" attribute="1" defaultMemberUniqueName="[17100022t].[VALUE].[All]" allUniqueName="[17100022t].[VALUE].[All]" dimensionUniqueName="[17100022t]" displayFolder="" count="0" memberValueDatatype="20" unbalanced="0"/>
    <cacheHierarchy uniqueName="[17100040_cmpg].[Components of population growth]" caption="Components of population growth" attribute="1" defaultMemberUniqueName="[17100040_cmpg].[Components of population growth].[All]" allUniqueName="[17100040_cmpg].[Components of population growth].[All]" dimensionUniqueName="[17100040_cmpg]" displayFolder="" count="0" memberValueDatatype="130" unbalanced="0"/>
    <cacheHierarchy uniqueName="[17100040_cmpg].[Member ID]" caption="Member ID" attribute="1" defaultMemberUniqueName="[17100040_cmpg].[Member ID].[All]" allUniqueName="[17100040_cmpg].[Member ID].[All]" dimensionUniqueName="[17100040_cmpg]" displayFolder="" count="0" memberValueDatatype="20" unbalanced="0"/>
    <cacheHierarchy uniqueName="[17100040_cmpg].[Parent Member ID]" caption="Parent Member ID" attribute="1" defaultMemberUniqueName="[17100040_cmpg].[Parent Member ID].[All]" allUniqueName="[17100040_cmpg].[Parent Member ID].[All]" dimensionUniqueName="[17100040_cmpg]" displayFolder="" count="0" memberValueDatatype="20" unbalanced="0"/>
    <cacheHierarchy uniqueName="[17100040t].[Components of population growth]" caption="Components of population growth" attribute="1" defaultMemberUniqueName="[17100040t].[Components of population growth].[All]" allUniqueName="[17100040t].[Components of population growth].[All]" dimensionUniqueName="[17100040t]" displayFolder="" count="0" memberValueDatatype="130" unbalanced="0"/>
    <cacheHierarchy uniqueName="[17100040t].[GEO]" caption="GEO" attribute="1" defaultMemberUniqueName="[17100040t].[GEO].[All]" allUniqueName="[17100040t].[GEO].[All]" dimensionUniqueName="[17100040t]" displayFolder="" count="0" memberValueDatatype="130" unbalanced="0"/>
    <cacheHierarchy uniqueName="[17100040t].[REF_DATE]" caption="REF_DATE" attribute="1" time="1" defaultMemberUniqueName="[17100040t].[REF_DATE].[All]" allUniqueName="[17100040t].[REF_DATE].[All]" dimensionUniqueName="[17100040t]" displayFolder="" count="0" memberValueDatatype="7" unbalanced="0"/>
    <cacheHierarchy uniqueName="[17100040t].[VALUE]" caption="VALUE" attribute="1" defaultMemberUniqueName="[17100040t].[VALUE].[All]" allUniqueName="[17100040t].[VALUE].[All]" dimensionUniqueName="[17100040t]" displayFolder="" count="0" memberValueDatatype="20" unbalanced="0"/>
    <cacheHierarchy uniqueName="[17100045_destin].[Destination]" caption="Destination" attribute="1" defaultMemberUniqueName="[17100045_destin].[Destination].[All]" allUniqueName="[17100045_destin].[Destination].[All]" dimensionUniqueName="[17100045_destin]" displayFolder="" count="0" memberValueDatatype="130" unbalanced="0"/>
    <cacheHierarchy uniqueName="[17100045_destin].[Member ID]" caption="Member ID" attribute="1" defaultMemberUniqueName="[17100045_destin].[Member ID].[All]" allUniqueName="[17100045_destin].[Member ID].[All]" dimensionUniqueName="[17100045_destin]" displayFolder="" count="0" memberValueDatatype="20" unbalanced="0"/>
    <cacheHierarchy uniqueName="[17100045_orig].[Member ID]" caption="Member ID" attribute="1" defaultMemberUniqueName="[17100045_orig].[Member ID].[All]" allUniqueName="[17100045_orig].[Member ID].[All]" dimensionUniqueName="[17100045_orig]" displayFolder="" count="0" memberValueDatatype="20" unbalanced="0"/>
    <cacheHierarchy uniqueName="[17100045_orig].[Origin]" caption="Origin" attribute="1" defaultMemberUniqueName="[17100045_orig].[Origin].[All]" allUniqueName="[17100045_orig].[Origin].[All]" dimensionUniqueName="[17100045_orig]" displayFolder="" count="0" memberValueDatatype="130" unbalanced="0"/>
    <cacheHierarchy uniqueName="[17100045t].[Destination]" caption="Destination" attribute="1" defaultMemberUniqueName="[17100045t].[Destination].[All]" allUniqueName="[17100045t].[Destination].[All]" dimensionUniqueName="[17100045t]" displayFolder="" count="0" memberValueDatatype="130" unbalanced="0"/>
    <cacheHierarchy uniqueName="[17100045t].[Origin]" caption="Origin" attribute="1" defaultMemberUniqueName="[17100045t].[Origin].[All]" allUniqueName="[17100045t].[Origin].[All]" dimensionUniqueName="[17100045t]" displayFolder="" count="0" memberValueDatatype="130" unbalanced="0"/>
    <cacheHierarchy uniqueName="[17100045t].[REF_DATE]" caption="REF_DATE" attribute="1" time="1" defaultMemberUniqueName="[17100045t].[REF_DATE].[All]" allUniqueName="[17100045t].[REF_DATE].[All]" dimensionUniqueName="[17100045t]" displayFolder="" count="0" memberValueDatatype="7" unbalanced="0"/>
    <cacheHierarchy uniqueName="[17100045t].[VALUE]" caption="VALUE" attribute="1" defaultMemberUniqueName="[17100045t].[VALUE].[All]" allUniqueName="[17100045t].[VALUE].[All]" dimensionUniqueName="[17100045t]" displayFolder="" count="0" memberValueDatatype="20" unbalanced="0"/>
    <cacheHierarchy uniqueName="[17100059_est].[Estimates]" caption="Estimates" attribute="1" defaultMemberUniqueName="[17100059_est].[Estimates].[All]" allUniqueName="[17100059_est].[Estimates].[All]" dimensionUniqueName="[17100059_est]" displayFolder="" count="0" memberValueDatatype="130" unbalanced="0"/>
    <cacheHierarchy uniqueName="[17100059_est].[Member ID]" caption="Member ID" attribute="1" defaultMemberUniqueName="[17100059_est].[Member ID].[All]" allUniqueName="[17100059_est].[Member ID].[All]" dimensionUniqueName="[17100059_est]" displayFolder="" count="0" memberValueDatatype="20" unbalanced="0"/>
    <cacheHierarchy uniqueName="[17100059t].[Estimates]" caption="Estimates" attribute="1" defaultMemberUniqueName="[17100059t].[Estimates].[All]" allUniqueName="[17100059t].[Estimates].[All]" dimensionUniqueName="[17100059t]" displayFolder="" count="0" memberValueDatatype="130" unbalanced="0"/>
    <cacheHierarchy uniqueName="[17100059t].[GEO]" caption="GEO" attribute="1" defaultMemberUniqueName="[17100059t].[GEO].[All]" allUniqueName="[17100059t].[GEO].[All]" dimensionUniqueName="[17100059t]" displayFolder="" count="0" memberValueDatatype="130" unbalanced="0"/>
    <cacheHierarchy uniqueName="[17100059t].[REF_DATE]" caption="REF_DATE" attribute="1" time="1" defaultMemberUniqueName="[17100059t].[REF_DATE].[All]" allUniqueName="[17100059t].[REF_DATE].[All]" dimensionUniqueName="[17100059t]" displayFolder="" count="0" memberValueDatatype="7" unbalanced="0"/>
    <cacheHierarchy uniqueName="[17100059t].[VALUE]" caption="VALUE" attribute="1" defaultMemberUniqueName="[17100059t].[VALUE].[All]" allUniqueName="[17100059t].[VALUE].[All]" dimensionUniqueName="[17100059t]" displayFolder="" count="0" memberValueDatatype="20" unbalanced="0"/>
    <cacheHierarchy uniqueName="[17100121_geo].[Geo]" caption="Geo" attribute="1" defaultMemberUniqueName="[17100121_geo].[Geo].[All]" allUniqueName="[17100121_geo].[Geo].[All]" dimensionUniqueName="[17100121_geo]" displayFolder="" count="0" memberValueDatatype="130" unbalanced="0"/>
    <cacheHierarchy uniqueName="[17100121_geo].[Member ID]" caption="Member ID" attribute="1" defaultMemberUniqueName="[17100121_geo].[Member ID].[All]" allUniqueName="[17100121_geo].[Member ID].[All]" dimensionUniqueName="[17100121_geo]" displayFolder="" count="0" memberValueDatatype="20" unbalanced="0"/>
    <cacheHierarchy uniqueName="[17100121_geo].[Parent Member ID]" caption="Parent Member ID" attribute="1" defaultMemberUniqueName="[17100121_geo].[Parent Member ID].[All]" allUniqueName="[17100121_geo].[Parent Member ID].[All]" dimensionUniqueName="[17100121_geo]" displayFolder="" count="0" memberValueDatatype="20" unbalanced="0"/>
    <cacheHierarchy uniqueName="[17100121_npr].[Member ID]" caption="Member ID" attribute="1" defaultMemberUniqueName="[17100121_npr].[Member ID].[All]" allUniqueName="[17100121_npr].[Member ID].[All]" dimensionUniqueName="[17100121_npr]" displayFolder="" count="0" memberValueDatatype="20" unbalanced="0"/>
    <cacheHierarchy uniqueName="[17100121_npr].[Non-permanent resident types]" caption="Non-permanent resident types" attribute="1" defaultMemberUniqueName="[17100121_npr].[Non-permanent resident types].[All]" allUniqueName="[17100121_npr].[Non-permanent resident types].[All]" dimensionUniqueName="[17100121_npr]" displayFolder="" count="0" memberValueDatatype="130" unbalanced="0"/>
    <cacheHierarchy uniqueName="[17100121_npr].[Parent Member ID]" caption="Parent Member ID" attribute="1" defaultMemberUniqueName="[17100121_npr].[Parent Member ID].[All]" allUniqueName="[17100121_npr].[Parent Member ID].[All]" dimensionUniqueName="[17100121_npr]" displayFolder="" count="0" memberValueDatatype="20" unbalanced="0"/>
    <cacheHierarchy uniqueName="[17100121t].[GEO]" caption="GEO" attribute="1" defaultMemberUniqueName="[17100121t].[GEO].[All]" allUniqueName="[17100121t].[GEO].[All]" dimensionUniqueName="[17100121t]" displayFolder="" count="0" memberValueDatatype="130" unbalanced="0"/>
    <cacheHierarchy uniqueName="[17100121t].[Non-permanent resident types]" caption="Non-permanent resident types" attribute="1" defaultMemberUniqueName="[17100121t].[Non-permanent resident types].[All]" allUniqueName="[17100121t].[Non-permanent resident types].[All]" dimensionUniqueName="[17100121t]" displayFolder="" count="0" memberValueDatatype="130" unbalanced="0"/>
    <cacheHierarchy uniqueName="[17100121t].[REF_DATE]" caption="REF_DATE" attribute="1" time="1" defaultMemberUniqueName="[17100121t].[REF_DATE].[All]" allUniqueName="[17100121t].[REF_DATE].[All]" dimensionUniqueName="[17100121t]" displayFolder="" count="0" memberValueDatatype="7" unbalanced="0"/>
    <cacheHierarchy uniqueName="[17100121t].[VALUE]" caption="VALUE" attribute="1" defaultMemberUniqueName="[17100121t].[VALUE].[All]" allUniqueName="[17100121t].[VALUE].[All]" dimensionUniqueName="[17100121t]" displayFolder="" count="0" memberValueDatatype="20" unbalanced="0"/>
    <cacheHierarchy uniqueName="[17100150_geo].[GEO]" caption="GEO" attribute="1" defaultMemberUniqueName="[17100150_geo].[GEO].[All]" allUniqueName="[17100150_geo].[GEO].[All]" dimensionUniqueName="[17100150_geo]" displayFolder="" count="0" memberValueDatatype="130" unbalanced="0"/>
    <cacheHierarchy uniqueName="[17100150_geo].[Member ID]" caption="Member ID" attribute="1" defaultMemberUniqueName="[17100150_geo].[Member ID].[All]" allUniqueName="[17100150_geo].[Member ID].[All]" dimensionUniqueName="[17100150_geo]" displayFolder="" count="0" memberValueDatatype="20" unbalanced="0"/>
    <cacheHierarchy uniqueName="[17100150t].[Age_group]" caption="Age_group" attribute="1" defaultMemberUniqueName="[17100150t].[Age_group].[All]" allUniqueName="[17100150t].[Age_group].[All]" dimensionUniqueName="[17100150t]" displayFolder="" count="0" memberValueDatatype="130" unbalanced="0"/>
    <cacheHierarchy uniqueName="[17100150t].[Gender]" caption="Gender" attribute="1" defaultMemberUniqueName="[17100150t].[Gender].[All]" allUniqueName="[17100150t].[Gender].[All]" dimensionUniqueName="[17100150t]" displayFolder="" count="0" memberValueDatatype="130" unbalanced="0"/>
    <cacheHierarchy uniqueName="[17100150t].[GEO]" caption="GEO" attribute="1" defaultMemberUniqueName="[17100150t].[GEO].[All]" allUniqueName="[17100150t].[GEO].[All]" dimensionUniqueName="[17100150t]" displayFolder="" count="0" memberValueDatatype="130" unbalanced="0"/>
    <cacheHierarchy uniqueName="[17100150t].[PopulationDate]" caption="PopulationDate" attribute="1" time="1" defaultMemberUniqueName="[17100150t].[PopulationDate].[All]" allUniqueName="[17100150t].[PopulationDate].[All]" dimensionUniqueName="[17100150t]" displayFolder="" count="0" memberValueDatatype="7" unbalanced="0"/>
    <cacheHierarchy uniqueName="[17100150t].[REF_DATE]" caption="REF_DATE" attribute="1" defaultMemberUniqueName="[17100150t].[REF_DATE].[All]" allUniqueName="[17100150t].[REF_DATE].[All]" dimensionUniqueName="[17100150t]" displayFolder="" count="0" memberValueDatatype="130" unbalanced="0"/>
    <cacheHierarchy uniqueName="[17100150t].[VALUE]" caption="VALUE" attribute="1" defaultMemberUniqueName="[17100150t].[VALUE].[All]" allUniqueName="[17100150t].[VALUE].[All]" dimensionUniqueName="[17100150t]" displayFolder="" count="0" memberValueDatatype="5" unbalanced="0"/>
    <cacheHierarchy uniqueName="[17100152_age].[Age group]" caption="Age group" attribute="1" defaultMemberUniqueName="[17100152_age].[Age group].[All]" allUniqueName="[17100152_age].[Age group].[All]" dimensionUniqueName="[17100152_age]" displayFolder="" count="0" memberValueDatatype="130" unbalanced="0"/>
    <cacheHierarchy uniqueName="[17100152_age].[Member ID]" caption="Member ID" attribute="1" defaultMemberUniqueName="[17100152_age].[Member ID].[All]" allUniqueName="[17100152_age].[Member ID].[All]" dimensionUniqueName="[17100152_age]" displayFolder="" count="0" memberValueDatatype="20" unbalanced="0"/>
    <cacheHierarchy uniqueName="[17100152_age].[Parent Member ID]" caption="Parent Member ID" attribute="1" defaultMemberUniqueName="[17100152_age].[Parent Member ID].[All]" allUniqueName="[17100152_age].[Parent Member ID].[All]" dimensionUniqueName="[17100152_age]" displayFolder="" count="0" memberValueDatatype="20" unbalanced="0"/>
    <cacheHierarchy uniqueName="[17100152_geo].[GEO]" caption="GEO" attribute="1" defaultMemberUniqueName="[17100152_geo].[GEO].[All]" allUniqueName="[17100152_geo].[GEO].[All]" dimensionUniqueName="[17100152_geo]" displayFolder="" count="0" memberValueDatatype="130" unbalanced="0"/>
    <cacheHierarchy uniqueName="[17100152_geo].[Member ID]" caption="Member ID" attribute="1" defaultMemberUniqueName="[17100152_geo].[Member ID].[All]" allUniqueName="[17100152_geo].[Member ID].[All]" dimensionUniqueName="[17100152_geo]" displayFolder="" count="0" memberValueDatatype="20" unbalanced="0"/>
    <cacheHierarchy uniqueName="[17100152t].[Age_group]" caption="Age_group" attribute="1" defaultMemberUniqueName="[17100152t].[Age_group].[All]" allUniqueName="[17100152t].[Age_group].[All]" dimensionUniqueName="[17100152t]" displayFolder="" count="0" memberValueDatatype="130" unbalanced="0"/>
    <cacheHierarchy uniqueName="[17100152t].[Gender]" caption="Gender" attribute="1" defaultMemberUniqueName="[17100152t].[Gender].[All]" allUniqueName="[17100152t].[Gender].[All]" dimensionUniqueName="[17100152t]" displayFolder="" count="0" memberValueDatatype="130" unbalanced="0"/>
    <cacheHierarchy uniqueName="[17100152t].[GEO]" caption="GEO" attribute="1" defaultMemberUniqueName="[17100152t].[GEO].[All]" allUniqueName="[17100152t].[GEO].[All]" dimensionUniqueName="[17100152t]" displayFolder="" count="0" memberValueDatatype="130" unbalanced="0"/>
    <cacheHierarchy uniqueName="[17100152t].[PopulationDate]" caption="PopulationDate" attribute="1" time="1" defaultMemberUniqueName="[17100152t].[PopulationDate].[All]" allUniqueName="[17100152t].[PopulationDate].[All]" dimensionUniqueName="[17100152t]" displayFolder="" count="0" memberValueDatatype="7" unbalanced="0"/>
    <cacheHierarchy uniqueName="[17100152t].[REF_DATE]" caption="REF_DATE" attribute="1" defaultMemberUniqueName="[17100152t].[REF_DATE].[All]" allUniqueName="[17100152t].[REF_DATE].[All]" dimensionUniqueName="[17100152t]" displayFolder="" count="0" memberValueDatatype="130" unbalanced="0"/>
    <cacheHierarchy uniqueName="[17100152t].[VALUE]" caption="VALUE" attribute="1" defaultMemberUniqueName="[17100152t].[VALUE].[All]" allUniqueName="[17100152t].[VALUE].[All]" dimensionUniqueName="[17100152t]" displayFolder="" count="0" memberValueDatatype="5" unbalanced="0"/>
    <cacheHierarchy uniqueName="[17100155_dates].[REF_DATE]" caption="REF_DATE" attribute="1" defaultMemberUniqueName="[17100155_dates].[REF_DATE].[All]" allUniqueName="[17100155_dates].[REF_DATE].[All]" dimensionUniqueName="[17100155_dates]" displayFolder="" count="0" memberValueDatatype="20" unbalanced="0"/>
    <cacheHierarchy uniqueName="[17100155_geo].[GEO]" caption="GEO" attribute="1" defaultMemberUniqueName="[17100155_geo].[GEO].[All]" allUniqueName="[17100155_geo].[GEO].[All]" dimensionUniqueName="[17100155_geo]" displayFolder="" count="0" memberValueDatatype="130" unbalanced="0"/>
    <cacheHierarchy uniqueName="[17100155_geo].[Member ID]" caption="Member ID" attribute="1" defaultMemberUniqueName="[17100155_geo].[Member ID].[All]" allUniqueName="[17100155_geo].[Member ID].[All]" dimensionUniqueName="[17100155_geo]" displayFolder="" count="0" memberValueDatatype="20" unbalanced="0"/>
    <cacheHierarchy uniqueName="[17100155_geo].[Parent Member ID]" caption="Parent Member ID" attribute="1" defaultMemberUniqueName="[17100155_geo].[Parent Member ID].[All]" allUniqueName="[17100155_geo].[Parent Member ID].[All]" dimensionUniqueName="[17100155_geo]" displayFolder="" count="0" memberValueDatatype="20" unbalanced="0"/>
    <cacheHierarchy uniqueName="[17100155t].[GEO]" caption="GEO" attribute="1" defaultMemberUniqueName="[17100155t].[GEO].[All]" allUniqueName="[17100155t].[GEO].[All]" dimensionUniqueName="[17100155t]" displayFolder="" count="0" memberValueDatatype="130" unbalanced="0"/>
    <cacheHierarchy uniqueName="[17100155t].[REF_DATE]" caption="REF_DATE" attribute="1" defaultMemberUniqueName="[17100155t].[REF_DATE].[All]" allUniqueName="[17100155t].[REF_DATE].[All]" dimensionUniqueName="[17100155t]" displayFolder="" count="0" memberValueDatatype="20" unbalanced="0"/>
    <cacheHierarchy uniqueName="[17100155t].[VALUE]" caption="VALUE" attribute="1" defaultMemberUniqueName="[17100155t].[VALUE].[All]" allUniqueName="[17100155t].[VALUE].[All]" dimensionUniqueName="[17100155t]" displayFolder="" count="0" memberValueDatatype="20" unbalanced="0"/>
    <cacheHierarchy uniqueName="[Annual_Pop_Date_Table].[CalendarREF_DATE]" caption="CalendarREF_DATE" attribute="1" defaultMemberUniqueName="[Annual_Pop_Date_Table].[CalendarREF_DATE].[All]" allUniqueName="[Annual_Pop_Date_Table].[CalendarREF_DATE].[All]" dimensionUniqueName="[Annual_Pop_Date_Table]" displayFolder="" count="0" memberValueDatatype="130" unbalanced="0"/>
    <cacheHierarchy uniqueName="[Annual_Pop_Date_Table].[DateSortDesc_FiscalYearStart]" caption="DateSortDesc_FiscalYearStart" attribute="1" defaultMemberUniqueName="[Annual_Pop_Date_Table].[DateSortDesc_FiscalYearStart].[All]" allUniqueName="[Annual_Pop_Date_Table].[DateSortDesc_FiscalYearStart].[All]" dimensionUniqueName="[Annual_Pop_Date_Table]" displayFolder="" count="0" memberValueDatatype="20" unbalanced="0"/>
    <cacheHierarchy uniqueName="[Annual_Pop_Date_Table].[DateSortDesc_PopulationDate]" caption="DateSortDesc_PopulationDate" attribute="1" defaultMemberUniqueName="[Annual_Pop_Date_Table].[DateSortDesc_PopulationDate].[All]" allUniqueName="[Annual_Pop_Date_Table].[DateSortDesc_PopulationDate].[All]" dimensionUniqueName="[Annual_Pop_Date_Table]" displayFolder="" count="0" memberValueDatatype="20" unbalanced="0"/>
    <cacheHierarchy uniqueName="[Annual_Pop_Date_Table].[FiscalYearDisplay]" caption="FiscalYearDisplay" attribute="1" defaultMemberUniqueName="[Annual_Pop_Date_Table].[FiscalYearDisplay].[All]" allUniqueName="[Annual_Pop_Date_Table].[FiscalYearDisplay].[All]" dimensionUniqueName="[Annual_Pop_Date_Table]" displayFolder="" count="0" memberValueDatatype="130" unbalanced="0"/>
    <cacheHierarchy uniqueName="[Annual_Pop_Date_Table].[FiscalYearStart]" caption="FiscalYearStart" attribute="1" time="1" defaultMemberUniqueName="[Annual_Pop_Date_Table].[FiscalYearStart].[All]" allUniqueName="[Annual_Pop_Date_Table].[FiscalYearStart].[All]" dimensionUniqueName="[Annual_Pop_Date_Table]" displayFolder="" count="0" memberValueDatatype="7" unbalanced="0"/>
    <cacheHierarchy uniqueName="[Annual_Pop_Date_Table].[PopulationDate]" caption="PopulationDate" attribute="1" time="1" defaultMemberUniqueName="[Annual_Pop_Date_Table].[PopulationDate].[All]" allUniqueName="[Annual_Pop_Date_Table].[PopulationDate].[All]" dimensionUniqueName="[Annual_Pop_Date_Table]" displayFolder="" count="0" memberValueDatatype="7" unbalanced="0"/>
    <cacheHierarchy uniqueName="[Annual_Pop_Date_Table].[PopulationDateLabel]" caption="PopulationDateLabel" attribute="1" defaultMemberUniqueName="[Annual_Pop_Date_Table].[PopulationDateLabel].[All]" allUniqueName="[Annual_Pop_Date_Table].[PopulationDateLabel].[All]" dimensionUniqueName="[Annual_Pop_Date_Table]" displayFolder="" count="0" memberValueDatatype="130" unbalanced="0"/>
    <cacheHierarchy uniqueName="[Annual_Pop_Date_Table].[REF_DATE_Fiscal]" caption="REF_DATE_Fiscal" attribute="1" defaultMemberUniqueName="[Annual_Pop_Date_Table].[REF_DATE_Fiscal].[All]" allUniqueName="[Annual_Pop_Date_Table].[REF_DATE_Fiscal].[All]" dimensionUniqueName="[Annual_Pop_Date_Table]" displayFolder="" count="0" memberValueDatatype="130" unbalanced="0"/>
    <cacheHierarchy uniqueName="[Annual_Pop_Date_Table].[Year]" caption="Year" attribute="1" defaultMemberUniqueName="[Annual_Pop_Date_Table].[Year].[All]" allUniqueName="[Annual_Pop_Date_Table].[Year].[All]" dimensionUniqueName="[Annual_Pop_Date_Table]" displayFolder="" count="0" memberValueDatatype="20" unbalanced="0"/>
    <cacheHierarchy uniqueName="[KPI_Category].[Category]" caption="Category" attribute="1" defaultMemberUniqueName="[KPI_Category].[Category].[All]" allUniqueName="[KPI_Category].[Category].[All]" dimensionUniqueName="[KPI_Category]" displayFolder="" count="0" memberValueDatatype="130" unbalanced="0"/>
    <cacheHierarchy uniqueName="[KPI_Category].[CategoryGroup]" caption="CategoryGroup" attribute="1" defaultMemberUniqueName="[KPI_Category].[CategoryGroup].[All]" allUniqueName="[KPI_Category].[CategoryGroup].[All]" dimensionUniqueName="[KPI_Category]" displayFolder="" count="0" memberValueDatatype="20" unbalanced="0"/>
    <cacheHierarchy uniqueName="[KPI_Category].[CategoryIndex]" caption="CategoryIndex" attribute="1" defaultMemberUniqueName="[KPI_Category].[CategoryIndex].[All]" allUniqueName="[KPI_Category].[CategoryIndex].[All]" dimensionUniqueName="[KPI_Category]" displayFolder="" count="0" memberValueDatatype="20" unbalanced="0"/>
    <cacheHierarchy uniqueName="[Measures].[MSR_2003_date]" caption="MSR_2003_date" measure="1" displayFolder="" measureGroup="17100009t" count="0"/>
    <cacheHierarchy uniqueName="[Measures].[Pop_Value]" caption="Pop_Value" measure="1" displayFolder="" measureGroup="17100009t" count="0"/>
    <cacheHierarchy uniqueName="[Measures].[Pop009]" caption="Pop009" measure="1" displayFolder="" measureGroup="17100009t" count="0"/>
    <cacheHierarchy uniqueName="[Measures].[1710_filtered_dates]" caption="1710_filtered_dates" measure="1" displayFolder="" measureGroup="1710_dates" count="0"/>
    <cacheHierarchy uniqueName="[Measures].[1710_recent_dates]" caption="1710_recent_dates" measure="1" displayFolder="" measureGroup="1710_dates" count="0"/>
    <cacheHierarchy uniqueName="[Measures].[MSR_Month_to_Month]" caption="MSR_Month_to_Month" measure="1" displayFolder="" measureGroup="1710_dates" count="0"/>
    <cacheHierarchy uniqueName="[Measures].[MSR_Quarter]" caption="MSR_Quarter" measure="1" displayFolder="" measureGroup="1710_dates" count="0"/>
    <cacheHierarchy uniqueName="[Measures].[IPM_Value]" caption="IPM_Value" measure="1" displayFolder="" measureGroup="17100020t" count="0"/>
    <cacheHierarchy uniqueName="[Measures].[MSR_IPM_YTD_PY_Value]" caption="MSR_IPM_YTD_PY_Value" measure="1" displayFolder="" measureGroup="17100020t" count="0"/>
    <cacheHierarchy uniqueName="[Measures].[MSR_IPM_YTD_Value]" caption="MSR_IPM_YTD_Value" measure="1" displayFolder="" measureGroup="17100020t" count="0"/>
    <cacheHierarchy uniqueName="[Measures].[Quarterly Net Interprovincial Migration]" caption="Quarterly Net Interprovincial Migration" measure="1" displayFolder="" measureGroup="17100020t" count="0" oneField="1">
      <fieldsUsage count="1">
        <fieldUsage x="4"/>
      </fieldsUsage>
    </cacheHierarchy>
    <cacheHierarchy uniqueName="[Measures].[InMigrants]" caption="InMigrants" measure="1" displayFolder="" measureGroup="17100020t" count="0" oneField="1">
      <fieldsUsage count="1">
        <fieldUsage x="2"/>
      </fieldsUsage>
    </cacheHierarchy>
    <cacheHierarchy uniqueName="[Measures].[OutMigrants]" caption="OutMigrants" measure="1" displayFolder="" measureGroup="17100020t" count="0" oneField="1">
      <fieldsUsage count="1">
        <fieldUsage x="3"/>
      </fieldsUsage>
    </cacheHierarchy>
    <cacheHierarchy uniqueName="[Measures].[040_filtered_dates]" caption="040_filtered_dates" measure="1" displayFolder="" measureGroup="17100040t" count="0"/>
    <cacheHierarchy uniqueName="[Measures].[040_recent_dates]" caption="040_recent_dates" measure="1" displayFolder="" measureGroup="17100040t" count="0"/>
    <cacheHierarchy uniqueName="[Measures].[CPG_Value]" caption="CPG_Value" measure="1" displayFolder="" measureGroup="17100040t" count="0"/>
    <cacheHierarchy uniqueName="[Measures].[mig_YTD_PY_Value]" caption="mig_YTD_PY_Value" measure="1" displayFolder="" measureGroup="17100040t" count="0"/>
    <cacheHierarchy uniqueName="[Measures].[MSR_mig_YTD_Value]" caption="MSR_mig_YTD_Value" measure="1" displayFolder="" measureGroup="17100040t" count="0"/>
    <cacheHierarchy uniqueName="[Measures].[Pop040]" caption="Pop040" measure="1" displayFolder="" measureGroup="17100040t" count="0"/>
    <cacheHierarchy uniqueName="[Measures].[Immigrants]" caption="Immigrants" measure="1" displayFolder="" measureGroup="17100040t" count="0"/>
    <cacheHierarchy uniqueName="[Measures].[Emigrants]" caption="Emigrants" measure="1" displayFolder="" measureGroup="17100040t" count="0"/>
    <cacheHierarchy uniqueName="[Measures].[ReturningEmigrants]" caption="ReturningEmigrants" measure="1" displayFolder="" measureGroup="17100040t" count="0"/>
    <cacheHierarchy uniqueName="[Measures].[NetTemporaryEmigration]" caption="NetTemporaryEmigration" measure="1" displayFolder="" measureGroup="17100040t" count="0"/>
    <cacheHierarchy uniqueName="[Measures].[NetNonPermanentResidents]" caption="NetNonPermanentResidents" measure="1" displayFolder="" measureGroup="17100040t" count="0"/>
    <cacheHierarchy uniqueName="[Measures].[Quarterly Net International Migration]" caption="Quarterly Net International Migration" measure="1" displayFolder="" measureGroup="17100040t" count="0"/>
    <cacheHierarchy uniqueName="[Measures].[NetEmigration]" caption="NetEmigration" measure="1" displayFolder="" measureGroup="17100040t" count="0"/>
    <cacheHierarchy uniqueName="[Measures].[NPRInflows]" caption="NPRInflows" measure="1" displayFolder="" measureGroup="17100040t" count="0"/>
    <cacheHierarchy uniqueName="[Measures].[NPROutflows]" caption="NPROutflows" measure="1" displayFolder="" measureGroup="17100040t" count="0"/>
    <cacheHierarchy uniqueName="[Measures].[Pop045]" caption="Pop045" measure="1" displayFolder="" measureGroup="17100045t" count="0"/>
    <cacheHierarchy uniqueName="[Measures].[MSR_VS_VALUE_YTD]" caption="MSR_VS_VALUE_YTD" measure="1" displayFolder="" measureGroup="17100059t" count="0"/>
    <cacheHierarchy uniqueName="[Measures].[MSR_VS_YTD_PY_VALUE]" caption="MSR_VS_YTD_PY_VALUE" measure="1" displayFolder="" measureGroup="17100059t" count="0"/>
    <cacheHierarchy uniqueName="[Measures].[VSest_Value]" caption="VSest_Value" measure="1" displayFolder="" measureGroup="17100059t" count="0"/>
    <cacheHierarchy uniqueName="[Measures].[0059_recent_dates]" caption="0059_recent_dates" measure="1" displayFolder="" measureGroup="17100059t" count="0"/>
    <cacheHierarchy uniqueName="[Measures].[Pop059]" caption="Pop059" measure="1" displayFolder="" measureGroup="17100059t" count="0"/>
    <cacheHierarchy uniqueName="[Measures].[Quarterly Natural Increase]" caption="Quarterly Natural Increase" measure="1" displayFolder="" measureGroup="17100059t" count="0"/>
    <cacheHierarchy uniqueName="[Measures].[Births]" caption="Births" measure="1" displayFolder="" measureGroup="17100059t" count="0"/>
    <cacheHierarchy uniqueName="[Measures].[Deaths]" caption="Deaths" measure="1" displayFolder="" measureGroup="17100059t" count="0"/>
    <cacheHierarchy uniqueName="[Measures].[Pop121]" caption="Pop121" measure="1" displayFolder="" measureGroup="17100121t" count="0"/>
    <cacheHierarchy uniqueName="[Measures].[Total Non-Permanent Residents]" caption="Total Non-Permanent Residents" measure="1" displayFolder="" measureGroup="17100121t" count="0"/>
    <cacheHierarchy uniqueName="[Measures].[Recent_Date_17100155]" caption="Recent_Date_17100155" measure="1" displayFolder="" measureGroup="17100155_dates" count="0"/>
    <cacheHierarchy uniqueName="[Measures].[Pop_SubCD]" caption="Pop_SubCD" measure="1" displayFolder="" measureGroup="17100155t" count="0"/>
    <cacheHierarchy uniqueName="[Measures].[ProvinceName]" caption="ProvinceName" measure="1" displayFolder="" measureGroup="1710_geo" count="0"/>
    <cacheHierarchy uniqueName="[Measures].[Median Age]" caption="Median Age" measure="1" displayFolder="" measureGroup="17100005_age" count="0"/>
    <cacheHierarchy uniqueName="[Measures].[005_recent_date]" caption="005_recent_date" measure="1" displayFolder="" measureGroup="17100005t" count="0"/>
    <cacheHierarchy uniqueName="[Measures].[Adults YoY Growth %]" caption="Adults YoY Growth %" measure="1" displayFolder="" measureGroup="17100005t" count="0"/>
    <cacheHierarchy uniqueName="[Measures].[Children YoY Growth %]" caption="Children YoY Growth %" measure="1" displayFolder="" measureGroup="17100005t" count="0"/>
    <cacheHierarchy uniqueName="[Measures].[Current Population]" caption="Current Population" measure="1" displayFolder="" measureGroup="17100005t" count="0"/>
    <cacheHierarchy uniqueName="[Measures].[FixedTarget]" caption="FixedTarget" measure="1" displayFolder="" measureGroup="17100005t" count="0"/>
    <cacheHierarchy uniqueName="[Measures].[Men+]" caption="Men+" measure="1" displayFolder="" measureGroup="17100005t" count="0"/>
    <cacheHierarchy uniqueName="[Measures].[Population as of July 1]" caption="Population as of July 1" measure="1" displayFolder="" measureGroup="17100005t" count="0"/>
    <cacheHierarchy uniqueName="[Measures].[Population Estimates]" caption="Population Estimates" measure="1" displayFolder="" measureGroup="17100005t" count="0"/>
    <cacheHierarchy uniqueName="[Measures].[Population Estimates Dynamic Title]" caption="Population Estimates Dynamic Title" measure="1" displayFolder="" measureGroup="17100005t" count="0"/>
    <cacheHierarchy uniqueName="[Measures].[Population Growth Subtitle]" caption="Population Growth Subtitle" measure="1" displayFolder="" measureGroup="17100005t" count="0"/>
    <cacheHierarchy uniqueName="[Measures].[Population Growth Summary]" caption="Population Growth Summary" measure="1" displayFolder="" measureGroup="17100005t" count="0"/>
    <cacheHierarchy uniqueName="[Measures].[Population Growth Summary Narrative]" caption="Population Growth Summary Narrative" measure="1" displayFolder="" measureGroup="17100005t" count="0"/>
    <cacheHierarchy uniqueName="[Measures].[Population Men+]" caption="Population Men+" measure="1" displayFolder="" measureGroup="17100005t" count="0"/>
    <cacheHierarchy uniqueName="[Measures].[Population Men+ % of Total]" caption="Population Men+ % of Total" measure="1" displayFolder="" measureGroup="17100005t" count="0"/>
    <cacheHierarchy uniqueName="[Measures].[Population Women+]" caption="Population Women+" measure="1" displayFolder="" measureGroup="17100005t" count="0"/>
    <cacheHierarchy uniqueName="[Measures].[Population Women+ % of Total]" caption="Population Women+ % of Total" measure="1" displayFolder="" measureGroup="17100005t" count="0"/>
    <cacheHierarchy uniqueName="[Measures].[Population YoY % Change]" caption="Population YoY % Change" measure="1" displayFolder="" measureGroup="17100005t" count="0"/>
    <cacheHierarchy uniqueName="[Measures].[Population YoY % Change - Men+]" caption="Population YoY % Change - Men+" measure="1" displayFolder="" measureGroup="17100005t" count="0"/>
    <cacheHierarchy uniqueName="[Measures].[Population YoY % Change - Women+]" caption="Population YoY % Change - Women+" measure="1" displayFolder="" measureGroup="17100005t" count="0"/>
    <cacheHierarchy uniqueName="[Measures].[Population YoY Change]" caption="Population YoY Change" measure="1" displayFolder="" measureGroup="17100005t" count="0"/>
    <cacheHierarchy uniqueName="[Measures].[Selected GrowthRate KPI]" caption="Selected GrowthRate KPI" measure="1" displayFolder="" measureGroup="17100005t" count="0"/>
    <cacheHierarchy uniqueName="[Measures].[Selected GrowthRate KPI Status]" caption="Selected GrowthRate KPI Status" measure="1" displayFolder="" measureGroup="17100005t" count="0"/>
    <cacheHierarchy uniqueName="[Measures].[SelectedGrowthRateKPI_Visible]" caption="SelectedGrowthRateKPI_Visible" measure="1" displayFolder="" measureGroup="17100005t" count="0"/>
    <cacheHierarchy uniqueName="[Measures].[Seniors YoY Growth %]" caption="Seniors YoY Growth %" measure="1" displayFolder="" measureGroup="17100005t" count="0"/>
    <cacheHierarchy uniqueName="[Measures].[Tooltip Display Pop Line Chart]" caption="Tooltip Display Pop Line Chart" measure="1" displayFolder="" measureGroup="17100005t" count="0"/>
    <cacheHierarchy uniqueName="[Measures].[Total Population Pyramid]" caption="Total Population Pyramid" measure="1" displayFolder="" measureGroup="17100005t" count="0"/>
    <cacheHierarchy uniqueName="[Measures].[Women+]" caption="Women+" measure="1" displayFolder="" measureGroup="17100005t" count="0"/>
    <cacheHierarchy uniqueName="[Measures].[Youth YoY Growth %]" caption="Youth YoY Growth %" measure="1" displayFolder="" measureGroup="17100005t" count="0"/>
    <cacheHierarchy uniqueName="[Measures].[YoY Population Dynamic Title]" caption="YoY Population Dynamic Title" measure="1" displayFolder="" measureGroup="17100005t" count="0"/>
    <cacheHierarchy uniqueName="[Measures].[Yearly]" caption="Yearly" measure="1" displayFolder="" measureGroup="Annual_Pop_Date_Table" count="0"/>
    <cacheHierarchy uniqueName="[Measures].[PreviousFiscalDate]" caption="PreviousFiscalDate" measure="1" displayFolder="" measureGroup="Annual_Pop_Date_Table" count="0"/>
    <cacheHierarchy uniqueName="[Measures].[Natural Increase]" caption="Natural Increase" measure="1" displayFolder="" measureGroup="17100008t" count="0"/>
    <cacheHierarchy uniqueName="[Measures].[Pop_comp]" caption="Pop_comp" measure="1" displayFolder="" measureGroup="17100008t" count="0"/>
    <cacheHierarchy uniqueName="[Measures].[Destination]" caption="Destination" measure="1" displayFolder="" measureGroup="17100022t" count="0"/>
    <cacheHierarchy uniqueName="[Measures].[Origin]" caption="Origin" measure="1" displayFolder="" measureGroup="17100022t" count="0"/>
    <cacheHierarchy uniqueName="[Measures].[Pop_EconReg]" caption="Pop_EconReg" measure="1" displayFolder="" measureGroup="17100150t" count="0"/>
    <cacheHierarchy uniqueName="[Measures].[Pop_CD]" caption="Pop_CD" measure="1" displayFolder="" measureGroup="17100152t" count="0"/>
    <cacheHierarchy uniqueName="[Measures].[__Default measure]" caption="__Default measure" measure="1" displayFolder="" count="0" hidden="1"/>
  </cacheHierarchies>
  <kpis count="0"/>
  <dimensions count="38">
    <dimension name="1710_age" uniqueName="[1710_age]" caption="1710_age"/>
    <dimension name="1710_dates" uniqueName="[1710_dates]" caption="1710_dates"/>
    <dimension name="1710_gender" uniqueName="[1710_gender]" caption="1710_gender"/>
    <dimension name="1710_geo" uniqueName="[1710_geo]" caption="1710_geo"/>
    <dimension name="17100005_age" uniqueName="[17100005_age]" caption="17100005_age"/>
    <dimension name="17100005t" uniqueName="[17100005t]" caption="17100005t"/>
    <dimension name="17100008_comp" uniqueName="[17100008_comp]" caption="17100008_comp"/>
    <dimension name="17100008t" uniqueName="[17100008t]" caption="17100008t"/>
    <dimension name="17100009t" uniqueName="[17100009t]" caption="17100009t"/>
    <dimension name="17100014_migrant" uniqueName="[17100014_migrant]" caption="17100014_migrant"/>
    <dimension name="17100014t" uniqueName="[17100014t]" caption="17100014t"/>
    <dimension name="17100015_migrants" uniqueName="[17100015_migrants]" caption="17100015_migrants"/>
    <dimension name="17100015t" uniqueName="[17100015t]" caption="17100015t"/>
    <dimension name="17100020_intermig" uniqueName="[17100020_intermig]" caption="17100020_intermig"/>
    <dimension name="17100020t" uniqueName="[17100020t]" caption="17100020t"/>
    <dimension name="17100022_orig_dest" uniqueName="[17100022_orig_dest]" caption="17100022_orig_dest"/>
    <dimension name="17100022t" uniqueName="[17100022t]" caption="17100022t"/>
    <dimension name="17100040_cmpg" uniqueName="[17100040_cmpg]" caption="17100040_cmpg"/>
    <dimension name="17100040t" uniqueName="[17100040t]" caption="17100040t"/>
    <dimension name="17100045_destin" uniqueName="[17100045_destin]" caption="17100045_destin"/>
    <dimension name="17100045_orig" uniqueName="[17100045_orig]" caption="17100045_orig"/>
    <dimension name="17100045t" uniqueName="[17100045t]" caption="17100045t"/>
    <dimension name="17100059_est" uniqueName="[17100059_est]" caption="17100059_est"/>
    <dimension name="17100059t" uniqueName="[17100059t]" caption="17100059t"/>
    <dimension name="17100121_geo" uniqueName="[17100121_geo]" caption="17100121_geo"/>
    <dimension name="17100121_npr" uniqueName="[17100121_npr]" caption="17100121_npr"/>
    <dimension name="17100121t" uniqueName="[17100121t]" caption="17100121t"/>
    <dimension name="17100150_geo" uniqueName="[17100150_geo]" caption="17100150_geo"/>
    <dimension name="17100150t" uniqueName="[17100150t]" caption="17100150t"/>
    <dimension name="17100152_age" uniqueName="[17100152_age]" caption="17100152_age"/>
    <dimension name="17100152_geo" uniqueName="[17100152_geo]" caption="17100152_geo"/>
    <dimension name="17100152t" uniqueName="[17100152t]" caption="17100152t"/>
    <dimension name="17100155_dates" uniqueName="[17100155_dates]" caption="17100155_dates"/>
    <dimension name="17100155_geo" uniqueName="[17100155_geo]" caption="17100155_geo"/>
    <dimension name="17100155t" uniqueName="[17100155t]" caption="17100155t"/>
    <dimension name="Annual_Pop_Date_Table" uniqueName="[Annual_Pop_Date_Table]" caption="Annual_Pop_Date_Table"/>
    <dimension name="KPI_Category" uniqueName="[KPI_Category]" caption="KPI_Category"/>
    <dimension measure="1" name="Measures" uniqueName="[Measures]" caption="Measures"/>
  </dimensions>
  <measureGroups count="37">
    <measureGroup name="1710_age" caption="1710_age"/>
    <measureGroup name="1710_dates" caption="1710_dates"/>
    <measureGroup name="1710_gender" caption="1710_gender"/>
    <measureGroup name="1710_geo" caption="1710_geo"/>
    <measureGroup name="17100005_age" caption="17100005_age"/>
    <measureGroup name="17100005t" caption="17100005t"/>
    <measureGroup name="17100008_comp" caption="17100008_comp"/>
    <measureGroup name="17100008t" caption="17100008t"/>
    <measureGroup name="17100009t" caption="17100009t"/>
    <measureGroup name="17100014_migrant" caption="17100014_migrant"/>
    <measureGroup name="17100014t" caption="17100014t"/>
    <measureGroup name="17100015_migrants" caption="17100015_migrants"/>
    <measureGroup name="17100015t" caption="17100015t"/>
    <measureGroup name="17100020_intermig" caption="17100020_intermig"/>
    <measureGroup name="17100020t" caption="17100020t"/>
    <measureGroup name="17100022_orig_dest" caption="17100022_orig_dest"/>
    <measureGroup name="17100022t" caption="17100022t"/>
    <measureGroup name="17100040_cmpg" caption="17100040_cmpg"/>
    <measureGroup name="17100040t" caption="17100040t"/>
    <measureGroup name="17100045_destin" caption="17100045_destin"/>
    <measureGroup name="17100045_orig" caption="17100045_orig"/>
    <measureGroup name="17100045t" caption="17100045t"/>
    <measureGroup name="17100059_est" caption="17100059_est"/>
    <measureGroup name="17100059t" caption="17100059t"/>
    <measureGroup name="17100121_geo" caption="17100121_geo"/>
    <measureGroup name="17100121_npr" caption="17100121_npr"/>
    <measureGroup name="17100121t" caption="17100121t"/>
    <measureGroup name="17100150_geo" caption="17100150_geo"/>
    <measureGroup name="17100150t" caption="17100150t"/>
    <measureGroup name="17100152_age" caption="17100152_age"/>
    <measureGroup name="17100152_geo" caption="17100152_geo"/>
    <measureGroup name="17100152t" caption="17100152t"/>
    <measureGroup name="17100155_dates" caption="17100155_dates"/>
    <measureGroup name="17100155_geo" caption="17100155_geo"/>
    <measureGroup name="17100155t" caption="17100155t"/>
    <measureGroup name="Annual_Pop_Date_Table" caption="Annual_Pop_Date_Table"/>
    <measureGroup name="KPI_Category" caption="KPI_Category"/>
  </measureGroups>
  <maps count="83">
    <map measureGroup="0" dimension="0"/>
    <map measureGroup="1" dimension="1"/>
    <map measureGroup="2" dimension="2"/>
    <map measureGroup="3" dimension="3"/>
    <map measureGroup="4" dimension="4"/>
    <map measureGroup="5" dimension="2"/>
    <map measureGroup="5" dimension="3"/>
    <map measureGroup="5" dimension="4"/>
    <map measureGroup="5" dimension="5"/>
    <map measureGroup="5" dimension="35"/>
    <map measureGroup="6" dimension="6"/>
    <map measureGroup="7" dimension="3"/>
    <map measureGroup="7" dimension="6"/>
    <map measureGroup="7" dimension="7"/>
    <map measureGroup="7" dimension="35"/>
    <map measureGroup="8" dimension="1"/>
    <map measureGroup="8" dimension="3"/>
    <map measureGroup="8" dimension="8"/>
    <map measureGroup="9" dimension="9"/>
    <map measureGroup="10" dimension="0"/>
    <map measureGroup="10" dimension="2"/>
    <map measureGroup="10" dimension="3"/>
    <map measureGroup="10" dimension="9"/>
    <map measureGroup="10" dimension="10"/>
    <map measureGroup="10" dimension="35"/>
    <map measureGroup="11" dimension="11"/>
    <map measureGroup="12" dimension="0"/>
    <map measureGroup="12" dimension="2"/>
    <map measureGroup="12" dimension="3"/>
    <map measureGroup="12" dimension="11"/>
    <map measureGroup="12" dimension="12"/>
    <map measureGroup="12" dimension="35"/>
    <map measureGroup="13" dimension="13"/>
    <map measureGroup="14" dimension="1"/>
    <map measureGroup="14" dimension="3"/>
    <map measureGroup="14" dimension="13"/>
    <map measureGroup="14" dimension="14"/>
    <map measureGroup="15" dimension="15"/>
    <map measureGroup="16" dimension="15"/>
    <map measureGroup="16" dimension="16"/>
    <map measureGroup="16" dimension="35"/>
    <map measureGroup="17" dimension="17"/>
    <map measureGroup="18" dimension="1"/>
    <map measureGroup="18" dimension="3"/>
    <map measureGroup="18" dimension="17"/>
    <map measureGroup="18" dimension="18"/>
    <map measureGroup="19" dimension="19"/>
    <map measureGroup="20" dimension="20"/>
    <map measureGroup="21" dimension="1"/>
    <map measureGroup="21" dimension="19"/>
    <map measureGroup="21" dimension="20"/>
    <map measureGroup="21" dimension="21"/>
    <map measureGroup="22" dimension="22"/>
    <map measureGroup="23" dimension="1"/>
    <map measureGroup="23" dimension="3"/>
    <map measureGroup="23" dimension="22"/>
    <map measureGroup="23" dimension="23"/>
    <map measureGroup="24" dimension="24"/>
    <map measureGroup="25" dimension="25"/>
    <map measureGroup="26" dimension="1"/>
    <map measureGroup="26" dimension="24"/>
    <map measureGroup="26" dimension="25"/>
    <map measureGroup="26" dimension="26"/>
    <map measureGroup="27" dimension="27"/>
    <map measureGroup="28" dimension="2"/>
    <map measureGroup="28" dimension="4"/>
    <map measureGroup="28" dimension="27"/>
    <map measureGroup="28" dimension="28"/>
    <map measureGroup="28" dimension="35"/>
    <map measureGroup="29" dimension="29"/>
    <map measureGroup="30" dimension="30"/>
    <map measureGroup="31" dimension="2"/>
    <map measureGroup="31" dimension="29"/>
    <map measureGroup="31" dimension="30"/>
    <map measureGroup="31" dimension="31"/>
    <map measureGroup="31" dimension="35"/>
    <map measureGroup="32" dimension="32"/>
    <map measureGroup="33" dimension="33"/>
    <map measureGroup="34" dimension="32"/>
    <map measureGroup="34" dimension="33"/>
    <map measureGroup="34" dimension="34"/>
    <map measureGroup="35" dimension="35"/>
    <map measureGroup="36" dimension="3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ramer, Payton FI" refreshedDate="46190.351035416665" backgroundQuery="1" createdVersion="8" refreshedVersion="8" minRefreshableVersion="3" recordCount="0" supportSubquery="1" supportAdvancedDrill="1" xr:uid="{5F274D94-2AB2-4EAC-AA89-9C8E6B2FCB5D}">
  <cacheSource type="external" connectionId="1"/>
  <cacheFields count="3">
    <cacheField name="[1710_dates].[REF_DATE].[REF_DATE]" caption="REF_DATE" numFmtId="0" hierarchy="6" level="1">
      <sharedItems count="322">
        <s v="[1710_dates].[REF_DATE].&amp;[1946-01-01T00:00:00]" c="1/1/1946"/>
        <s v="[1710_dates].[REF_DATE].&amp;[1946-04-01T00:00:00]" c="4/1/1946"/>
        <s v="[1710_dates].[REF_DATE].&amp;[1946-07-01T00:00:00]" c="7/1/1946"/>
        <s v="[1710_dates].[REF_DATE].&amp;[1946-10-01T00:00:00]" c="10/1/1946"/>
        <s v="[1710_dates].[REF_DATE].&amp;[1947-01-01T00:00:00]" c="1/1/1947"/>
        <s v="[1710_dates].[REF_DATE].&amp;[1947-04-01T00:00:00]" c="4/1/1947"/>
        <s v="[1710_dates].[REF_DATE].&amp;[1947-07-01T00:00:00]" c="7/1/1947"/>
        <s v="[1710_dates].[REF_DATE].&amp;[1947-10-01T00:00:00]" c="10/1/1947"/>
        <s v="[1710_dates].[REF_DATE].&amp;[1948-01-01T00:00:00]" c="1/1/1948"/>
        <s v="[1710_dates].[REF_DATE].&amp;[1948-04-01T00:00:00]" c="4/1/1948"/>
        <s v="[1710_dates].[REF_DATE].&amp;[1948-07-01T00:00:00]" c="7/1/1948"/>
        <s v="[1710_dates].[REF_DATE].&amp;[1948-10-01T00:00:00]" c="10/1/1948"/>
        <s v="[1710_dates].[REF_DATE].&amp;[1949-01-01T00:00:00]" c="1/1/1949"/>
        <s v="[1710_dates].[REF_DATE].&amp;[1949-04-01T00:00:00]" c="4/1/1949"/>
        <s v="[1710_dates].[REF_DATE].&amp;[1949-07-01T00:00:00]" c="7/1/1949"/>
        <s v="[1710_dates].[REF_DATE].&amp;[1949-10-01T00:00:00]" c="10/1/1949"/>
        <s v="[1710_dates].[REF_DATE].&amp;[1950-01-01T00:00:00]" c="1/1/1950"/>
        <s v="[1710_dates].[REF_DATE].&amp;[1950-04-01T00:00:00]" c="4/1/1950"/>
        <s v="[1710_dates].[REF_DATE].&amp;[1950-07-01T00:00:00]" c="7/1/1950"/>
        <s v="[1710_dates].[REF_DATE].&amp;[1950-10-01T00:00:00]" c="10/1/1950"/>
        <s v="[1710_dates].[REF_DATE].&amp;[1951-01-01T00:00:00]" c="1/1/1951"/>
        <s v="[1710_dates].[REF_DATE].&amp;[1951-04-01T00:00:00]" c="4/1/1951"/>
        <s v="[1710_dates].[REF_DATE].&amp;[1951-07-01T00:00:00]" c="7/1/1951"/>
        <s v="[1710_dates].[REF_DATE].&amp;[1951-10-01T00:00:00]" c="10/1/1951"/>
        <s v="[1710_dates].[REF_DATE].&amp;[1952-01-01T00:00:00]" c="1/1/1952"/>
        <s v="[1710_dates].[REF_DATE].&amp;[1952-04-01T00:00:00]" c="4/1/1952"/>
        <s v="[1710_dates].[REF_DATE].&amp;[1952-07-01T00:00:00]" c="7/1/1952"/>
        <s v="[1710_dates].[REF_DATE].&amp;[1952-10-01T00:00:00]" c="10/1/1952"/>
        <s v="[1710_dates].[REF_DATE].&amp;[1953-01-01T00:00:00]" c="1/1/1953"/>
        <s v="[1710_dates].[REF_DATE].&amp;[1953-04-01T00:00:00]" c="4/1/1953"/>
        <s v="[1710_dates].[REF_DATE].&amp;[1953-07-01T00:00:00]" c="7/1/1953"/>
        <s v="[1710_dates].[REF_DATE].&amp;[1953-10-01T00:00:00]" c="10/1/1953"/>
        <s v="[1710_dates].[REF_DATE].&amp;[1954-01-01T00:00:00]" c="1/1/1954"/>
        <s v="[1710_dates].[REF_DATE].&amp;[1954-04-01T00:00:00]" c="4/1/1954"/>
        <s v="[1710_dates].[REF_DATE].&amp;[1954-07-01T00:00:00]" c="7/1/1954"/>
        <s v="[1710_dates].[REF_DATE].&amp;[1954-10-01T00:00:00]" c="10/1/1954"/>
        <s v="[1710_dates].[REF_DATE].&amp;[1955-01-01T00:00:00]" c="1/1/1955"/>
        <s v="[1710_dates].[REF_DATE].&amp;[1955-04-01T00:00:00]" c="4/1/1955"/>
        <s v="[1710_dates].[REF_DATE].&amp;[1955-07-01T00:00:00]" c="7/1/1955"/>
        <s v="[1710_dates].[REF_DATE].&amp;[1955-10-01T00:00:00]" c="10/1/1955"/>
        <s v="[1710_dates].[REF_DATE].&amp;[1956-01-01T00:00:00]" c="1/1/1956"/>
        <s v="[1710_dates].[REF_DATE].&amp;[1956-04-01T00:00:00]" c="4/1/1956"/>
        <s v="[1710_dates].[REF_DATE].&amp;[1956-07-01T00:00:00]" c="7/1/1956"/>
        <s v="[1710_dates].[REF_DATE].&amp;[1956-10-01T00:00:00]" c="10/1/1956"/>
        <s v="[1710_dates].[REF_DATE].&amp;[1957-01-01T00:00:00]" c="1/1/1957"/>
        <s v="[1710_dates].[REF_DATE].&amp;[1957-04-01T00:00:00]" c="4/1/1957"/>
        <s v="[1710_dates].[REF_DATE].&amp;[1957-07-01T00:00:00]" c="7/1/1957"/>
        <s v="[1710_dates].[REF_DATE].&amp;[1957-10-01T00:00:00]" c="10/1/1957"/>
        <s v="[1710_dates].[REF_DATE].&amp;[1958-01-01T00:00:00]" c="1/1/1958"/>
        <s v="[1710_dates].[REF_DATE].&amp;[1958-04-01T00:00:00]" c="4/1/1958"/>
        <s v="[1710_dates].[REF_DATE].&amp;[1958-07-01T00:00:00]" c="7/1/1958"/>
        <s v="[1710_dates].[REF_DATE].&amp;[1958-10-01T00:00:00]" c="10/1/1958"/>
        <s v="[1710_dates].[REF_DATE].&amp;[1959-01-01T00:00:00]" c="1/1/1959"/>
        <s v="[1710_dates].[REF_DATE].&amp;[1959-04-01T00:00:00]" c="4/1/1959"/>
        <s v="[1710_dates].[REF_DATE].&amp;[1959-07-01T00:00:00]" c="7/1/1959"/>
        <s v="[1710_dates].[REF_DATE].&amp;[1959-10-01T00:00:00]" c="10/1/1959"/>
        <s v="[1710_dates].[REF_DATE].&amp;[1960-01-01T00:00:00]" c="1/1/1960"/>
        <s v="[1710_dates].[REF_DATE].&amp;[1960-04-01T00:00:00]" c="4/1/1960"/>
        <s v="[1710_dates].[REF_DATE].&amp;[1960-07-01T00:00:00]" c="7/1/1960"/>
        <s v="[1710_dates].[REF_DATE].&amp;[1960-10-01T00:00:00]" c="10/1/1960"/>
        <s v="[1710_dates].[REF_DATE].&amp;[1961-01-01T00:00:00]" c="1/1/1961"/>
        <s v="[1710_dates].[REF_DATE].&amp;[1961-04-01T00:00:00]" c="4/1/1961"/>
        <s v="[1710_dates].[REF_DATE].&amp;[1961-07-01T00:00:00]" c="7/1/1961"/>
        <s v="[1710_dates].[REF_DATE].&amp;[1961-10-01T00:00:00]" c="10/1/1961"/>
        <s v="[1710_dates].[REF_DATE].&amp;[1962-01-01T00:00:00]" c="1/1/1962"/>
        <s v="[1710_dates].[REF_DATE].&amp;[1962-04-01T00:00:00]" c="4/1/1962"/>
        <s v="[1710_dates].[REF_DATE].&amp;[1962-07-01T00:00:00]" c="7/1/1962"/>
        <s v="[1710_dates].[REF_DATE].&amp;[1962-10-01T00:00:00]" c="10/1/1962"/>
        <s v="[1710_dates].[REF_DATE].&amp;[1963-01-01T00:00:00]" c="1/1/1963"/>
        <s v="[1710_dates].[REF_DATE].&amp;[1963-04-01T00:00:00]" c="4/1/1963"/>
        <s v="[1710_dates].[REF_DATE].&amp;[1963-07-01T00:00:00]" c="7/1/1963"/>
        <s v="[1710_dates].[REF_DATE].&amp;[1963-10-01T00:00:00]" c="10/1/1963"/>
        <s v="[1710_dates].[REF_DATE].&amp;[1964-01-01T00:00:00]" c="1/1/1964"/>
        <s v="[1710_dates].[REF_DATE].&amp;[1964-04-01T00:00:00]" c="4/1/1964"/>
        <s v="[1710_dates].[REF_DATE].&amp;[1964-07-01T00:00:00]" c="7/1/1964"/>
        <s v="[1710_dates].[REF_DATE].&amp;[1964-10-01T00:00:00]" c="10/1/1964"/>
        <s v="[1710_dates].[REF_DATE].&amp;[1965-01-01T00:00:00]" c="1/1/1965"/>
        <s v="[1710_dates].[REF_DATE].&amp;[1965-04-01T00:00:00]" c="4/1/1965"/>
        <s v="[1710_dates].[REF_DATE].&amp;[1965-07-01T00:00:00]" c="7/1/1965"/>
        <s v="[1710_dates].[REF_DATE].&amp;[1965-10-01T00:00:00]" c="10/1/1965"/>
        <s v="[1710_dates].[REF_DATE].&amp;[1966-01-01T00:00:00]" c="1/1/1966"/>
        <s v="[1710_dates].[REF_DATE].&amp;[1966-04-01T00:00:00]" c="4/1/1966"/>
        <s v="[1710_dates].[REF_DATE].&amp;[1966-07-01T00:00:00]" c="7/1/1966"/>
        <s v="[1710_dates].[REF_DATE].&amp;[1966-10-01T00:00:00]" c="10/1/1966"/>
        <s v="[1710_dates].[REF_DATE].&amp;[1967-01-01T00:00:00]" c="1/1/1967"/>
        <s v="[1710_dates].[REF_DATE].&amp;[1967-04-01T00:00:00]" c="4/1/1967"/>
        <s v="[1710_dates].[REF_DATE].&amp;[1967-07-01T00:00:00]" c="7/1/1967"/>
        <s v="[1710_dates].[REF_DATE].&amp;[1967-10-01T00:00:00]" c="10/1/1967"/>
        <s v="[1710_dates].[REF_DATE].&amp;[1968-01-01T00:00:00]" c="1/1/1968"/>
        <s v="[1710_dates].[REF_DATE].&amp;[1968-04-01T00:00:00]" c="4/1/1968"/>
        <s v="[1710_dates].[REF_DATE].&amp;[1968-07-01T00:00:00]" c="7/1/1968"/>
        <s v="[1710_dates].[REF_DATE].&amp;[1968-10-01T00:00:00]" c="10/1/1968"/>
        <s v="[1710_dates].[REF_DATE].&amp;[1969-01-01T00:00:00]" c="1/1/1969"/>
        <s v="[1710_dates].[REF_DATE].&amp;[1969-04-01T00:00:00]" c="4/1/1969"/>
        <s v="[1710_dates].[REF_DATE].&amp;[1969-07-01T00:00:00]" c="7/1/1969"/>
        <s v="[1710_dates].[REF_DATE].&amp;[1969-10-01T00:00:00]" c="10/1/1969"/>
        <s v="[1710_dates].[REF_DATE].&amp;[1970-01-01T00:00:00]" c="1/1/1970"/>
        <s v="[1710_dates].[REF_DATE].&amp;[1970-04-01T00:00:00]" c="4/1/1970"/>
        <s v="[1710_dates].[REF_DATE].&amp;[1970-07-01T00:00:00]" c="7/1/1970"/>
        <s v="[1710_dates].[REF_DATE].&amp;[1970-10-01T00:00:00]" c="10/1/1970"/>
        <s v="[1710_dates].[REF_DATE].&amp;[1971-01-01T00:00:00]" c="1/1/1971"/>
        <s v="[1710_dates].[REF_DATE].&amp;[1971-04-01T00:00:00]" c="4/1/1971"/>
        <s v="[1710_dates].[REF_DATE].&amp;[1971-07-01T00:00:00]" c="7/1/1971"/>
        <s v="[1710_dates].[REF_DATE].&amp;[1971-10-01T00:00:00]" c="10/1/1971"/>
        <s v="[1710_dates].[REF_DATE].&amp;[1972-01-01T00:00:00]" c="1/1/1972"/>
        <s v="[1710_dates].[REF_DATE].&amp;[1972-04-01T00:00:00]" c="4/1/1972"/>
        <s v="[1710_dates].[REF_DATE].&amp;[1972-07-01T00:00:00]" c="7/1/1972"/>
        <s v="[1710_dates].[REF_DATE].&amp;[1972-10-01T00:00:00]" c="10/1/1972"/>
        <s v="[1710_dates].[REF_DATE].&amp;[1973-01-01T00:00:00]" c="1/1/1973"/>
        <s v="[1710_dates].[REF_DATE].&amp;[1973-04-01T00:00:00]" c="4/1/1973"/>
        <s v="[1710_dates].[REF_DATE].&amp;[1973-07-01T00:00:00]" c="7/1/1973"/>
        <s v="[1710_dates].[REF_DATE].&amp;[1973-10-01T00:00:00]" c="10/1/1973"/>
        <s v="[1710_dates].[REF_DATE].&amp;[1974-01-01T00:00:00]" c="1/1/1974"/>
        <s v="[1710_dates].[REF_DATE].&amp;[1974-04-01T00:00:00]" c="4/1/1974"/>
        <s v="[1710_dates].[REF_DATE].&amp;[1974-07-01T00:00:00]" c="7/1/1974"/>
        <s v="[1710_dates].[REF_DATE].&amp;[1974-10-01T00:00:00]" c="10/1/1974"/>
        <s v="[1710_dates].[REF_DATE].&amp;[1975-01-01T00:00:00]" c="1/1/1975"/>
        <s v="[1710_dates].[REF_DATE].&amp;[1975-04-01T00:00:00]" c="4/1/1975"/>
        <s v="[1710_dates].[REF_DATE].&amp;[1975-07-01T00:00:00]" c="7/1/1975"/>
        <s v="[1710_dates].[REF_DATE].&amp;[1975-10-01T00:00:00]" c="10/1/1975"/>
        <s v="[1710_dates].[REF_DATE].&amp;[1976-01-01T00:00:00]" c="1/1/1976"/>
        <s v="[1710_dates].[REF_DATE].&amp;[1976-04-01T00:00:00]" c="4/1/1976"/>
        <s v="[1710_dates].[REF_DATE].&amp;[1976-07-01T00:00:00]" c="7/1/1976"/>
        <s v="[1710_dates].[REF_DATE].&amp;[1976-10-01T00:00:00]" c="10/1/1976"/>
        <s v="[1710_dates].[REF_DATE].&amp;[1977-01-01T00:00:00]" c="1/1/1977"/>
        <s v="[1710_dates].[REF_DATE].&amp;[1977-04-01T00:00:00]" c="4/1/1977"/>
        <s v="[1710_dates].[REF_DATE].&amp;[1977-07-01T00:00:00]" c="7/1/1977"/>
        <s v="[1710_dates].[REF_DATE].&amp;[1977-10-01T00:00:00]" c="10/1/1977"/>
        <s v="[1710_dates].[REF_DATE].&amp;[1978-01-01T00:00:00]" c="1/1/1978"/>
        <s v="[1710_dates].[REF_DATE].&amp;[1978-04-01T00:00:00]" c="4/1/1978"/>
        <s v="[1710_dates].[REF_DATE].&amp;[1978-07-01T00:00:00]" c="7/1/1978"/>
        <s v="[1710_dates].[REF_DATE].&amp;[1978-10-01T00:00:00]" c="10/1/1978"/>
        <s v="[1710_dates].[REF_DATE].&amp;[1979-01-01T00:00:00]" c="1/1/1979"/>
        <s v="[1710_dates].[REF_DATE].&amp;[1979-04-01T00:00:00]" c="4/1/1979"/>
        <s v="[1710_dates].[REF_DATE].&amp;[1979-07-01T00:00:00]" c="7/1/1979"/>
        <s v="[1710_dates].[REF_DATE].&amp;[1979-10-01T00:00:00]" c="10/1/1979"/>
        <s v="[1710_dates].[REF_DATE].&amp;[1980-01-01T00:00:00]" c="1/1/1980"/>
        <s v="[1710_dates].[REF_DATE].&amp;[1980-04-01T00:00:00]" c="4/1/1980"/>
        <s v="[1710_dates].[REF_DATE].&amp;[1980-07-01T00:00:00]" c="7/1/1980"/>
        <s v="[1710_dates].[REF_DATE].&amp;[1980-10-01T00:00:00]" c="10/1/1980"/>
        <s v="[1710_dates].[REF_DATE].&amp;[1981-01-01T00:00:00]" c="1/1/1981"/>
        <s v="[1710_dates].[REF_DATE].&amp;[1981-04-01T00:00:00]" c="4/1/1981"/>
        <s v="[1710_dates].[REF_DATE].&amp;[1981-07-01T00:00:00]" c="7/1/1981"/>
        <s v="[1710_dates].[REF_DATE].&amp;[1981-10-01T00:00:00]" c="10/1/1981"/>
        <s v="[1710_dates].[REF_DATE].&amp;[1982-01-01T00:00:00]" c="1/1/1982"/>
        <s v="[1710_dates].[REF_DATE].&amp;[1982-04-01T00:00:00]" c="4/1/1982"/>
        <s v="[1710_dates].[REF_DATE].&amp;[1982-07-01T00:00:00]" c="7/1/1982"/>
        <s v="[1710_dates].[REF_DATE].&amp;[1982-10-01T00:00:00]" c="10/1/1982"/>
        <s v="[1710_dates].[REF_DATE].&amp;[1983-01-01T00:00:00]" c="1/1/1983"/>
        <s v="[1710_dates].[REF_DATE].&amp;[1983-04-01T00:00:00]" c="4/1/1983"/>
        <s v="[1710_dates].[REF_DATE].&amp;[1983-07-01T00:00:00]" c="7/1/1983"/>
        <s v="[1710_dates].[REF_DATE].&amp;[1983-10-01T00:00:00]" c="10/1/1983"/>
        <s v="[1710_dates].[REF_DATE].&amp;[1984-01-01T00:00:00]" c="1/1/1984"/>
        <s v="[1710_dates].[REF_DATE].&amp;[1984-04-01T00:00:00]" c="4/1/1984"/>
        <s v="[1710_dates].[REF_DATE].&amp;[1984-07-01T00:00:00]" c="7/1/1984"/>
        <s v="[1710_dates].[REF_DATE].&amp;[1984-10-01T00:00:00]" c="10/1/1984"/>
        <s v="[1710_dates].[REF_DATE].&amp;[1985-01-01T00:00:00]" c="1/1/1985"/>
        <s v="[1710_dates].[REF_DATE].&amp;[1985-04-01T00:00:00]" c="4/1/1985"/>
        <s v="[1710_dates].[REF_DATE].&amp;[1985-07-01T00:00:00]" c="7/1/1985"/>
        <s v="[1710_dates].[REF_DATE].&amp;[1985-10-01T00:00:00]" c="10/1/1985"/>
        <s v="[1710_dates].[REF_DATE].&amp;[1986-01-01T00:00:00]" c="1/1/1986"/>
        <s v="[1710_dates].[REF_DATE].&amp;[1986-04-01T00:00:00]" c="4/1/1986"/>
        <s v="[1710_dates].[REF_DATE].&amp;[1986-07-01T00:00:00]" c="7/1/1986"/>
        <s v="[1710_dates].[REF_DATE].&amp;[1986-10-01T00:00:00]" c="10/1/1986"/>
        <s v="[1710_dates].[REF_DATE].&amp;[1987-01-01T00:00:00]" c="1/1/1987"/>
        <s v="[1710_dates].[REF_DATE].&amp;[1987-04-01T00:00:00]" c="4/1/1987"/>
        <s v="[1710_dates].[REF_DATE].&amp;[1987-07-01T00:00:00]" c="7/1/1987"/>
        <s v="[1710_dates].[REF_DATE].&amp;[1987-10-01T00:00:00]" c="10/1/1987"/>
        <s v="[1710_dates].[REF_DATE].&amp;[1988-01-01T00:00:00]" c="1/1/1988"/>
        <s v="[1710_dates].[REF_DATE].&amp;[1988-04-01T00:00:00]" c="4/1/1988"/>
        <s v="[1710_dates].[REF_DATE].&amp;[1988-07-01T00:00:00]" c="7/1/1988"/>
        <s v="[1710_dates].[REF_DATE].&amp;[1988-10-01T00:00:00]" c="10/1/1988"/>
        <s v="[1710_dates].[REF_DATE].&amp;[1989-01-01T00:00:00]" c="1/1/1989"/>
        <s v="[1710_dates].[REF_DATE].&amp;[1989-04-01T00:00:00]" c="4/1/1989"/>
        <s v="[1710_dates].[REF_DATE].&amp;[1989-07-01T00:00:00]" c="7/1/1989"/>
        <s v="[1710_dates].[REF_DATE].&amp;[1989-10-01T00:00:00]" c="10/1/1989"/>
        <s v="[1710_dates].[REF_DATE].&amp;[1990-01-01T00:00:00]" c="1/1/1990"/>
        <s v="[1710_dates].[REF_DATE].&amp;[1990-04-01T00:00:00]" c="4/1/1990"/>
        <s v="[1710_dates].[REF_DATE].&amp;[1990-07-01T00:00:00]" c="7/1/1990"/>
        <s v="[1710_dates].[REF_DATE].&amp;[1990-10-01T00:00:00]" c="10/1/1990"/>
        <s v="[1710_dates].[REF_DATE].&amp;[1991-01-01T00:00:00]" c="1/1/1991"/>
        <s v="[1710_dates].[REF_DATE].&amp;[1991-04-01T00:00:00]" c="4/1/1991"/>
        <s v="[1710_dates].[REF_DATE].&amp;[1991-07-01T00:00:00]" c="7/1/1991"/>
        <s v="[1710_dates].[REF_DATE].&amp;[1991-10-01T00:00:00]" c="10/1/1991"/>
        <s v="[1710_dates].[REF_DATE].&amp;[1992-01-01T00:00:00]" c="1/1/1992"/>
        <s v="[1710_dates].[REF_DATE].&amp;[1992-04-01T00:00:00]" c="4/1/1992"/>
        <s v="[1710_dates].[REF_DATE].&amp;[1992-07-01T00:00:00]" c="7/1/1992"/>
        <s v="[1710_dates].[REF_DATE].&amp;[1992-10-01T00:00:00]" c="10/1/1992"/>
        <s v="[1710_dates].[REF_DATE].&amp;[1993-01-01T00:00:00]" c="1/1/1993"/>
        <s v="[1710_dates].[REF_DATE].&amp;[1993-04-01T00:00:00]" c="4/1/1993"/>
        <s v="[1710_dates].[REF_DATE].&amp;[1993-07-01T00:00:00]" c="7/1/1993"/>
        <s v="[1710_dates].[REF_DATE].&amp;[1993-10-01T00:00:00]" c="10/1/1993"/>
        <s v="[1710_dates].[REF_DATE].&amp;[1994-01-01T00:00:00]" c="1/1/1994"/>
        <s v="[1710_dates].[REF_DATE].&amp;[1994-04-01T00:00:00]" c="4/1/1994"/>
        <s v="[1710_dates].[REF_DATE].&amp;[1994-07-01T00:00:00]" c="7/1/1994"/>
        <s v="[1710_dates].[REF_DATE].&amp;[1994-10-01T00:00:00]" c="10/1/1994"/>
        <s v="[1710_dates].[REF_DATE].&amp;[1995-01-01T00:00:00]" c="1/1/1995"/>
        <s v="[1710_dates].[REF_DATE].&amp;[1995-04-01T00:00:00]" c="4/1/1995"/>
        <s v="[1710_dates].[REF_DATE].&amp;[1995-07-01T00:00:00]" c="7/1/1995"/>
        <s v="[1710_dates].[REF_DATE].&amp;[1995-10-01T00:00:00]" c="10/1/1995"/>
        <s v="[1710_dates].[REF_DATE].&amp;[1996-01-01T00:00:00]" c="1/1/1996"/>
        <s v="[1710_dates].[REF_DATE].&amp;[1996-04-01T00:00:00]" c="4/1/1996"/>
        <s v="[1710_dates].[REF_DATE].&amp;[1996-07-01T00:00:00]" c="7/1/1996"/>
        <s v="[1710_dates].[REF_DATE].&amp;[1996-10-01T00:00:00]" c="10/1/1996"/>
        <s v="[1710_dates].[REF_DATE].&amp;[1997-01-01T00:00:00]" c="1/1/1997"/>
        <s v="[1710_dates].[REF_DATE].&amp;[1997-04-01T00:00:00]" c="4/1/1997"/>
        <s v="[1710_dates].[REF_DATE].&amp;[1997-07-01T00:00:00]" c="7/1/1997"/>
        <s v="[1710_dates].[REF_DATE].&amp;[1997-10-01T00:00:00]" c="10/1/1997"/>
        <s v="[1710_dates].[REF_DATE].&amp;[1998-01-01T00:00:00]" c="1/1/1998"/>
        <s v="[1710_dates].[REF_DATE].&amp;[1998-04-01T00:00:00]" c="4/1/1998"/>
        <s v="[1710_dates].[REF_DATE].&amp;[1998-07-01T00:00:00]" c="7/1/1998"/>
        <s v="[1710_dates].[REF_DATE].&amp;[1998-10-01T00:00:00]" c="10/1/1998"/>
        <s v="[1710_dates].[REF_DATE].&amp;[1999-01-01T00:00:00]" c="1/1/1999"/>
        <s v="[1710_dates].[REF_DATE].&amp;[1999-04-01T00:00:00]" c="4/1/1999"/>
        <s v="[1710_dates].[REF_DATE].&amp;[1999-07-01T00:00:00]" c="7/1/1999"/>
        <s v="[1710_dates].[REF_DATE].&amp;[1999-10-01T00:00:00]" c="10/1/1999"/>
        <s v="[1710_dates].[REF_DATE].&amp;[2000-01-01T00:00:00]" c="1/1/2000"/>
        <s v="[1710_dates].[REF_DATE].&amp;[2000-04-01T00:00:00]" c="4/1/2000"/>
        <s v="[1710_dates].[REF_DATE].&amp;[2000-07-01T00:00:00]" c="7/1/2000"/>
        <s v="[1710_dates].[REF_DATE].&amp;[2000-10-01T00:00:00]" c="10/1/2000"/>
        <s v="[1710_dates].[REF_DATE].&amp;[2001-01-01T00:00:00]" c="1/1/2001"/>
        <s v="[1710_dates].[REF_DATE].&amp;[2001-04-01T00:00:00]" c="4/1/2001"/>
        <s v="[1710_dates].[REF_DATE].&amp;[2001-07-01T00:00:00]" c="7/1/2001"/>
        <s v="[1710_dates].[REF_DATE].&amp;[2001-10-01T00:00:00]" c="10/1/2001"/>
        <s v="[1710_dates].[REF_DATE].&amp;[2002-01-01T00:00:00]" c="1/1/2002"/>
        <s v="[1710_dates].[REF_DATE].&amp;[2002-04-01T00:00:00]" c="4/1/2002"/>
        <s v="[1710_dates].[REF_DATE].&amp;[2002-07-01T00:00:00]" c="7/1/2002"/>
        <s v="[1710_dates].[REF_DATE].&amp;[2002-10-01T00:00:00]" c="10/1/2002"/>
        <s v="[1710_dates].[REF_DATE].&amp;[2003-01-01T00:00:00]" c="1/1/2003"/>
        <s v="[1710_dates].[REF_DATE].&amp;[2003-04-01T00:00:00]" c="4/1/2003"/>
        <s v="[1710_dates].[REF_DATE].&amp;[2003-07-01T00:00:00]" c="7/1/2003"/>
        <s v="[1710_dates].[REF_DATE].&amp;[2003-10-01T00:00:00]" c="10/1/2003"/>
        <s v="[1710_dates].[REF_DATE].&amp;[2004-01-01T00:00:00]" c="1/1/2004"/>
        <s v="[1710_dates].[REF_DATE].&amp;[2004-04-01T00:00:00]" c="4/1/2004"/>
        <s v="[1710_dates].[REF_DATE].&amp;[2004-07-01T00:00:00]" c="7/1/2004"/>
        <s v="[1710_dates].[REF_DATE].&amp;[2004-10-01T00:00:00]" c="10/1/2004"/>
        <s v="[1710_dates].[REF_DATE].&amp;[2005-01-01T00:00:00]" c="1/1/2005"/>
        <s v="[1710_dates].[REF_DATE].&amp;[2005-04-01T00:00:00]" c="4/1/2005"/>
        <s v="[1710_dates].[REF_DATE].&amp;[2005-07-01T00:00:00]" c="7/1/2005"/>
        <s v="[1710_dates].[REF_DATE].&amp;[2005-10-01T00:00:00]" c="10/1/2005"/>
        <s v="[1710_dates].[REF_DATE].&amp;[2006-01-01T00:00:00]" c="1/1/2006"/>
        <s v="[1710_dates].[REF_DATE].&amp;[2006-04-01T00:00:00]" c="4/1/2006"/>
        <s v="[1710_dates].[REF_DATE].&amp;[2006-07-01T00:00:00]" c="7/1/2006"/>
        <s v="[1710_dates].[REF_DATE].&amp;[2006-10-01T00:00:00]" c="10/1/2006"/>
        <s v="[1710_dates].[REF_DATE].&amp;[2007-01-01T00:00:00]" c="1/1/2007"/>
        <s v="[1710_dates].[REF_DATE].&amp;[2007-04-01T00:00:00]" c="4/1/2007"/>
        <s v="[1710_dates].[REF_DATE].&amp;[2007-07-01T00:00:00]" c="7/1/2007"/>
        <s v="[1710_dates].[REF_DATE].&amp;[2007-10-01T00:00:00]" c="10/1/2007"/>
        <s v="[1710_dates].[REF_DATE].&amp;[2008-01-01T00:00:00]" c="1/1/2008"/>
        <s v="[1710_dates].[REF_DATE].&amp;[2008-04-01T00:00:00]" c="4/1/2008"/>
        <s v="[1710_dates].[REF_DATE].&amp;[2008-07-01T00:00:00]" c="7/1/2008"/>
        <s v="[1710_dates].[REF_DATE].&amp;[2008-10-01T00:00:00]" c="10/1/2008"/>
        <s v="[1710_dates].[REF_DATE].&amp;[2009-01-01T00:00:00]" c="1/1/2009"/>
        <s v="[1710_dates].[REF_DATE].&amp;[2009-04-01T00:00:00]" c="4/1/2009"/>
        <s v="[1710_dates].[REF_DATE].&amp;[2009-07-01T00:00:00]" c="7/1/2009"/>
        <s v="[1710_dates].[REF_DATE].&amp;[2009-10-01T00:00:00]" c="10/1/2009"/>
        <s v="[1710_dates].[REF_DATE].&amp;[2010-01-01T00:00:00]" c="1/1/2010"/>
        <s v="[1710_dates].[REF_DATE].&amp;[2010-04-01T00:00:00]" c="4/1/2010"/>
        <s v="[1710_dates].[REF_DATE].&amp;[2010-07-01T00:00:00]" c="7/1/2010"/>
        <s v="[1710_dates].[REF_DATE].&amp;[2010-10-01T00:00:00]" c="10/1/2010"/>
        <s v="[1710_dates].[REF_DATE].&amp;[2011-01-01T00:00:00]" c="1/1/2011"/>
        <s v="[1710_dates].[REF_DATE].&amp;[2011-04-01T00:00:00]" c="4/1/2011"/>
        <s v="[1710_dates].[REF_DATE].&amp;[2011-07-01T00:00:00]" c="7/1/2011"/>
        <s v="[1710_dates].[REF_DATE].&amp;[2011-10-01T00:00:00]" c="10/1/2011"/>
        <s v="[1710_dates].[REF_DATE].&amp;[2012-01-01T00:00:00]" c="1/1/2012"/>
        <s v="[1710_dates].[REF_DATE].&amp;[2012-04-01T00:00:00]" c="4/1/2012"/>
        <s v="[1710_dates].[REF_DATE].&amp;[2012-07-01T00:00:00]" c="7/1/2012"/>
        <s v="[1710_dates].[REF_DATE].&amp;[2012-10-01T00:00:00]" c="10/1/2012"/>
        <s v="[1710_dates].[REF_DATE].&amp;[2013-01-01T00:00:00]" c="1/1/2013"/>
        <s v="[1710_dates].[REF_DATE].&amp;[2013-04-01T00:00:00]" c="4/1/2013"/>
        <s v="[1710_dates].[REF_DATE].&amp;[2013-07-01T00:00:00]" c="7/1/2013"/>
        <s v="[1710_dates].[REF_DATE].&amp;[2013-10-01T00:00:00]" c="10/1/2013"/>
        <s v="[1710_dates].[REF_DATE].&amp;[2014-01-01T00:00:00]" c="1/1/2014"/>
        <s v="[1710_dates].[REF_DATE].&amp;[2014-04-01T00:00:00]" c="4/1/2014"/>
        <s v="[1710_dates].[REF_DATE].&amp;[2014-07-01T00:00:00]" c="7/1/2014"/>
        <s v="[1710_dates].[REF_DATE].&amp;[2014-10-01T00:00:00]" c="10/1/2014"/>
        <s v="[1710_dates].[REF_DATE].&amp;[2015-01-01T00:00:00]" c="1/1/2015"/>
        <s v="[1710_dates].[REF_DATE].&amp;[2015-04-01T00:00:00]" c="4/1/2015"/>
        <s v="[1710_dates].[REF_DATE].&amp;[2015-07-01T00:00:00]" c="7/1/2015"/>
        <s v="[1710_dates].[REF_DATE].&amp;[2015-10-01T00:00:00]" c="10/1/2015"/>
        <s v="[1710_dates].[REF_DATE].&amp;[2016-01-01T00:00:00]" c="1/1/2016"/>
        <s v="[1710_dates].[REF_DATE].&amp;[2016-04-01T00:00:00]" c="4/1/2016"/>
        <s v="[1710_dates].[REF_DATE].&amp;[2016-07-01T00:00:00]" c="7/1/2016"/>
        <s v="[1710_dates].[REF_DATE].&amp;[2016-10-01T00:00:00]" c="10/1/2016"/>
        <s v="[1710_dates].[REF_DATE].&amp;[2017-01-01T00:00:00]" c="1/1/2017"/>
        <s v="[1710_dates].[REF_DATE].&amp;[2017-04-01T00:00:00]" c="4/1/2017"/>
        <s v="[1710_dates].[REF_DATE].&amp;[2017-07-01T00:00:00]" c="7/1/2017"/>
        <s v="[1710_dates].[REF_DATE].&amp;[2017-10-01T00:00:00]" c="10/1/2017"/>
        <s v="[1710_dates].[REF_DATE].&amp;[2018-01-01T00:00:00]" c="1/1/2018"/>
        <s v="[1710_dates].[REF_DATE].&amp;[2018-04-01T00:00:00]" c="4/1/2018"/>
        <s v="[1710_dates].[REF_DATE].&amp;[2018-07-01T00:00:00]" c="7/1/2018"/>
        <s v="[1710_dates].[REF_DATE].&amp;[2018-10-01T00:00:00]" c="10/1/2018"/>
        <s v="[1710_dates].[REF_DATE].&amp;[2019-01-01T00:00:00]" c="1/1/2019"/>
        <s v="[1710_dates].[REF_DATE].&amp;[2019-04-01T00:00:00]" c="4/1/2019"/>
        <s v="[1710_dates].[REF_DATE].&amp;[2019-07-01T00:00:00]" c="7/1/2019"/>
        <s v="[1710_dates].[REF_DATE].&amp;[2019-10-01T00:00:00]" c="10/1/2019"/>
        <s v="[1710_dates].[REF_DATE].&amp;[2020-01-01T00:00:00]" c="1/1/2020"/>
        <s v="[1710_dates].[REF_DATE].&amp;[2020-04-01T00:00:00]" c="4/1/2020"/>
        <s v="[1710_dates].[REF_DATE].&amp;[2020-07-01T00:00:00]" c="7/1/2020"/>
        <s v="[1710_dates].[REF_DATE].&amp;[2020-10-01T00:00:00]" c="10/1/2020"/>
        <s v="[1710_dates].[REF_DATE].&amp;[2021-01-01T00:00:00]" c="1/1/2021"/>
        <s v="[1710_dates].[REF_DATE].&amp;[2021-04-01T00:00:00]" c="4/1/2021"/>
        <s v="[1710_dates].[REF_DATE].&amp;[2021-07-01T00:00:00]" c="7/1/2021"/>
        <s v="[1710_dates].[REF_DATE].&amp;[2021-10-01T00:00:00]" c="10/1/2021"/>
        <s v="[1710_dates].[REF_DATE].&amp;[2022-01-01T00:00:00]" c="1/1/2022"/>
        <s v="[1710_dates].[REF_DATE].&amp;[2022-04-01T00:00:00]" c="4/1/2022"/>
        <s v="[1710_dates].[REF_DATE].&amp;[2022-07-01T00:00:00]" c="7/1/2022"/>
        <s v="[1710_dates].[REF_DATE].&amp;[2022-10-01T00:00:00]" c="10/1/2022"/>
        <s v="[1710_dates].[REF_DATE].&amp;[2023-01-01T00:00:00]" c="1/1/2023"/>
        <s v="[1710_dates].[REF_DATE].&amp;[2023-04-01T00:00:00]" c="4/1/2023"/>
        <s v="[1710_dates].[REF_DATE].&amp;[2023-07-01T00:00:00]" c="7/1/2023"/>
        <s v="[1710_dates].[REF_DATE].&amp;[2023-10-01T00:00:00]" c="10/1/2023"/>
        <s v="[1710_dates].[REF_DATE].&amp;[2024-01-01T00:00:00]" c="1/1/2024"/>
        <s v="[1710_dates].[REF_DATE].&amp;[2024-04-01T00:00:00]" c="4/1/2024"/>
        <s v="[1710_dates].[REF_DATE].&amp;[2024-07-01T00:00:00]" c="7/1/2024"/>
        <s v="[1710_dates].[REF_DATE].&amp;[2024-10-01T00:00:00]" c="10/1/2024"/>
        <s v="[1710_dates].[REF_DATE].&amp;[2025-01-01T00:00:00]" c="1/1/2025"/>
        <s v="[1710_dates].[REF_DATE].&amp;[2025-04-01T00:00:00]" c="4/1/2025"/>
        <s v="[1710_dates].[REF_DATE].&amp;[2025-07-01T00:00:00]" c="7/1/2025"/>
        <s v="[1710_dates].[REF_DATE].&amp;[2025-10-01T00:00:00]" c="10/1/2025"/>
        <s v="[1710_dates].[REF_DATE].&amp;[2026-01-01T00:00:00]" c="1/1/2026"/>
        <s v="[1710_dates].[REF_DATE].&amp;[2026-04-01T00:00:00]" c="4/1/2026"/>
      </sharedItems>
    </cacheField>
    <cacheField name="[1710_geo].[Geo].[Geo]" caption="Geo" numFmtId="0" hierarchy="11" level="1">
      <sharedItems count="15">
        <s v="[1710_geo].[Geo].&amp;[Canada]" c="Canada"/>
        <s v="[1710_geo].[Geo].&amp;[Alberta]" c="Alberta"/>
        <s v="[1710_geo].[Geo].&amp;[British Columbia]" c="British Columbia"/>
        <s v="[1710_geo].[Geo].&amp;[Manitoba]" c="Manitoba"/>
        <s v="[1710_geo].[Geo].&amp;[New Brunswick]" c="New Brunswick"/>
        <s v="[1710_geo].[Geo].&amp;[Newfoundland and Labrador]" c="Newfoundland and Labrador"/>
        <s v="[1710_geo].[Geo].&amp;[Northwest Territories including Nunavut]" c="Northwest Territories including Nunavut"/>
        <s v="[1710_geo].[Geo].&amp;[Nova Scotia]" c="Nova Scotia"/>
        <s v="[1710_geo].[Geo].&amp;[Ontario]" c="Ontario"/>
        <s v="[1710_geo].[Geo].&amp;[Prince Edward Island]" c="Prince Edward Island"/>
        <s v="[1710_geo].[Geo].&amp;[Quebec]" c="Quebec"/>
        <s v="[1710_geo].[Geo].&amp;[Saskatchewan]" c="Saskatchewan"/>
        <s v="[1710_geo].[Geo].&amp;[Yukon]" c="Yukon"/>
        <s v="[1710_geo].[Geo].&amp;[Northwest Territories]" c="Northwest Territories"/>
        <s v="[1710_geo].[Geo].&amp;[Nunavut]" c="Nunavut"/>
      </sharedItems>
    </cacheField>
    <cacheField name="[Measures].[Pop009]" caption="Pop009" numFmtId="0" hierarchy="137" level="32767"/>
  </cacheFields>
  <cacheHierarchies count="216">
    <cacheHierarchy uniqueName="[1710_age].[Age_group]" caption="Age_group" attribute="1" defaultMemberUniqueName="[1710_age].[Age_group].[All]" allUniqueName="[1710_age].[Age_group].[All]" dimensionUniqueName="[1710_age]" displayFolder="" count="0" memberValueDatatype="130" unbalanced="0"/>
    <cacheHierarchy uniqueName="[1710_age].[Member ID]" caption="Member ID" attribute="1" defaultMemberUniqueName="[1710_age].[Member ID].[All]" allUniqueName="[1710_age].[Member ID].[All]" dimensionUniqueName="[1710_age]" displayFolder="" count="0" memberValueDatatype="20" unbalanced="0"/>
    <cacheHierarchy uniqueName="[1710_age].[Parent Member ID]" caption="Parent Member ID" attribute="1" defaultMemberUniqueName="[1710_age].[Parent Member ID].[All]" allUniqueName="[1710_age].[Parent Member ID].[All]" dimensionUniqueName="[1710_age]" displayFolder="" count="0" memberValueDatatype="20" unbalanced="0"/>
    <cacheHierarchy uniqueName="[1710_dates].[Month]" caption="Month" attribute="1" defaultMemberUniqueName="[1710_dates].[Month].[All]" allUniqueName="[1710_dates].[Month].[All]" dimensionUniqueName="[1710_dates]" displayFolder="" count="0" memberValueDatatype="20" unbalanced="0"/>
    <cacheHierarchy uniqueName="[1710_dates].[Month_Year]" caption="Month_Year" attribute="1" time="1" defaultMemberUniqueName="[1710_dates].[Month_Year].[All]" allUniqueName="[1710_dates].[Month_Year].[All]" dimensionUniqueName="[1710_dates]" displayFolder="" count="0" memberValueDatatype="7" unbalanced="0"/>
    <cacheHierarchy uniqueName="[1710_dates].[Quarter]" caption="Quarter" attribute="1" defaultMemberUniqueName="[1710_dates].[Quarter].[All]" allUniqueName="[1710_dates].[Quarter].[All]" dimensionUniqueName="[1710_dates]" displayFolder="" count="0" memberValueDatatype="20" unbalanced="0"/>
    <cacheHierarchy uniqueName="[1710_dates].[REF_DATE]" caption="REF_DATE" attribute="1" time="1" defaultMemberUniqueName="[1710_dates].[REF_DATE].[All]" allUniqueName="[1710_dates].[REF_DATE].[All]" dimensionUniqueName="[1710_dates]" displayFolder="" count="2" memberValueDatatype="7" unbalanced="0">
      <fieldsUsage count="2">
        <fieldUsage x="-1"/>
        <fieldUsage x="0"/>
      </fieldsUsage>
    </cacheHierarchy>
    <cacheHierarchy uniqueName="[1710_dates].[Year]" caption="Year" attribute="1" defaultMemberUniqueName="[1710_dates].[Year].[All]" allUniqueName="[1710_dates].[Year].[All]" dimensionUniqueName="[1710_dates]" displayFolder="" count="0" memberValueDatatype="20" unbalanced="0"/>
    <cacheHierarchy uniqueName="[1710_gender].[Gender]" caption="Gender" attribute="1" defaultMemberUniqueName="[1710_gender].[Gender].[All]" allUniqueName="[1710_gender].[Gender].[All]" dimensionUniqueName="[1710_gender]" displayFolder="" count="0" memberValueDatatype="130" unbalanced="0"/>
    <cacheHierarchy uniqueName="[1710_gender].[Member ID]" caption="Member ID" attribute="1" defaultMemberUniqueName="[1710_gender].[Member ID].[All]" allUniqueName="[1710_gender].[Member ID].[All]" dimensionUniqueName="[1710_gender]" displayFolder="" count="0" memberValueDatatype="20" unbalanced="0"/>
    <cacheHierarchy uniqueName="[1710_gender].[Parent Member ID]" caption="Parent Member ID" attribute="1" defaultMemberUniqueName="[1710_gender].[Parent Member ID].[All]" allUniqueName="[1710_gender].[Parent Member ID].[All]" dimensionUniqueName="[1710_gender]" displayFolder="" count="0" memberValueDatatype="20" unbalanced="0"/>
    <cacheHierarchy uniqueName="[1710_geo].[Geo]" caption="Geo" attribute="1" defaultMemberUniqueName="[1710_geo].[Geo].[All]" allUniqueName="[1710_geo].[Geo].[All]" dimensionUniqueName="[1710_geo]" displayFolder="" count="2" memberValueDatatype="130" unbalanced="0">
      <fieldsUsage count="2">
        <fieldUsage x="-1"/>
        <fieldUsage x="1"/>
      </fieldsUsage>
    </cacheHierarchy>
    <cacheHierarchy uniqueName="[1710_geo].[Member ID]" caption="Member ID" attribute="1" defaultMemberUniqueName="[1710_geo].[Member ID].[All]" allUniqueName="[1710_geo].[Member ID].[All]" dimensionUniqueName="[1710_geo]" displayFolder="" count="0" memberValueDatatype="20" unbalanced="0"/>
    <cacheHierarchy uniqueName="[1710_geo].[Parent Member ID]" caption="Parent Member ID" attribute="1" defaultMemberUniqueName="[1710_geo].[Parent Member ID].[All]" allUniqueName="[1710_geo].[Parent Member ID].[All]" dimensionUniqueName="[1710_geo]" displayFolder="" count="0" memberValueDatatype="20" unbalanced="0"/>
    <cacheHierarchy uniqueName="[17100005_age].[Age Group Pyramid]" caption="Age Group Pyramid" attribute="1" defaultMemberUniqueName="[17100005_age].[Age Group Pyramid].[All]" allUniqueName="[17100005_age].[Age Group Pyramid].[All]" dimensionUniqueName="[17100005_age]" displayFolder="" count="0" memberValueDatatype="130" unbalanced="0"/>
    <cacheHierarchy uniqueName="[17100005_age].[Age_group]" caption="Age_group" attribute="1" defaultMemberUniqueName="[17100005_age].[Age_group].[All]" allUniqueName="[17100005_age].[Age_group].[All]" dimensionUniqueName="[17100005_age]" displayFolder="" count="0" memberValueDatatype="130" unbalanced="0"/>
    <cacheHierarchy uniqueName="[17100005_age].[Member ID]" caption="Member ID" attribute="1" defaultMemberUniqueName="[17100005_age].[Member ID].[All]" allUniqueName="[17100005_age].[Member ID].[All]" dimensionUniqueName="[17100005_age]" displayFolder="" count="0" memberValueDatatype="20" unbalanced="0"/>
    <cacheHierarchy uniqueName="[17100005_age].[Parent Member ID]" caption="Parent Member ID" attribute="1" defaultMemberUniqueName="[17100005_age].[Parent Member ID].[All]" allUniqueName="[17100005_age].[Parent Member ID].[All]" dimensionUniqueName="[17100005_age]" displayFolder="" count="0" memberValueDatatype="20" unbalanced="0"/>
    <cacheHierarchy uniqueName="[17100005t].[Age_group]" caption="Age_group" attribute="1" defaultMemberUniqueName="[17100005t].[Age_group].[All]" allUniqueName="[17100005t].[Age_group].[All]" dimensionUniqueName="[17100005t]" displayFolder="" count="0" memberValueDatatype="130" unbalanced="0"/>
    <cacheHierarchy uniqueName="[17100005t].[Gender]" caption="Gender" attribute="1" defaultMemberUniqueName="[17100005t].[Gender].[All]" allUniqueName="[17100005t].[Gender].[All]" dimensionUniqueName="[17100005t]" displayFolder="" count="0" memberValueDatatype="130" unbalanced="0"/>
    <cacheHierarchy uniqueName="[17100005t].[GEO]" caption="GEO" attribute="1" defaultMemberUniqueName="[17100005t].[GEO].[All]" allUniqueName="[17100005t].[GEO].[All]" dimensionUniqueName="[17100005t]" displayFolder="" count="0" memberValueDatatype="130" unbalanced="0"/>
    <cacheHierarchy uniqueName="[17100005t].[PopulationDate]" caption="PopulationDate" attribute="1" time="1" defaultMemberUniqueName="[17100005t].[PopulationDate].[All]" allUniqueName="[17100005t].[PopulationDate].[All]" dimensionUniqueName="[17100005t]" displayFolder="" count="0" memberValueDatatype="7" unbalanced="0"/>
    <cacheHierarchy uniqueName="[17100005t].[REF_DATE]" caption="REF_DATE" attribute="1" defaultMemberUniqueName="[17100005t].[REF_DATE].[All]" allUniqueName="[17100005t].[REF_DATE].[All]" dimensionUniqueName="[17100005t]" displayFolder="" count="0" memberValueDatatype="130" unbalanced="0"/>
    <cacheHierarchy uniqueName="[17100005t].[VALUE]" caption="VALUE" attribute="1" defaultMemberUniqueName="[17100005t].[VALUE].[All]" allUniqueName="[17100005t].[VALUE].[All]" dimensionUniqueName="[17100005t]" displayFolder="" count="0" memberValueDatatype="5" unbalanced="0"/>
    <cacheHierarchy uniqueName="[17100008_comp].[Components_growth]" caption="Components_growth" attribute="1" defaultMemberUniqueName="[17100008_comp].[Components_growth].[All]" allUniqueName="[17100008_comp].[Components_growth].[All]" dimensionUniqueName="[17100008_comp]" displayFolder="" count="0" memberValueDatatype="130" unbalanced="0"/>
    <cacheHierarchy uniqueName="[17100008_comp].[Member ID]" caption="Member ID" attribute="1" defaultMemberUniqueName="[17100008_comp].[Member ID].[All]" allUniqueName="[17100008_comp].[Member ID].[All]" dimensionUniqueName="[17100008_comp]" displayFolder="" count="0" memberValueDatatype="20" unbalanced="0"/>
    <cacheHierarchy uniqueName="[17100008_comp].[Parent Member ID]" caption="Parent Member ID" attribute="1" defaultMemberUniqueName="[17100008_comp].[Parent Member ID].[All]" allUniqueName="[17100008_comp].[Parent Member ID].[All]" dimensionUniqueName="[17100008_comp]" displayFolder="" count="0" memberValueDatatype="20" unbalanced="0"/>
    <cacheHierarchy uniqueName="[17100008t].[Components_of_population_growth]" caption="Components_of_population_growth" attribute="1" defaultMemberUniqueName="[17100008t].[Components_of_population_growth].[All]" allUniqueName="[17100008t].[Components_of_population_growth].[All]" dimensionUniqueName="[17100008t]" displayFolder="" count="0" memberValueDatatype="130" unbalanced="0"/>
    <cacheHierarchy uniqueName="[17100008t].[FiscalYearStart]" caption="FiscalYearStart" attribute="1" time="1" defaultMemberUniqueName="[17100008t].[FiscalYearStart].[All]" allUniqueName="[17100008t].[FiscalYearStart].[All]" dimensionUniqueName="[17100008t]" displayFolder="" count="0" memberValueDatatype="7" unbalanced="0"/>
    <cacheHierarchy uniqueName="[17100008t].[GEO]" caption="GEO" attribute="1" defaultMemberUniqueName="[17100008t].[GEO].[All]" allUniqueName="[17100008t].[GEO].[All]" dimensionUniqueName="[17100008t]" displayFolder="" count="0" memberValueDatatype="130" unbalanced="0"/>
    <cacheHierarchy uniqueName="[17100008t].[REF_DATE]" caption="REF_DATE" attribute="1" defaultMemberUniqueName="[17100008t].[REF_DATE].[All]" allUniqueName="[17100008t].[REF_DATE].[All]" dimensionUniqueName="[17100008t]" displayFolder="" count="0" memberValueDatatype="130" unbalanced="0"/>
    <cacheHierarchy uniqueName="[17100008t].[VALUE]" caption="VALUE" attribute="1" defaultMemberUniqueName="[17100008t].[VALUE].[All]" allUniqueName="[17100008t].[VALUE].[All]" dimensionUniqueName="[17100008t]" displayFolder="" count="0" memberValueDatatype="20" unbalanced="0"/>
    <cacheHierarchy uniqueName="[17100009t].[GEO]" caption="GEO" attribute="1" defaultMemberUniqueName="[17100009t].[GEO].[All]" allUniqueName="[17100009t].[GEO].[All]" dimensionUniqueName="[17100009t]" displayFolder="" count="0" memberValueDatatype="130" unbalanced="0"/>
    <cacheHierarchy uniqueName="[17100009t].[REF_DATE]" caption="REF_DATE" attribute="1" time="1" defaultMemberUniqueName="[17100009t].[REF_DATE].[All]" allUniqueName="[17100009t].[REF_DATE].[All]" dimensionUniqueName="[17100009t]" displayFolder="" count="0" memberValueDatatype="7" unbalanced="0"/>
    <cacheHierarchy uniqueName="[17100009t].[VALUE]" caption="VALUE" attribute="1" defaultMemberUniqueName="[17100009t].[VALUE].[All]" allUniqueName="[17100009t].[VALUE].[All]" dimensionUniqueName="[17100009t]" displayFolder="" count="0" memberValueDatatype="20" unbalanced="0"/>
    <cacheHierarchy uniqueName="[17100014_migrant].[Member ID]" caption="Member ID" attribute="1" defaultMemberUniqueName="[17100014_migrant].[Member ID].[All]" allUniqueName="[17100014_migrant].[Member ID].[All]" dimensionUniqueName="[17100014_migrant]" displayFolder="" count="0" memberValueDatatype="20" unbalanced="0"/>
    <cacheHierarchy uniqueName="[17100014_migrant].[Parent Member ID]" caption="Parent Member ID" attribute="1" defaultMemberUniqueName="[17100014_migrant].[Parent Member ID].[All]" allUniqueName="[17100014_migrant].[Parent Member ID].[All]" dimensionUniqueName="[17100014_migrant]" displayFolder="" count="0" memberValueDatatype="20" unbalanced="0"/>
    <cacheHierarchy uniqueName="[17100014_migrant].[Type_migrant]" caption="Type_migrant" attribute="1" defaultMemberUniqueName="[17100014_migrant].[Type_migrant].[All]" allUniqueName="[17100014_migrant].[Type_migrant].[All]" dimensionUniqueName="[17100014_migrant]" displayFolder="" count="0" memberValueDatatype="130" unbalanced="0"/>
    <cacheHierarchy uniqueName="[17100014t].[Age_group]" caption="Age_group" attribute="1" defaultMemberUniqueName="[17100014t].[Age_group].[All]" allUniqueName="[17100014t].[Age_group].[All]" dimensionUniqueName="[17100014t]" displayFolder="" count="0" memberValueDatatype="130" unbalanced="0"/>
    <cacheHierarchy uniqueName="[17100014t].[FiscalYearStart]" caption="FiscalYearStart" attribute="1" time="1" defaultMemberUniqueName="[17100014t].[FiscalYearStart].[All]" allUniqueName="[17100014t].[FiscalYearStart].[All]" dimensionUniqueName="[17100014t]" displayFolder="" count="0" memberValueDatatype="7" unbalanced="0"/>
    <cacheHierarchy uniqueName="[17100014t].[Gender]" caption="Gender" attribute="1" defaultMemberUniqueName="[17100014t].[Gender].[All]" allUniqueName="[17100014t].[Gender].[All]" dimensionUniqueName="[17100014t]" displayFolder="" count="0" memberValueDatatype="130" unbalanced="0"/>
    <cacheHierarchy uniqueName="[17100014t].[GEO]" caption="GEO" attribute="1" defaultMemberUniqueName="[17100014t].[GEO].[All]" allUniqueName="[17100014t].[GEO].[All]" dimensionUniqueName="[17100014t]" displayFolder="" count="0" memberValueDatatype="130" unbalanced="0"/>
    <cacheHierarchy uniqueName="[17100014t].[REF_DATE]" caption="REF_DATE" attribute="1" defaultMemberUniqueName="[17100014t].[REF_DATE].[All]" allUniqueName="[17100014t].[REF_DATE].[All]" dimensionUniqueName="[17100014t]" displayFolder="" count="0" memberValueDatatype="130" unbalanced="0"/>
    <cacheHierarchy uniqueName="[17100014t].[Type_of_migrant]" caption="Type_of_migrant" attribute="1" defaultMemberUniqueName="[17100014t].[Type_of_migrant].[All]" allUniqueName="[17100014t].[Type_of_migrant].[All]" dimensionUniqueName="[17100014t]" displayFolder="" count="0" memberValueDatatype="130" unbalanced="0"/>
    <cacheHierarchy uniqueName="[17100014t].[VALUE]" caption="VALUE" attribute="1" defaultMemberUniqueName="[17100014t].[VALUE].[All]" allUniqueName="[17100014t].[VALUE].[All]" dimensionUniqueName="[17100014t]" displayFolder="" count="0" memberValueDatatype="20" unbalanced="0"/>
    <cacheHierarchy uniqueName="[17100015_migrants].[Member ID]" caption="Member ID" attribute="1" defaultMemberUniqueName="[17100015_migrants].[Member ID].[All]" allUniqueName="[17100015_migrants].[Member ID].[All]" dimensionUniqueName="[17100015_migrants]" displayFolder="" count="0" memberValueDatatype="20" unbalanced="0"/>
    <cacheHierarchy uniqueName="[17100015_migrants].[Migrants]" caption="Migrants" attribute="1" defaultMemberUniqueName="[17100015_migrants].[Migrants].[All]" allUniqueName="[17100015_migrants].[Migrants].[All]" dimensionUniqueName="[17100015_migrants]" displayFolder="" count="0" memberValueDatatype="130" unbalanced="0"/>
    <cacheHierarchy uniqueName="[17100015t].[Age_group]" caption="Age_group" attribute="1" defaultMemberUniqueName="[17100015t].[Age_group].[All]" allUniqueName="[17100015t].[Age_group].[All]" dimensionUniqueName="[17100015t]" displayFolder="" count="0" memberValueDatatype="130" unbalanced="0"/>
    <cacheHierarchy uniqueName="[17100015t].[FiscalYearStart]" caption="FiscalYearStart" attribute="1" time="1" defaultMemberUniqueName="[17100015t].[FiscalYearStart].[All]" allUniqueName="[17100015t].[FiscalYearStart].[All]" dimensionUniqueName="[17100015t]" displayFolder="" count="0" memberValueDatatype="7" unbalanced="0"/>
    <cacheHierarchy uniqueName="[17100015t].[Gender]" caption="Gender" attribute="1" defaultMemberUniqueName="[17100015t].[Gender].[All]" allUniqueName="[17100015t].[Gender].[All]" dimensionUniqueName="[17100015t]" displayFolder="" count="0" memberValueDatatype="130" unbalanced="0"/>
    <cacheHierarchy uniqueName="[17100015t].[GEO]" caption="GEO" attribute="1" defaultMemberUniqueName="[17100015t].[GEO].[All]" allUniqueName="[17100015t].[GEO].[All]" dimensionUniqueName="[17100015t]" displayFolder="" count="0" memberValueDatatype="130" unbalanced="0"/>
    <cacheHierarchy uniqueName="[17100015t].[Migrants]" caption="Migrants" attribute="1" defaultMemberUniqueName="[17100015t].[Migrants].[All]" allUniqueName="[17100015t].[Migrants].[All]" dimensionUniqueName="[17100015t]" displayFolder="" count="0" memberValueDatatype="130" unbalanced="0"/>
    <cacheHierarchy uniqueName="[17100015t].[REF_DATE]" caption="REF_DATE" attribute="1" defaultMemberUniqueName="[17100015t].[REF_DATE].[All]" allUniqueName="[17100015t].[REF_DATE].[All]" dimensionUniqueName="[17100015t]" displayFolder="" count="0" memberValueDatatype="130" unbalanced="0"/>
    <cacheHierarchy uniqueName="[17100015t].[VALUE]" caption="VALUE" attribute="1" defaultMemberUniqueName="[17100015t].[VALUE].[All]" allUniqueName="[17100015t].[VALUE].[All]" dimensionUniqueName="[17100015t]" displayFolder="" count="0" memberValueDatatype="20" unbalanced="0"/>
    <cacheHierarchy uniqueName="[17100020_intermig].[Interprovincial migration]" caption="Interprovincial migration" attribute="1" defaultMemberUniqueName="[17100020_intermig].[Interprovincial migration].[All]" allUniqueName="[17100020_intermig].[Interprovincial migration].[All]" dimensionUniqueName="[17100020_intermig]" displayFolder="" count="0" memberValueDatatype="130" unbalanced="0"/>
    <cacheHierarchy uniqueName="[17100020_intermig].[Member ID]" caption="Member ID" attribute="1" defaultMemberUniqueName="[17100020_intermig].[Member ID].[All]" allUniqueName="[17100020_intermig].[Member ID].[All]" dimensionUniqueName="[17100020_intermig]" displayFolder="" count="0" memberValueDatatype="20" unbalanced="0"/>
    <cacheHierarchy uniqueName="[17100020t].[GEO]" caption="GEO" attribute="1" defaultMemberUniqueName="[17100020t].[GEO].[All]" allUniqueName="[17100020t].[GEO].[All]" dimensionUniqueName="[17100020t]" displayFolder="" count="0" memberValueDatatype="130" unbalanced="0"/>
    <cacheHierarchy uniqueName="[17100020t].[Interprovincial migration]" caption="Interprovincial migration" attribute="1" defaultMemberUniqueName="[17100020t].[Interprovincial migration].[All]" allUniqueName="[17100020t].[Interprovincial migration].[All]" dimensionUniqueName="[17100020t]" displayFolder="" count="0" memberValueDatatype="130" unbalanced="0"/>
    <cacheHierarchy uniqueName="[17100020t].[REF_DATE]" caption="REF_DATE" attribute="1" time="1" defaultMemberUniqueName="[17100020t].[REF_DATE].[All]" allUniqueName="[17100020t].[REF_DATE].[All]" dimensionUniqueName="[17100020t]" displayFolder="" count="0" memberValueDatatype="7" unbalanced="0"/>
    <cacheHierarchy uniqueName="[17100020t].[VALUE]" caption="VALUE" attribute="1" defaultMemberUniqueName="[17100020t].[VALUE].[All]" allUniqueName="[17100020t].[VALUE].[All]" dimensionUniqueName="[17100020t]" displayFolder="" count="0" memberValueDatatype="20" unbalanced="0"/>
    <cacheHierarchy uniqueName="[17100022_orig_dest].[Member ID]" caption="Member ID" attribute="1" defaultMemberUniqueName="[17100022_orig_dest].[Member ID].[All]" allUniqueName="[17100022_orig_dest].[Member ID].[All]" dimensionUniqueName="[17100022_orig_dest]" displayFolder="" count="0" memberValueDatatype="20" unbalanced="0"/>
    <cacheHierarchy uniqueName="[17100022_orig_dest].[Origin_destination]" caption="Origin_destination" attribute="1" defaultMemberUniqueName="[17100022_orig_dest].[Origin_destination].[All]" allUniqueName="[17100022_orig_dest].[Origin_destination].[All]" dimensionUniqueName="[17100022_orig_dest]" displayFolder="" count="0" memberValueDatatype="130" unbalanced="0"/>
    <cacheHierarchy uniqueName="[17100022t].[FiscalYearStart]" caption="FiscalYearStart" attribute="1" time="1" defaultMemberUniqueName="[17100022t].[FiscalYearStart].[All]" allUniqueName="[17100022t].[FiscalYearStart].[All]" dimensionUniqueName="[17100022t]" displayFolder="" count="0" memberValueDatatype="7" unbalanced="0"/>
    <cacheHierarchy uniqueName="[17100022t].[GEO]" caption="GEO" attribute="1" defaultMemberUniqueName="[17100022t].[GEO].[All]" allUniqueName="[17100022t].[GEO].[All]" dimensionUniqueName="[17100022t]" displayFolder="" count="0" memberValueDatatype="130" unbalanced="0"/>
    <cacheHierarchy uniqueName="[17100022t].[Geography_province_of_destination]" caption="Geography_province_of_destination" attribute="1" defaultMemberUniqueName="[17100022t].[Geography_province_of_destination].[All]" allUniqueName="[17100022t].[Geography_province_of_destination].[All]" dimensionUniqueName="[17100022t]" displayFolder="" count="0" memberValueDatatype="130" unbalanced="0"/>
    <cacheHierarchy uniqueName="[17100022t].[VALUE]" caption="VALUE" attribute="1" defaultMemberUniqueName="[17100022t].[VALUE].[All]" allUniqueName="[17100022t].[VALUE].[All]" dimensionUniqueName="[17100022t]" displayFolder="" count="0" memberValueDatatype="20" unbalanced="0"/>
    <cacheHierarchy uniqueName="[17100040_cmpg].[Components of population growth]" caption="Components of population growth" attribute="1" defaultMemberUniqueName="[17100040_cmpg].[Components of population growth].[All]" allUniqueName="[17100040_cmpg].[Components of population growth].[All]" dimensionUniqueName="[17100040_cmpg]" displayFolder="" count="0" memberValueDatatype="130" unbalanced="0"/>
    <cacheHierarchy uniqueName="[17100040_cmpg].[Member ID]" caption="Member ID" attribute="1" defaultMemberUniqueName="[17100040_cmpg].[Member ID].[All]" allUniqueName="[17100040_cmpg].[Member ID].[All]" dimensionUniqueName="[17100040_cmpg]" displayFolder="" count="0" memberValueDatatype="20" unbalanced="0"/>
    <cacheHierarchy uniqueName="[17100040_cmpg].[Parent Member ID]" caption="Parent Member ID" attribute="1" defaultMemberUniqueName="[17100040_cmpg].[Parent Member ID].[All]" allUniqueName="[17100040_cmpg].[Parent Member ID].[All]" dimensionUniqueName="[17100040_cmpg]" displayFolder="" count="0" memberValueDatatype="20" unbalanced="0"/>
    <cacheHierarchy uniqueName="[17100040t].[Components of population growth]" caption="Components of population growth" attribute="1" defaultMemberUniqueName="[17100040t].[Components of population growth].[All]" allUniqueName="[17100040t].[Components of population growth].[All]" dimensionUniqueName="[17100040t]" displayFolder="" count="0" memberValueDatatype="130" unbalanced="0"/>
    <cacheHierarchy uniqueName="[17100040t].[GEO]" caption="GEO" attribute="1" defaultMemberUniqueName="[17100040t].[GEO].[All]" allUniqueName="[17100040t].[GEO].[All]" dimensionUniqueName="[17100040t]" displayFolder="" count="0" memberValueDatatype="130" unbalanced="0"/>
    <cacheHierarchy uniqueName="[17100040t].[REF_DATE]" caption="REF_DATE" attribute="1" time="1" defaultMemberUniqueName="[17100040t].[REF_DATE].[All]" allUniqueName="[17100040t].[REF_DATE].[All]" dimensionUniqueName="[17100040t]" displayFolder="" count="0" memberValueDatatype="7" unbalanced="0"/>
    <cacheHierarchy uniqueName="[17100040t].[VALUE]" caption="VALUE" attribute="1" defaultMemberUniqueName="[17100040t].[VALUE].[All]" allUniqueName="[17100040t].[VALUE].[All]" dimensionUniqueName="[17100040t]" displayFolder="" count="0" memberValueDatatype="20" unbalanced="0"/>
    <cacheHierarchy uniqueName="[17100045_destin].[Destination]" caption="Destination" attribute="1" defaultMemberUniqueName="[17100045_destin].[Destination].[All]" allUniqueName="[17100045_destin].[Destination].[All]" dimensionUniqueName="[17100045_destin]" displayFolder="" count="0" memberValueDatatype="130" unbalanced="0"/>
    <cacheHierarchy uniqueName="[17100045_destin].[Member ID]" caption="Member ID" attribute="1" defaultMemberUniqueName="[17100045_destin].[Member ID].[All]" allUniqueName="[17100045_destin].[Member ID].[All]" dimensionUniqueName="[17100045_destin]" displayFolder="" count="0" memberValueDatatype="20" unbalanced="0"/>
    <cacheHierarchy uniqueName="[17100045_orig].[Member ID]" caption="Member ID" attribute="1" defaultMemberUniqueName="[17100045_orig].[Member ID].[All]" allUniqueName="[17100045_orig].[Member ID].[All]" dimensionUniqueName="[17100045_orig]" displayFolder="" count="0" memberValueDatatype="20" unbalanced="0"/>
    <cacheHierarchy uniqueName="[17100045_orig].[Origin]" caption="Origin" attribute="1" defaultMemberUniqueName="[17100045_orig].[Origin].[All]" allUniqueName="[17100045_orig].[Origin].[All]" dimensionUniqueName="[17100045_orig]" displayFolder="" count="0" memberValueDatatype="130" unbalanced="0"/>
    <cacheHierarchy uniqueName="[17100045t].[Destination]" caption="Destination" attribute="1" defaultMemberUniqueName="[17100045t].[Destination].[All]" allUniqueName="[17100045t].[Destination].[All]" dimensionUniqueName="[17100045t]" displayFolder="" count="0" memberValueDatatype="130" unbalanced="0"/>
    <cacheHierarchy uniqueName="[17100045t].[Origin]" caption="Origin" attribute="1" defaultMemberUniqueName="[17100045t].[Origin].[All]" allUniqueName="[17100045t].[Origin].[All]" dimensionUniqueName="[17100045t]" displayFolder="" count="0" memberValueDatatype="130" unbalanced="0"/>
    <cacheHierarchy uniqueName="[17100045t].[REF_DATE]" caption="REF_DATE" attribute="1" time="1" defaultMemberUniqueName="[17100045t].[REF_DATE].[All]" allUniqueName="[17100045t].[REF_DATE].[All]" dimensionUniqueName="[17100045t]" displayFolder="" count="0" memberValueDatatype="7" unbalanced="0"/>
    <cacheHierarchy uniqueName="[17100045t].[VALUE]" caption="VALUE" attribute="1" defaultMemberUniqueName="[17100045t].[VALUE].[All]" allUniqueName="[17100045t].[VALUE].[All]" dimensionUniqueName="[17100045t]" displayFolder="" count="0" memberValueDatatype="20" unbalanced="0"/>
    <cacheHierarchy uniqueName="[17100059_est].[Estimates]" caption="Estimates" attribute="1" defaultMemberUniqueName="[17100059_est].[Estimates].[All]" allUniqueName="[17100059_est].[Estimates].[All]" dimensionUniqueName="[17100059_est]" displayFolder="" count="0" memberValueDatatype="130" unbalanced="0"/>
    <cacheHierarchy uniqueName="[17100059_est].[Member ID]" caption="Member ID" attribute="1" defaultMemberUniqueName="[17100059_est].[Member ID].[All]" allUniqueName="[17100059_est].[Member ID].[All]" dimensionUniqueName="[17100059_est]" displayFolder="" count="0" memberValueDatatype="20" unbalanced="0"/>
    <cacheHierarchy uniqueName="[17100059t].[Estimates]" caption="Estimates" attribute="1" defaultMemberUniqueName="[17100059t].[Estimates].[All]" allUniqueName="[17100059t].[Estimates].[All]" dimensionUniqueName="[17100059t]" displayFolder="" count="0" memberValueDatatype="130" unbalanced="0"/>
    <cacheHierarchy uniqueName="[17100059t].[GEO]" caption="GEO" attribute="1" defaultMemberUniqueName="[17100059t].[GEO].[All]" allUniqueName="[17100059t].[GEO].[All]" dimensionUniqueName="[17100059t]" displayFolder="" count="0" memberValueDatatype="130" unbalanced="0"/>
    <cacheHierarchy uniqueName="[17100059t].[REF_DATE]" caption="REF_DATE" attribute="1" time="1" defaultMemberUniqueName="[17100059t].[REF_DATE].[All]" allUniqueName="[17100059t].[REF_DATE].[All]" dimensionUniqueName="[17100059t]" displayFolder="" count="0" memberValueDatatype="7" unbalanced="0"/>
    <cacheHierarchy uniqueName="[17100059t].[VALUE]" caption="VALUE" attribute="1" defaultMemberUniqueName="[17100059t].[VALUE].[All]" allUniqueName="[17100059t].[VALUE].[All]" dimensionUniqueName="[17100059t]" displayFolder="" count="0" memberValueDatatype="20" unbalanced="0"/>
    <cacheHierarchy uniqueName="[17100121_geo].[Geo]" caption="Geo" attribute="1" defaultMemberUniqueName="[17100121_geo].[Geo].[All]" allUniqueName="[17100121_geo].[Geo].[All]" dimensionUniqueName="[17100121_geo]" displayFolder="" count="0" memberValueDatatype="130" unbalanced="0"/>
    <cacheHierarchy uniqueName="[17100121_geo].[Member ID]" caption="Member ID" attribute="1" defaultMemberUniqueName="[17100121_geo].[Member ID].[All]" allUniqueName="[17100121_geo].[Member ID].[All]" dimensionUniqueName="[17100121_geo]" displayFolder="" count="0" memberValueDatatype="20" unbalanced="0"/>
    <cacheHierarchy uniqueName="[17100121_geo].[Parent Member ID]" caption="Parent Member ID" attribute="1" defaultMemberUniqueName="[17100121_geo].[Parent Member ID].[All]" allUniqueName="[17100121_geo].[Parent Member ID].[All]" dimensionUniqueName="[17100121_geo]" displayFolder="" count="0" memberValueDatatype="20" unbalanced="0"/>
    <cacheHierarchy uniqueName="[17100121_npr].[Member ID]" caption="Member ID" attribute="1" defaultMemberUniqueName="[17100121_npr].[Member ID].[All]" allUniqueName="[17100121_npr].[Member ID].[All]" dimensionUniqueName="[17100121_npr]" displayFolder="" count="0" memberValueDatatype="20" unbalanced="0"/>
    <cacheHierarchy uniqueName="[17100121_npr].[Non-permanent resident types]" caption="Non-permanent resident types" attribute="1" defaultMemberUniqueName="[17100121_npr].[Non-permanent resident types].[All]" allUniqueName="[17100121_npr].[Non-permanent resident types].[All]" dimensionUniqueName="[17100121_npr]" displayFolder="" count="0" memberValueDatatype="130" unbalanced="0"/>
    <cacheHierarchy uniqueName="[17100121_npr].[Parent Member ID]" caption="Parent Member ID" attribute="1" defaultMemberUniqueName="[17100121_npr].[Parent Member ID].[All]" allUniqueName="[17100121_npr].[Parent Member ID].[All]" dimensionUniqueName="[17100121_npr]" displayFolder="" count="0" memberValueDatatype="20" unbalanced="0"/>
    <cacheHierarchy uniqueName="[17100121t].[GEO]" caption="GEO" attribute="1" defaultMemberUniqueName="[17100121t].[GEO].[All]" allUniqueName="[17100121t].[GEO].[All]" dimensionUniqueName="[17100121t]" displayFolder="" count="0" memberValueDatatype="130" unbalanced="0"/>
    <cacheHierarchy uniqueName="[17100121t].[Non-permanent resident types]" caption="Non-permanent resident types" attribute="1" defaultMemberUniqueName="[17100121t].[Non-permanent resident types].[All]" allUniqueName="[17100121t].[Non-permanent resident types].[All]" dimensionUniqueName="[17100121t]" displayFolder="" count="0" memberValueDatatype="130" unbalanced="0"/>
    <cacheHierarchy uniqueName="[17100121t].[REF_DATE]" caption="REF_DATE" attribute="1" time="1" defaultMemberUniqueName="[17100121t].[REF_DATE].[All]" allUniqueName="[17100121t].[REF_DATE].[All]" dimensionUniqueName="[17100121t]" displayFolder="" count="0" memberValueDatatype="7" unbalanced="0"/>
    <cacheHierarchy uniqueName="[17100121t].[VALUE]" caption="VALUE" attribute="1" defaultMemberUniqueName="[17100121t].[VALUE].[All]" allUniqueName="[17100121t].[VALUE].[All]" dimensionUniqueName="[17100121t]" displayFolder="" count="0" memberValueDatatype="20" unbalanced="0"/>
    <cacheHierarchy uniqueName="[17100150_geo].[GEO]" caption="GEO" attribute="1" defaultMemberUniqueName="[17100150_geo].[GEO].[All]" allUniqueName="[17100150_geo].[GEO].[All]" dimensionUniqueName="[17100150_geo]" displayFolder="" count="0" memberValueDatatype="130" unbalanced="0"/>
    <cacheHierarchy uniqueName="[17100150_geo].[Member ID]" caption="Member ID" attribute="1" defaultMemberUniqueName="[17100150_geo].[Member ID].[All]" allUniqueName="[17100150_geo].[Member ID].[All]" dimensionUniqueName="[17100150_geo]" displayFolder="" count="0" memberValueDatatype="20" unbalanced="0"/>
    <cacheHierarchy uniqueName="[17100150t].[Age_group]" caption="Age_group" attribute="1" defaultMemberUniqueName="[17100150t].[Age_group].[All]" allUniqueName="[17100150t].[Age_group].[All]" dimensionUniqueName="[17100150t]" displayFolder="" count="0" memberValueDatatype="130" unbalanced="0"/>
    <cacheHierarchy uniqueName="[17100150t].[Gender]" caption="Gender" attribute="1" defaultMemberUniqueName="[17100150t].[Gender].[All]" allUniqueName="[17100150t].[Gender].[All]" dimensionUniqueName="[17100150t]" displayFolder="" count="0" memberValueDatatype="130" unbalanced="0"/>
    <cacheHierarchy uniqueName="[17100150t].[GEO]" caption="GEO" attribute="1" defaultMemberUniqueName="[17100150t].[GEO].[All]" allUniqueName="[17100150t].[GEO].[All]" dimensionUniqueName="[17100150t]" displayFolder="" count="0" memberValueDatatype="130" unbalanced="0"/>
    <cacheHierarchy uniqueName="[17100150t].[PopulationDate]" caption="PopulationDate" attribute="1" time="1" defaultMemberUniqueName="[17100150t].[PopulationDate].[All]" allUniqueName="[17100150t].[PopulationDate].[All]" dimensionUniqueName="[17100150t]" displayFolder="" count="0" memberValueDatatype="7" unbalanced="0"/>
    <cacheHierarchy uniqueName="[17100150t].[REF_DATE]" caption="REF_DATE" attribute="1" defaultMemberUniqueName="[17100150t].[REF_DATE].[All]" allUniqueName="[17100150t].[REF_DATE].[All]" dimensionUniqueName="[17100150t]" displayFolder="" count="0" memberValueDatatype="130" unbalanced="0"/>
    <cacheHierarchy uniqueName="[17100150t].[VALUE]" caption="VALUE" attribute="1" defaultMemberUniqueName="[17100150t].[VALUE].[All]" allUniqueName="[17100150t].[VALUE].[All]" dimensionUniqueName="[17100150t]" displayFolder="" count="0" memberValueDatatype="5" unbalanced="0"/>
    <cacheHierarchy uniqueName="[17100152_age].[Age group]" caption="Age group" attribute="1" defaultMemberUniqueName="[17100152_age].[Age group].[All]" allUniqueName="[17100152_age].[Age group].[All]" dimensionUniqueName="[17100152_age]" displayFolder="" count="0" memberValueDatatype="130" unbalanced="0"/>
    <cacheHierarchy uniqueName="[17100152_age].[Member ID]" caption="Member ID" attribute="1" defaultMemberUniqueName="[17100152_age].[Member ID].[All]" allUniqueName="[17100152_age].[Member ID].[All]" dimensionUniqueName="[17100152_age]" displayFolder="" count="0" memberValueDatatype="20" unbalanced="0"/>
    <cacheHierarchy uniqueName="[17100152_age].[Parent Member ID]" caption="Parent Member ID" attribute="1" defaultMemberUniqueName="[17100152_age].[Parent Member ID].[All]" allUniqueName="[17100152_age].[Parent Member ID].[All]" dimensionUniqueName="[17100152_age]" displayFolder="" count="0" memberValueDatatype="20" unbalanced="0"/>
    <cacheHierarchy uniqueName="[17100152_geo].[GEO]" caption="GEO" attribute="1" defaultMemberUniqueName="[17100152_geo].[GEO].[All]" allUniqueName="[17100152_geo].[GEO].[All]" dimensionUniqueName="[17100152_geo]" displayFolder="" count="0" memberValueDatatype="130" unbalanced="0"/>
    <cacheHierarchy uniqueName="[17100152_geo].[Member ID]" caption="Member ID" attribute="1" defaultMemberUniqueName="[17100152_geo].[Member ID].[All]" allUniqueName="[17100152_geo].[Member ID].[All]" dimensionUniqueName="[17100152_geo]" displayFolder="" count="0" memberValueDatatype="20" unbalanced="0"/>
    <cacheHierarchy uniqueName="[17100152t].[Age_group]" caption="Age_group" attribute="1" defaultMemberUniqueName="[17100152t].[Age_group].[All]" allUniqueName="[17100152t].[Age_group].[All]" dimensionUniqueName="[17100152t]" displayFolder="" count="0" memberValueDatatype="130" unbalanced="0"/>
    <cacheHierarchy uniqueName="[17100152t].[Gender]" caption="Gender" attribute="1" defaultMemberUniqueName="[17100152t].[Gender].[All]" allUniqueName="[17100152t].[Gender].[All]" dimensionUniqueName="[17100152t]" displayFolder="" count="0" memberValueDatatype="130" unbalanced="0"/>
    <cacheHierarchy uniqueName="[17100152t].[GEO]" caption="GEO" attribute="1" defaultMemberUniqueName="[17100152t].[GEO].[All]" allUniqueName="[17100152t].[GEO].[All]" dimensionUniqueName="[17100152t]" displayFolder="" count="0" memberValueDatatype="130" unbalanced="0"/>
    <cacheHierarchy uniqueName="[17100152t].[PopulationDate]" caption="PopulationDate" attribute="1" time="1" defaultMemberUniqueName="[17100152t].[PopulationDate].[All]" allUniqueName="[17100152t].[PopulationDate].[All]" dimensionUniqueName="[17100152t]" displayFolder="" count="0" memberValueDatatype="7" unbalanced="0"/>
    <cacheHierarchy uniqueName="[17100152t].[REF_DATE]" caption="REF_DATE" attribute="1" defaultMemberUniqueName="[17100152t].[REF_DATE].[All]" allUniqueName="[17100152t].[REF_DATE].[All]" dimensionUniqueName="[17100152t]" displayFolder="" count="0" memberValueDatatype="130" unbalanced="0"/>
    <cacheHierarchy uniqueName="[17100152t].[VALUE]" caption="VALUE" attribute="1" defaultMemberUniqueName="[17100152t].[VALUE].[All]" allUniqueName="[17100152t].[VALUE].[All]" dimensionUniqueName="[17100152t]" displayFolder="" count="0" memberValueDatatype="5" unbalanced="0"/>
    <cacheHierarchy uniqueName="[17100155_dates].[REF_DATE]" caption="REF_DATE" attribute="1" defaultMemberUniqueName="[17100155_dates].[REF_DATE].[All]" allUniqueName="[17100155_dates].[REF_DATE].[All]" dimensionUniqueName="[17100155_dates]" displayFolder="" count="0" memberValueDatatype="20" unbalanced="0"/>
    <cacheHierarchy uniqueName="[17100155_geo].[GEO]" caption="GEO" attribute="1" defaultMemberUniqueName="[17100155_geo].[GEO].[All]" allUniqueName="[17100155_geo].[GEO].[All]" dimensionUniqueName="[17100155_geo]" displayFolder="" count="0" memberValueDatatype="130" unbalanced="0"/>
    <cacheHierarchy uniqueName="[17100155_geo].[Member ID]" caption="Member ID" attribute="1" defaultMemberUniqueName="[17100155_geo].[Member ID].[All]" allUniqueName="[17100155_geo].[Member ID].[All]" dimensionUniqueName="[17100155_geo]" displayFolder="" count="0" memberValueDatatype="20" unbalanced="0"/>
    <cacheHierarchy uniqueName="[17100155_geo].[Parent Member ID]" caption="Parent Member ID" attribute="1" defaultMemberUniqueName="[17100155_geo].[Parent Member ID].[All]" allUniqueName="[17100155_geo].[Parent Member ID].[All]" dimensionUniqueName="[17100155_geo]" displayFolder="" count="0" memberValueDatatype="20" unbalanced="0"/>
    <cacheHierarchy uniqueName="[17100155t].[GEO]" caption="GEO" attribute="1" defaultMemberUniqueName="[17100155t].[GEO].[All]" allUniqueName="[17100155t].[GEO].[All]" dimensionUniqueName="[17100155t]" displayFolder="" count="0" memberValueDatatype="130" unbalanced="0"/>
    <cacheHierarchy uniqueName="[17100155t].[REF_DATE]" caption="REF_DATE" attribute="1" defaultMemberUniqueName="[17100155t].[REF_DATE].[All]" allUniqueName="[17100155t].[REF_DATE].[All]" dimensionUniqueName="[17100155t]" displayFolder="" count="0" memberValueDatatype="20" unbalanced="0"/>
    <cacheHierarchy uniqueName="[17100155t].[VALUE]" caption="VALUE" attribute="1" defaultMemberUniqueName="[17100155t].[VALUE].[All]" allUniqueName="[17100155t].[VALUE].[All]" dimensionUniqueName="[17100155t]" displayFolder="" count="0" memberValueDatatype="20" unbalanced="0"/>
    <cacheHierarchy uniqueName="[Annual_Pop_Date_Table].[CalendarREF_DATE]" caption="CalendarREF_DATE" attribute="1" defaultMemberUniqueName="[Annual_Pop_Date_Table].[CalendarREF_DATE].[All]" allUniqueName="[Annual_Pop_Date_Table].[CalendarREF_DATE].[All]" dimensionUniqueName="[Annual_Pop_Date_Table]" displayFolder="" count="0" memberValueDatatype="130" unbalanced="0"/>
    <cacheHierarchy uniqueName="[Annual_Pop_Date_Table].[DateSortDesc_FiscalYearStart]" caption="DateSortDesc_FiscalYearStart" attribute="1" defaultMemberUniqueName="[Annual_Pop_Date_Table].[DateSortDesc_FiscalYearStart].[All]" allUniqueName="[Annual_Pop_Date_Table].[DateSortDesc_FiscalYearStart].[All]" dimensionUniqueName="[Annual_Pop_Date_Table]" displayFolder="" count="0" memberValueDatatype="20" unbalanced="0"/>
    <cacheHierarchy uniqueName="[Annual_Pop_Date_Table].[DateSortDesc_PopulationDate]" caption="DateSortDesc_PopulationDate" attribute="1" defaultMemberUniqueName="[Annual_Pop_Date_Table].[DateSortDesc_PopulationDate].[All]" allUniqueName="[Annual_Pop_Date_Table].[DateSortDesc_PopulationDate].[All]" dimensionUniqueName="[Annual_Pop_Date_Table]" displayFolder="" count="0" memberValueDatatype="20" unbalanced="0"/>
    <cacheHierarchy uniqueName="[Annual_Pop_Date_Table].[FiscalYearDisplay]" caption="FiscalYearDisplay" attribute="1" defaultMemberUniqueName="[Annual_Pop_Date_Table].[FiscalYearDisplay].[All]" allUniqueName="[Annual_Pop_Date_Table].[FiscalYearDisplay].[All]" dimensionUniqueName="[Annual_Pop_Date_Table]" displayFolder="" count="0" memberValueDatatype="130" unbalanced="0"/>
    <cacheHierarchy uniqueName="[Annual_Pop_Date_Table].[FiscalYearStart]" caption="FiscalYearStart" attribute="1" time="1" defaultMemberUniqueName="[Annual_Pop_Date_Table].[FiscalYearStart].[All]" allUniqueName="[Annual_Pop_Date_Table].[FiscalYearStart].[All]" dimensionUniqueName="[Annual_Pop_Date_Table]" displayFolder="" count="0" memberValueDatatype="7" unbalanced="0"/>
    <cacheHierarchy uniqueName="[Annual_Pop_Date_Table].[PopulationDate]" caption="PopulationDate" attribute="1" time="1" defaultMemberUniqueName="[Annual_Pop_Date_Table].[PopulationDate].[All]" allUniqueName="[Annual_Pop_Date_Table].[PopulationDate].[All]" dimensionUniqueName="[Annual_Pop_Date_Table]" displayFolder="" count="0" memberValueDatatype="7" unbalanced="0"/>
    <cacheHierarchy uniqueName="[Annual_Pop_Date_Table].[PopulationDateLabel]" caption="PopulationDateLabel" attribute="1" defaultMemberUniqueName="[Annual_Pop_Date_Table].[PopulationDateLabel].[All]" allUniqueName="[Annual_Pop_Date_Table].[PopulationDateLabel].[All]" dimensionUniqueName="[Annual_Pop_Date_Table]" displayFolder="" count="0" memberValueDatatype="130" unbalanced="0"/>
    <cacheHierarchy uniqueName="[Annual_Pop_Date_Table].[REF_DATE_Fiscal]" caption="REF_DATE_Fiscal" attribute="1" defaultMemberUniqueName="[Annual_Pop_Date_Table].[REF_DATE_Fiscal].[All]" allUniqueName="[Annual_Pop_Date_Table].[REF_DATE_Fiscal].[All]" dimensionUniqueName="[Annual_Pop_Date_Table]" displayFolder="" count="0" memberValueDatatype="130" unbalanced="0"/>
    <cacheHierarchy uniqueName="[Annual_Pop_Date_Table].[Year]" caption="Year" attribute="1" defaultMemberUniqueName="[Annual_Pop_Date_Table].[Year].[All]" allUniqueName="[Annual_Pop_Date_Table].[Year].[All]" dimensionUniqueName="[Annual_Pop_Date_Table]" displayFolder="" count="0" memberValueDatatype="20" unbalanced="0"/>
    <cacheHierarchy uniqueName="[KPI_Category].[Category]" caption="Category" attribute="1" defaultMemberUniqueName="[KPI_Category].[Category].[All]" allUniqueName="[KPI_Category].[Category].[All]" dimensionUniqueName="[KPI_Category]" displayFolder="" count="0" memberValueDatatype="130" unbalanced="0"/>
    <cacheHierarchy uniqueName="[KPI_Category].[CategoryGroup]" caption="CategoryGroup" attribute="1" defaultMemberUniqueName="[KPI_Category].[CategoryGroup].[All]" allUniqueName="[KPI_Category].[CategoryGroup].[All]" dimensionUniqueName="[KPI_Category]" displayFolder="" count="0" memberValueDatatype="20" unbalanced="0"/>
    <cacheHierarchy uniqueName="[KPI_Category].[CategoryIndex]" caption="CategoryIndex" attribute="1" defaultMemberUniqueName="[KPI_Category].[CategoryIndex].[All]" allUniqueName="[KPI_Category].[CategoryIndex].[All]" dimensionUniqueName="[KPI_Category]" displayFolder="" count="0" memberValueDatatype="20" unbalanced="0"/>
    <cacheHierarchy uniqueName="[Measures].[MSR_2003_date]" caption="MSR_2003_date" measure="1" displayFolder="" measureGroup="17100009t" count="0"/>
    <cacheHierarchy uniqueName="[Measures].[Pop_Value]" caption="Pop_Value" measure="1" displayFolder="" measureGroup="17100009t" count="0"/>
    <cacheHierarchy uniqueName="[Measures].[Pop009]" caption="Pop009" measure="1" displayFolder="" measureGroup="17100009t" count="0" oneField="1">
      <fieldsUsage count="1">
        <fieldUsage x="2"/>
      </fieldsUsage>
    </cacheHierarchy>
    <cacheHierarchy uniqueName="[Measures].[1710_filtered_dates]" caption="1710_filtered_dates" measure="1" displayFolder="" measureGroup="1710_dates" count="0"/>
    <cacheHierarchy uniqueName="[Measures].[1710_recent_dates]" caption="1710_recent_dates" measure="1" displayFolder="" measureGroup="1710_dates" count="0"/>
    <cacheHierarchy uniqueName="[Measures].[MSR_Month_to_Month]" caption="MSR_Month_to_Month" measure="1" displayFolder="" measureGroup="1710_dates" count="0"/>
    <cacheHierarchy uniqueName="[Measures].[MSR_Quarter]" caption="MSR_Quarter" measure="1" displayFolder="" measureGroup="1710_dates" count="0"/>
    <cacheHierarchy uniqueName="[Measures].[IPM_Value]" caption="IPM_Value" measure="1" displayFolder="" measureGroup="17100020t" count="0"/>
    <cacheHierarchy uniqueName="[Measures].[MSR_IPM_YTD_PY_Value]" caption="MSR_IPM_YTD_PY_Value" measure="1" displayFolder="" measureGroup="17100020t" count="0"/>
    <cacheHierarchy uniqueName="[Measures].[MSR_IPM_YTD_Value]" caption="MSR_IPM_YTD_Value" measure="1" displayFolder="" measureGroup="17100020t" count="0"/>
    <cacheHierarchy uniqueName="[Measures].[Quarterly Net Interprovincial Migration]" caption="Quarterly Net Interprovincial Migration" measure="1" displayFolder="" measureGroup="17100020t" count="0"/>
    <cacheHierarchy uniqueName="[Measures].[InMigrants]" caption="InMigrants" measure="1" displayFolder="" measureGroup="17100020t" count="0"/>
    <cacheHierarchy uniqueName="[Measures].[OutMigrants]" caption="OutMigrants" measure="1" displayFolder="" measureGroup="17100020t" count="0"/>
    <cacheHierarchy uniqueName="[Measures].[040_filtered_dates]" caption="040_filtered_dates" measure="1" displayFolder="" measureGroup="17100040t" count="0"/>
    <cacheHierarchy uniqueName="[Measures].[040_recent_dates]" caption="040_recent_dates" measure="1" displayFolder="" measureGroup="17100040t" count="0"/>
    <cacheHierarchy uniqueName="[Measures].[CPG_Value]" caption="CPG_Value" measure="1" displayFolder="" measureGroup="17100040t" count="0"/>
    <cacheHierarchy uniqueName="[Measures].[mig_YTD_PY_Value]" caption="mig_YTD_PY_Value" measure="1" displayFolder="" measureGroup="17100040t" count="0"/>
    <cacheHierarchy uniqueName="[Measures].[MSR_mig_YTD_Value]" caption="MSR_mig_YTD_Value" measure="1" displayFolder="" measureGroup="17100040t" count="0"/>
    <cacheHierarchy uniqueName="[Measures].[Pop040]" caption="Pop040" measure="1" displayFolder="" measureGroup="17100040t" count="0"/>
    <cacheHierarchy uniqueName="[Measures].[Immigrants]" caption="Immigrants" measure="1" displayFolder="" measureGroup="17100040t" count="0"/>
    <cacheHierarchy uniqueName="[Measures].[Emigrants]" caption="Emigrants" measure="1" displayFolder="" measureGroup="17100040t" count="0"/>
    <cacheHierarchy uniqueName="[Measures].[ReturningEmigrants]" caption="ReturningEmigrants" measure="1" displayFolder="" measureGroup="17100040t" count="0"/>
    <cacheHierarchy uniqueName="[Measures].[NetTemporaryEmigration]" caption="NetTemporaryEmigration" measure="1" displayFolder="" measureGroup="17100040t" count="0"/>
    <cacheHierarchy uniqueName="[Measures].[NetNonPermanentResidents]" caption="NetNonPermanentResidents" measure="1" displayFolder="" measureGroup="17100040t" count="0"/>
    <cacheHierarchy uniqueName="[Measures].[Quarterly Net International Migration]" caption="Quarterly Net International Migration" measure="1" displayFolder="" measureGroup="17100040t" count="0"/>
    <cacheHierarchy uniqueName="[Measures].[NetEmigration]" caption="NetEmigration" measure="1" displayFolder="" measureGroup="17100040t" count="0"/>
    <cacheHierarchy uniqueName="[Measures].[NPRInflows]" caption="NPRInflows" measure="1" displayFolder="" measureGroup="17100040t" count="0"/>
    <cacheHierarchy uniqueName="[Measures].[NPROutflows]" caption="NPROutflows" measure="1" displayFolder="" measureGroup="17100040t" count="0"/>
    <cacheHierarchy uniqueName="[Measures].[Pop045]" caption="Pop045" measure="1" displayFolder="" measureGroup="17100045t" count="0"/>
    <cacheHierarchy uniqueName="[Measures].[MSR_VS_VALUE_YTD]" caption="MSR_VS_VALUE_YTD" measure="1" displayFolder="" measureGroup="17100059t" count="0"/>
    <cacheHierarchy uniqueName="[Measures].[MSR_VS_YTD_PY_VALUE]" caption="MSR_VS_YTD_PY_VALUE" measure="1" displayFolder="" measureGroup="17100059t" count="0"/>
    <cacheHierarchy uniqueName="[Measures].[VSest_Value]" caption="VSest_Value" measure="1" displayFolder="" measureGroup="17100059t" count="0"/>
    <cacheHierarchy uniqueName="[Measures].[0059_recent_dates]" caption="0059_recent_dates" measure="1" displayFolder="" measureGroup="17100059t" count="0"/>
    <cacheHierarchy uniqueName="[Measures].[Pop059]" caption="Pop059" measure="1" displayFolder="" measureGroup="17100059t" count="0"/>
    <cacheHierarchy uniqueName="[Measures].[Quarterly Natural Increase]" caption="Quarterly Natural Increase" measure="1" displayFolder="" measureGroup="17100059t" count="0"/>
    <cacheHierarchy uniqueName="[Measures].[Births]" caption="Births" measure="1" displayFolder="" measureGroup="17100059t" count="0"/>
    <cacheHierarchy uniqueName="[Measures].[Deaths]" caption="Deaths" measure="1" displayFolder="" measureGroup="17100059t" count="0"/>
    <cacheHierarchy uniqueName="[Measures].[Pop121]" caption="Pop121" measure="1" displayFolder="" measureGroup="17100121t" count="0"/>
    <cacheHierarchy uniqueName="[Measures].[Total Non-Permanent Residents]" caption="Total Non-Permanent Residents" measure="1" displayFolder="" measureGroup="17100121t" count="0"/>
    <cacheHierarchy uniqueName="[Measures].[Recent_Date_17100155]" caption="Recent_Date_17100155" measure="1" displayFolder="" measureGroup="17100155_dates" count="0"/>
    <cacheHierarchy uniqueName="[Measures].[Pop_SubCD]" caption="Pop_SubCD" measure="1" displayFolder="" measureGroup="17100155t" count="0"/>
    <cacheHierarchy uniqueName="[Measures].[ProvinceName]" caption="ProvinceName" measure="1" displayFolder="" measureGroup="1710_geo" count="0"/>
    <cacheHierarchy uniqueName="[Measures].[Median Age]" caption="Median Age" measure="1" displayFolder="" measureGroup="17100005_age" count="0"/>
    <cacheHierarchy uniqueName="[Measures].[005_recent_date]" caption="005_recent_date" measure="1" displayFolder="" measureGroup="17100005t" count="0"/>
    <cacheHierarchy uniqueName="[Measures].[Adults YoY Growth %]" caption="Adults YoY Growth %" measure="1" displayFolder="" measureGroup="17100005t" count="0"/>
    <cacheHierarchy uniqueName="[Measures].[Children YoY Growth %]" caption="Children YoY Growth %" measure="1" displayFolder="" measureGroup="17100005t" count="0"/>
    <cacheHierarchy uniqueName="[Measures].[Current Population]" caption="Current Population" measure="1" displayFolder="" measureGroup="17100005t" count="0"/>
    <cacheHierarchy uniqueName="[Measures].[FixedTarget]" caption="FixedTarget" measure="1" displayFolder="" measureGroup="17100005t" count="0"/>
    <cacheHierarchy uniqueName="[Measures].[Men+]" caption="Men+" measure="1" displayFolder="" measureGroup="17100005t" count="0"/>
    <cacheHierarchy uniqueName="[Measures].[Population as of July 1]" caption="Population as of July 1" measure="1" displayFolder="" measureGroup="17100005t" count="0"/>
    <cacheHierarchy uniqueName="[Measures].[Population Estimates]" caption="Population Estimates" measure="1" displayFolder="" measureGroup="17100005t" count="0"/>
    <cacheHierarchy uniqueName="[Measures].[Population Estimates Dynamic Title]" caption="Population Estimates Dynamic Title" measure="1" displayFolder="" measureGroup="17100005t" count="0"/>
    <cacheHierarchy uniqueName="[Measures].[Population Growth Subtitle]" caption="Population Growth Subtitle" measure="1" displayFolder="" measureGroup="17100005t" count="0"/>
    <cacheHierarchy uniqueName="[Measures].[Population Growth Summary]" caption="Population Growth Summary" measure="1" displayFolder="" measureGroup="17100005t" count="0"/>
    <cacheHierarchy uniqueName="[Measures].[Population Growth Summary Narrative]" caption="Population Growth Summary Narrative" measure="1" displayFolder="" measureGroup="17100005t" count="0"/>
    <cacheHierarchy uniqueName="[Measures].[Population Men+]" caption="Population Men+" measure="1" displayFolder="" measureGroup="17100005t" count="0"/>
    <cacheHierarchy uniqueName="[Measures].[Population Men+ % of Total]" caption="Population Men+ % of Total" measure="1" displayFolder="" measureGroup="17100005t" count="0"/>
    <cacheHierarchy uniqueName="[Measures].[Population Women+]" caption="Population Women+" measure="1" displayFolder="" measureGroup="17100005t" count="0"/>
    <cacheHierarchy uniqueName="[Measures].[Population Women+ % of Total]" caption="Population Women+ % of Total" measure="1" displayFolder="" measureGroup="17100005t" count="0"/>
    <cacheHierarchy uniqueName="[Measures].[Population YoY % Change]" caption="Population YoY % Change" measure="1" displayFolder="" measureGroup="17100005t" count="0"/>
    <cacheHierarchy uniqueName="[Measures].[Population YoY % Change - Men+]" caption="Population YoY % Change - Men+" measure="1" displayFolder="" measureGroup="17100005t" count="0"/>
    <cacheHierarchy uniqueName="[Measures].[Population YoY % Change - Women+]" caption="Population YoY % Change - Women+" measure="1" displayFolder="" measureGroup="17100005t" count="0"/>
    <cacheHierarchy uniqueName="[Measures].[Population YoY Change]" caption="Population YoY Change" measure="1" displayFolder="" measureGroup="17100005t" count="0"/>
    <cacheHierarchy uniqueName="[Measures].[Selected GrowthRate KPI]" caption="Selected GrowthRate KPI" measure="1" displayFolder="" measureGroup="17100005t" count="0"/>
    <cacheHierarchy uniqueName="[Measures].[Selected GrowthRate KPI Status]" caption="Selected GrowthRate KPI Status" measure="1" displayFolder="" measureGroup="17100005t" count="0"/>
    <cacheHierarchy uniqueName="[Measures].[SelectedGrowthRateKPI_Visible]" caption="SelectedGrowthRateKPI_Visible" measure="1" displayFolder="" measureGroup="17100005t" count="0"/>
    <cacheHierarchy uniqueName="[Measures].[Seniors YoY Growth %]" caption="Seniors YoY Growth %" measure="1" displayFolder="" measureGroup="17100005t" count="0"/>
    <cacheHierarchy uniqueName="[Measures].[Tooltip Display Pop Line Chart]" caption="Tooltip Display Pop Line Chart" measure="1" displayFolder="" measureGroup="17100005t" count="0"/>
    <cacheHierarchy uniqueName="[Measures].[Total Population Pyramid]" caption="Total Population Pyramid" measure="1" displayFolder="" measureGroup="17100005t" count="0"/>
    <cacheHierarchy uniqueName="[Measures].[Women+]" caption="Women+" measure="1" displayFolder="" measureGroup="17100005t" count="0"/>
    <cacheHierarchy uniqueName="[Measures].[Youth YoY Growth %]" caption="Youth YoY Growth %" measure="1" displayFolder="" measureGroup="17100005t" count="0"/>
    <cacheHierarchy uniqueName="[Measures].[YoY Population Dynamic Title]" caption="YoY Population Dynamic Title" measure="1" displayFolder="" measureGroup="17100005t" count="0"/>
    <cacheHierarchy uniqueName="[Measures].[Yearly]" caption="Yearly" measure="1" displayFolder="" measureGroup="Annual_Pop_Date_Table" count="0"/>
    <cacheHierarchy uniqueName="[Measures].[PreviousFiscalDate]" caption="PreviousFiscalDate" measure="1" displayFolder="" measureGroup="Annual_Pop_Date_Table" count="0"/>
    <cacheHierarchy uniqueName="[Measures].[Natural Increase]" caption="Natural Increase" measure="1" displayFolder="" measureGroup="17100008t" count="0"/>
    <cacheHierarchy uniqueName="[Measures].[Pop_comp]" caption="Pop_comp" measure="1" displayFolder="" measureGroup="17100008t" count="0"/>
    <cacheHierarchy uniqueName="[Measures].[Destination]" caption="Destination" measure="1" displayFolder="" measureGroup="17100022t" count="0"/>
    <cacheHierarchy uniqueName="[Measures].[Origin]" caption="Origin" measure="1" displayFolder="" measureGroup="17100022t" count="0"/>
    <cacheHierarchy uniqueName="[Measures].[Pop_EconReg]" caption="Pop_EconReg" measure="1" displayFolder="" measureGroup="17100150t" count="0"/>
    <cacheHierarchy uniqueName="[Measures].[Pop_CD]" caption="Pop_CD" measure="1" displayFolder="" measureGroup="17100152t" count="0"/>
    <cacheHierarchy uniqueName="[Measures].[__Default measure]" caption="__Default measure" measure="1" displayFolder="" count="0" hidden="1"/>
  </cacheHierarchies>
  <kpis count="0"/>
  <dimensions count="38">
    <dimension name="1710_age" uniqueName="[1710_age]" caption="1710_age"/>
    <dimension name="1710_dates" uniqueName="[1710_dates]" caption="1710_dates"/>
    <dimension name="1710_gender" uniqueName="[1710_gender]" caption="1710_gender"/>
    <dimension name="1710_geo" uniqueName="[1710_geo]" caption="1710_geo"/>
    <dimension name="17100005_age" uniqueName="[17100005_age]" caption="17100005_age"/>
    <dimension name="17100005t" uniqueName="[17100005t]" caption="17100005t"/>
    <dimension name="17100008_comp" uniqueName="[17100008_comp]" caption="17100008_comp"/>
    <dimension name="17100008t" uniqueName="[17100008t]" caption="17100008t"/>
    <dimension name="17100009t" uniqueName="[17100009t]" caption="17100009t"/>
    <dimension name="17100014_migrant" uniqueName="[17100014_migrant]" caption="17100014_migrant"/>
    <dimension name="17100014t" uniqueName="[17100014t]" caption="17100014t"/>
    <dimension name="17100015_migrants" uniqueName="[17100015_migrants]" caption="17100015_migrants"/>
    <dimension name="17100015t" uniqueName="[17100015t]" caption="17100015t"/>
    <dimension name="17100020_intermig" uniqueName="[17100020_intermig]" caption="17100020_intermig"/>
    <dimension name="17100020t" uniqueName="[17100020t]" caption="17100020t"/>
    <dimension name="17100022_orig_dest" uniqueName="[17100022_orig_dest]" caption="17100022_orig_dest"/>
    <dimension name="17100022t" uniqueName="[17100022t]" caption="17100022t"/>
    <dimension name="17100040_cmpg" uniqueName="[17100040_cmpg]" caption="17100040_cmpg"/>
    <dimension name="17100040t" uniqueName="[17100040t]" caption="17100040t"/>
    <dimension name="17100045_destin" uniqueName="[17100045_destin]" caption="17100045_destin"/>
    <dimension name="17100045_orig" uniqueName="[17100045_orig]" caption="17100045_orig"/>
    <dimension name="17100045t" uniqueName="[17100045t]" caption="17100045t"/>
    <dimension name="17100059_est" uniqueName="[17100059_est]" caption="17100059_est"/>
    <dimension name="17100059t" uniqueName="[17100059t]" caption="17100059t"/>
    <dimension name="17100121_geo" uniqueName="[17100121_geo]" caption="17100121_geo"/>
    <dimension name="17100121_npr" uniqueName="[17100121_npr]" caption="17100121_npr"/>
    <dimension name="17100121t" uniqueName="[17100121t]" caption="17100121t"/>
    <dimension name="17100150_geo" uniqueName="[17100150_geo]" caption="17100150_geo"/>
    <dimension name="17100150t" uniqueName="[17100150t]" caption="17100150t"/>
    <dimension name="17100152_age" uniqueName="[17100152_age]" caption="17100152_age"/>
    <dimension name="17100152_geo" uniqueName="[17100152_geo]" caption="17100152_geo"/>
    <dimension name="17100152t" uniqueName="[17100152t]" caption="17100152t"/>
    <dimension name="17100155_dates" uniqueName="[17100155_dates]" caption="17100155_dates"/>
    <dimension name="17100155_geo" uniqueName="[17100155_geo]" caption="17100155_geo"/>
    <dimension name="17100155t" uniqueName="[17100155t]" caption="17100155t"/>
    <dimension name="Annual_Pop_Date_Table" uniqueName="[Annual_Pop_Date_Table]" caption="Annual_Pop_Date_Table"/>
    <dimension name="KPI_Category" uniqueName="[KPI_Category]" caption="KPI_Category"/>
    <dimension measure="1" name="Measures" uniqueName="[Measures]" caption="Measures"/>
  </dimensions>
  <measureGroups count="37">
    <measureGroup name="1710_age" caption="1710_age"/>
    <measureGroup name="1710_dates" caption="1710_dates"/>
    <measureGroup name="1710_gender" caption="1710_gender"/>
    <measureGroup name="1710_geo" caption="1710_geo"/>
    <measureGroup name="17100005_age" caption="17100005_age"/>
    <measureGroup name="17100005t" caption="17100005t"/>
    <measureGroup name="17100008_comp" caption="17100008_comp"/>
    <measureGroup name="17100008t" caption="17100008t"/>
    <measureGroup name="17100009t" caption="17100009t"/>
    <measureGroup name="17100014_migrant" caption="17100014_migrant"/>
    <measureGroup name="17100014t" caption="17100014t"/>
    <measureGroup name="17100015_migrants" caption="17100015_migrants"/>
    <measureGroup name="17100015t" caption="17100015t"/>
    <measureGroup name="17100020_intermig" caption="17100020_intermig"/>
    <measureGroup name="17100020t" caption="17100020t"/>
    <measureGroup name="17100022_orig_dest" caption="17100022_orig_dest"/>
    <measureGroup name="17100022t" caption="17100022t"/>
    <measureGroup name="17100040_cmpg" caption="17100040_cmpg"/>
    <measureGroup name="17100040t" caption="17100040t"/>
    <measureGroup name="17100045_destin" caption="17100045_destin"/>
    <measureGroup name="17100045_orig" caption="17100045_orig"/>
    <measureGroup name="17100045t" caption="17100045t"/>
    <measureGroup name="17100059_est" caption="17100059_est"/>
    <measureGroup name="17100059t" caption="17100059t"/>
    <measureGroup name="17100121_geo" caption="17100121_geo"/>
    <measureGroup name="17100121_npr" caption="17100121_npr"/>
    <measureGroup name="17100121t" caption="17100121t"/>
    <measureGroup name="17100150_geo" caption="17100150_geo"/>
    <measureGroup name="17100150t" caption="17100150t"/>
    <measureGroup name="17100152_age" caption="17100152_age"/>
    <measureGroup name="17100152_geo" caption="17100152_geo"/>
    <measureGroup name="17100152t" caption="17100152t"/>
    <measureGroup name="17100155_dates" caption="17100155_dates"/>
    <measureGroup name="17100155_geo" caption="17100155_geo"/>
    <measureGroup name="17100155t" caption="17100155t"/>
    <measureGroup name="Annual_Pop_Date_Table" caption="Annual_Pop_Date_Table"/>
    <measureGroup name="KPI_Category" caption="KPI_Category"/>
  </measureGroups>
  <maps count="83">
    <map measureGroup="0" dimension="0"/>
    <map measureGroup="1" dimension="1"/>
    <map measureGroup="2" dimension="2"/>
    <map measureGroup="3" dimension="3"/>
    <map measureGroup="4" dimension="4"/>
    <map measureGroup="5" dimension="2"/>
    <map measureGroup="5" dimension="3"/>
    <map measureGroup="5" dimension="4"/>
    <map measureGroup="5" dimension="5"/>
    <map measureGroup="5" dimension="35"/>
    <map measureGroup="6" dimension="6"/>
    <map measureGroup="7" dimension="3"/>
    <map measureGroup="7" dimension="6"/>
    <map measureGroup="7" dimension="7"/>
    <map measureGroup="7" dimension="35"/>
    <map measureGroup="8" dimension="1"/>
    <map measureGroup="8" dimension="3"/>
    <map measureGroup="8" dimension="8"/>
    <map measureGroup="9" dimension="9"/>
    <map measureGroup="10" dimension="0"/>
    <map measureGroup="10" dimension="2"/>
    <map measureGroup="10" dimension="3"/>
    <map measureGroup="10" dimension="9"/>
    <map measureGroup="10" dimension="10"/>
    <map measureGroup="10" dimension="35"/>
    <map measureGroup="11" dimension="11"/>
    <map measureGroup="12" dimension="0"/>
    <map measureGroup="12" dimension="2"/>
    <map measureGroup="12" dimension="3"/>
    <map measureGroup="12" dimension="11"/>
    <map measureGroup="12" dimension="12"/>
    <map measureGroup="12" dimension="35"/>
    <map measureGroup="13" dimension="13"/>
    <map measureGroup="14" dimension="1"/>
    <map measureGroup="14" dimension="3"/>
    <map measureGroup="14" dimension="13"/>
    <map measureGroup="14" dimension="14"/>
    <map measureGroup="15" dimension="15"/>
    <map measureGroup="16" dimension="15"/>
    <map measureGroup="16" dimension="16"/>
    <map measureGroup="16" dimension="35"/>
    <map measureGroup="17" dimension="17"/>
    <map measureGroup="18" dimension="1"/>
    <map measureGroup="18" dimension="3"/>
    <map measureGroup="18" dimension="17"/>
    <map measureGroup="18" dimension="18"/>
    <map measureGroup="19" dimension="19"/>
    <map measureGroup="20" dimension="20"/>
    <map measureGroup="21" dimension="1"/>
    <map measureGroup="21" dimension="19"/>
    <map measureGroup="21" dimension="20"/>
    <map measureGroup="21" dimension="21"/>
    <map measureGroup="22" dimension="22"/>
    <map measureGroup="23" dimension="1"/>
    <map measureGroup="23" dimension="3"/>
    <map measureGroup="23" dimension="22"/>
    <map measureGroup="23" dimension="23"/>
    <map measureGroup="24" dimension="24"/>
    <map measureGroup="25" dimension="25"/>
    <map measureGroup="26" dimension="1"/>
    <map measureGroup="26" dimension="24"/>
    <map measureGroup="26" dimension="25"/>
    <map measureGroup="26" dimension="26"/>
    <map measureGroup="27" dimension="27"/>
    <map measureGroup="28" dimension="2"/>
    <map measureGroup="28" dimension="4"/>
    <map measureGroup="28" dimension="27"/>
    <map measureGroup="28" dimension="28"/>
    <map measureGroup="28" dimension="35"/>
    <map measureGroup="29" dimension="29"/>
    <map measureGroup="30" dimension="30"/>
    <map measureGroup="31" dimension="2"/>
    <map measureGroup="31" dimension="29"/>
    <map measureGroup="31" dimension="30"/>
    <map measureGroup="31" dimension="31"/>
    <map measureGroup="31" dimension="35"/>
    <map measureGroup="32" dimension="32"/>
    <map measureGroup="33" dimension="33"/>
    <map measureGroup="34" dimension="32"/>
    <map measureGroup="34" dimension="33"/>
    <map measureGroup="34" dimension="34"/>
    <map measureGroup="35" dimension="35"/>
    <map measureGroup="36" dimension="36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  <ext xmlns:xxpim="http://schemas.microsoft.com/office/spreadsheetml/2020/pivotNov2020" uri="{48A13866-0669-42A6-8768-4E36796AE8C3}">
      <xxpim:implicitMeasureSupport>1</xxpim:implicitMeasureSupport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1BDB3F-5495-453C-8EA3-B5F8227EC4D8}" name="Population" cacheId="4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fieldListSortAscending="1">
  <location ref="A1:C4064" firstHeaderRow="1" firstDataRow="1" firstDataCol="2"/>
  <pivotFields count="3">
    <pivotField axis="axisRow" allDrilled="1" outline="0" subtotalTop="0" showAll="0" dataSourceSort="1" defaultSubtotal="0" defaultAttributeDrillState="1">
      <items count="3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allDrilled="1" outline="0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</pivotFields>
  <rowFields count="2">
    <field x="0"/>
    <field x="1"/>
  </rowFields>
  <rowItems count="4063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>
      <x v="7"/>
      <x/>
    </i>
    <i>
      <x v="8"/>
      <x/>
    </i>
    <i>
      <x v="9"/>
      <x/>
    </i>
    <i>
      <x v="10"/>
      <x/>
    </i>
    <i>
      <x v="11"/>
      <x/>
    </i>
    <i>
      <x v="12"/>
      <x/>
    </i>
    <i>
      <x v="13"/>
      <x/>
    </i>
    <i>
      <x v="14"/>
      <x/>
    </i>
    <i>
      <x v="15"/>
      <x/>
    </i>
    <i>
      <x v="16"/>
      <x/>
    </i>
    <i>
      <x v="17"/>
      <x/>
    </i>
    <i>
      <x v="18"/>
      <x/>
    </i>
    <i>
      <x v="19"/>
      <x/>
    </i>
    <i>
      <x v="20"/>
      <x/>
    </i>
    <i>
      <x v="21"/>
      <x/>
    </i>
    <i>
      <x v="2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2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3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4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5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6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7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8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9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0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1"/>
      <x v="1"/>
    </i>
    <i r="1">
      <x v="2"/>
    </i>
    <i r="1"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6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8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8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8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8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8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8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8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19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0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1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2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3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4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5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6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7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8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29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0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2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3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4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5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6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7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8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19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20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  <i>
      <x v="321"/>
      <x v="1"/>
    </i>
    <i r="1">
      <x v="2"/>
    </i>
    <i r="1">
      <x/>
    </i>
    <i r="1">
      <x v="3"/>
    </i>
    <i r="1">
      <x v="4"/>
    </i>
    <i r="1">
      <x v="5"/>
    </i>
    <i r="1">
      <x v="13"/>
    </i>
    <i r="1">
      <x v="7"/>
    </i>
    <i r="1">
      <x v="14"/>
    </i>
    <i r="1">
      <x v="8"/>
    </i>
    <i r="1">
      <x v="9"/>
    </i>
    <i r="1">
      <x v="10"/>
    </i>
    <i r="1">
      <x v="11"/>
    </i>
    <i r="1">
      <x v="12"/>
    </i>
  </rowItems>
  <colItems count="1">
    <i/>
  </colItems>
  <dataFields count="1">
    <dataField fld="2" baseField="0" baseItem="0"/>
  </dataFields>
  <pivotHierarchies count="216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6"/>
    <rowHierarchyUsage hierarchyUsage="1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5A8D9C-E1D2-4250-B861-E55CDF26A221}" name="PivotTable1" cacheId="3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fieldListSortAscending="1">
  <location ref="A1:E3427" firstHeaderRow="0" firstDataRow="1" firstDataCol="2"/>
  <pivotFields count="5">
    <pivotField axis="axisRow" allDrilled="1" outline="0" subtotalTop="0" showAll="0" dataSourceSort="1" defaultSubtotal="0" defaultAttributeDrillState="1">
      <items count="2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allDrilled="1" outline="0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2">
    <field x="0"/>
    <field x="1"/>
  </rowFields>
  <rowItems count="3426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40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41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42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43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44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45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47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48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49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1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2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3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4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6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7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8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59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0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2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3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4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5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7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69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0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5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79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1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3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4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1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4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5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6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8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99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2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3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4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7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8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0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1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2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5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7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8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19"/>
      <x/>
    </i>
    <i r="1">
      <x v="1"/>
    </i>
    <i r="1">
      <x v="2"/>
    </i>
    <i r="1">
      <x v="3"/>
    </i>
    <i r="1">
      <x v="4"/>
    </i>
    <i r="1">
      <x v="5"/>
    </i>
    <i r="1">
      <x v="11"/>
    </i>
    <i r="1">
      <x v="6"/>
    </i>
    <i r="1">
      <x v="7"/>
    </i>
    <i r="1">
      <x v="8"/>
    </i>
    <i r="1">
      <x v="9"/>
    </i>
    <i r="1">
      <x v="10"/>
    </i>
    <i r="1">
      <x v="12"/>
    </i>
    <i>
      <x v="12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2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2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2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2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2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2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2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3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6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7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8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19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0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1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2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3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49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50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51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52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53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54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55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56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57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  <i>
      <x v="258"/>
      <x/>
    </i>
    <i r="1">
      <x v="1"/>
    </i>
    <i r="1">
      <x v="2"/>
    </i>
    <i r="1">
      <x v="3"/>
    </i>
    <i r="1">
      <x v="4"/>
    </i>
    <i r="1">
      <x v="5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2"/>
    </i>
  </rowItems>
  <colFields count="1">
    <field x="-2"/>
  </colFields>
  <colItems count="3">
    <i>
      <x/>
    </i>
    <i i="1">
      <x v="1"/>
    </i>
    <i i="2">
      <x v="2"/>
    </i>
  </colItems>
  <dataFields count="3">
    <dataField fld="2" baseField="0" baseItem="0"/>
    <dataField fld="3" baseField="0" baseItem="0"/>
    <dataField fld="4" baseField="0" baseItem="0"/>
  </dataFields>
  <pivotHierarchies count="216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6"/>
    <rowHierarchyUsage hierarchyUsage="1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28419B-5749-4F0B-93A4-7DD9056624C3}" name="PivotTable2" cacheId="2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fieldListSortAscending="1">
  <location ref="A1:H4300" firstHeaderRow="0" firstDataRow="1" firstDataCol="2"/>
  <pivotFields count="8">
    <pivotField axis="axisRow" allDrilled="1" outline="0" subtotalTop="0" showAll="0" dataSourceSort="1" defaultSubtotal="0" defaultAttributeDrillState="1">
      <items count="3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allDrilled="1" outline="0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</pivotFields>
  <rowFields count="2">
    <field x="0"/>
    <field x="1"/>
  </rowFields>
  <rowItems count="4299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2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2" baseField="0" baseItem="0"/>
    <dataField fld="3" baseField="0" baseItem="0"/>
    <dataField fld="4" baseField="0" baseItem="0"/>
    <dataField fld="5" baseField="0" baseItem="0"/>
    <dataField fld="6" baseField="0" baseItem="0"/>
    <dataField fld="7" baseField="0" baseItem="0"/>
  </dataFields>
  <pivotHierarchies count="216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6"/>
    <rowHierarchyUsage hierarchyUsage="1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2FDBCF-C017-493D-939A-31BF31B15481}" name="PivotTable3" cacheId="1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fieldListSortAscending="1">
  <location ref="A1:E4301" firstHeaderRow="0" firstDataRow="1" firstDataCol="2"/>
  <pivotFields count="5">
    <pivotField axis="axisRow" allDrilled="1" outline="0" subtotalTop="0" showAll="0" dataSourceSort="1" defaultSubtotal="0" defaultAttributeDrillState="1">
      <items count="3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allDrilled="1" outline="0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2">
    <field x="0"/>
    <field x="1"/>
  </rowFields>
  <rowItems count="430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7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9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0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1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2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3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4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5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6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2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3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4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5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6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7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8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79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0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1"/>
      <x/>
    </i>
    <i r="1">
      <x v="1"/>
    </i>
    <i r="1">
      <x v="2"/>
    </i>
    <i r="1">
      <x v="3"/>
    </i>
    <i r="1">
      <x v="4"/>
    </i>
    <i r="1">
      <x v="1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8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8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19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0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1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2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3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4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5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6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7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8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29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0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1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2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3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4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5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6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7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8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19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  <i>
      <x v="320"/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6"/>
    </i>
    <i r="1">
      <x v="14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3">
    <i>
      <x/>
    </i>
    <i i="1">
      <x v="1"/>
    </i>
    <i i="2">
      <x v="2"/>
    </i>
  </colItems>
  <dataFields count="3">
    <dataField fld="2" baseField="0" baseItem="0"/>
    <dataField fld="3" baseField="0" baseItem="0"/>
    <dataField fld="4" baseField="0" baseItem="0"/>
  </dataFields>
  <pivotHierarchies count="216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6"/>
    <rowHierarchyUsage hierarchyUsage="1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543B36-0E3D-4739-A46C-1BBD2669E6AE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fieldListSortAscending="1">
  <location ref="A1:A2" firstHeaderRow="1" firstDataRow="1" firstDataCol="0"/>
  <pivotFields count="1">
    <pivotField dataField="1" subtotalTop="0" showAll="0" defaultSubtotal="0"/>
  </pivotFields>
  <rowItems count="1">
    <i/>
  </rowItems>
  <colItems count="1">
    <i/>
  </colItems>
  <dataFields count="1">
    <dataField fld="0" baseField="0" baseItem="0"/>
  </dataFields>
  <pivotHierarchies count="216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40A35-9097-47E2-AEF0-1CF1099E6678}">
  <dimension ref="A1:W1000"/>
  <sheetViews>
    <sheetView showGridLines="0" tabSelected="1" workbookViewId="0">
      <pane xSplit="3" ySplit="2" topLeftCell="D200" activePane="bottomRight" state="frozen"/>
      <selection pane="topRight" activeCell="D1" sqref="D1"/>
      <selection pane="bottomLeft" activeCell="A3" sqref="A3"/>
      <selection pane="bottomRight" activeCell="L226" sqref="L226"/>
    </sheetView>
  </sheetViews>
  <sheetFormatPr defaultRowHeight="15.75" x14ac:dyDescent="0.25"/>
  <cols>
    <col min="1" max="1" width="7.28515625" style="14" customWidth="1"/>
    <col min="2" max="2" width="9.28515625" style="15" customWidth="1"/>
    <col min="3" max="3" width="9.28515625" customWidth="1"/>
    <col min="4" max="4" width="12.28515625" style="17" customWidth="1"/>
    <col min="5" max="6" width="12.28515625" style="7" customWidth="1"/>
    <col min="7" max="7" width="12.28515625" style="20" customWidth="1"/>
    <col min="8" max="8" width="10.28515625" style="7" customWidth="1"/>
    <col min="9" max="10" width="9.28515625" style="7" customWidth="1"/>
    <col min="11" max="11" width="10.28515625" style="20" customWidth="1"/>
    <col min="12" max="12" width="9.28515625" style="7" customWidth="1"/>
    <col min="13" max="13" width="9.28515625" style="18" customWidth="1"/>
    <col min="14" max="14" width="10.85546875" style="7" customWidth="1"/>
    <col min="15" max="17" width="9.28515625" style="7" customWidth="1"/>
    <col min="18" max="20" width="9.28515625" style="18" customWidth="1"/>
  </cols>
  <sheetData>
    <row r="1" spans="1:22" x14ac:dyDescent="0.25">
      <c r="A1" s="2" t="s">
        <v>0</v>
      </c>
      <c r="B1"/>
      <c r="D1" s="8"/>
      <c r="E1"/>
      <c r="F1"/>
      <c r="H1"/>
      <c r="I1"/>
      <c r="J1"/>
      <c r="L1"/>
      <c r="N1"/>
      <c r="O1"/>
      <c r="P1"/>
      <c r="Q1"/>
    </row>
    <row r="2" spans="1:22" ht="42" customHeight="1" x14ac:dyDescent="0.25">
      <c r="A2" s="4" t="s">
        <v>1</v>
      </c>
      <c r="B2" s="5" t="s">
        <v>2</v>
      </c>
      <c r="C2" s="5" t="s">
        <v>3</v>
      </c>
      <c r="D2" s="16" t="s">
        <v>4</v>
      </c>
      <c r="E2" s="5" t="s">
        <v>5</v>
      </c>
      <c r="F2" s="5" t="s">
        <v>6</v>
      </c>
      <c r="G2" s="21" t="s">
        <v>7</v>
      </c>
      <c r="H2" s="5" t="s">
        <v>8</v>
      </c>
      <c r="I2" s="5" t="s">
        <v>9</v>
      </c>
      <c r="J2" s="5" t="s">
        <v>10</v>
      </c>
      <c r="K2" s="21" t="s">
        <v>11</v>
      </c>
      <c r="L2" s="5" t="s">
        <v>12</v>
      </c>
      <c r="M2" s="19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19" t="s">
        <v>18</v>
      </c>
      <c r="S2" s="19" t="s">
        <v>19</v>
      </c>
      <c r="T2" s="19" t="s">
        <v>20</v>
      </c>
    </row>
    <row r="3" spans="1:22" x14ac:dyDescent="0.25">
      <c r="A3" s="12" cm="1">
        <f t="array" ref="A3:A222">_xlfn.ANCHORARRAY(B3)</f>
        <v>26115</v>
      </c>
      <c r="B3" s="13" cm="1">
        <f t="array" ref="B3:B222">_xlfn.LET(
    _xlpm.StartDate, DATE(1971, 7, 1),
    _xlpm.MaxDate, LatestDate,
    _xlpm.TotalMonths, DATEDIF(_xlpm.StartDate, _xlpm.MaxDate, "M"),
    _xlpm.TotalQuarters, INT(_xlpm.TotalMonths / 3) + 1,
    EDATE(_xlpm.StartDate, _xlfn.SEQUENCE(_xlpm.TotalQuarters, 1, 0, 3))
)</f>
        <v>26115</v>
      </c>
      <c r="C3" t="str" cm="1">
        <f t="array" ref="C3:C222">"Q"&amp;INT((MONTH(_xlfn.ANCHORARRAY(B3))-1)/3)+1 &amp;" "&amp;TEXT(_xlfn.ANCHORARRAY(B3),"yyyy")</f>
        <v>Q3 1971</v>
      </c>
      <c r="D3" s="17" cm="1">
        <f t="array" ref="D3:D222">_xlfn.MAP(_xlfn.ANCHORARRAY(
    B3),
    _xlfn.LAMBDA(_xlpm.d,
        IFERROR(
            GETPIVOTDATA(
                "[Measures].[Pop009]",
                '17100009_POP'!$A$1,
                "[1710_dates].[REF_DATE]",
                "[1710_dates].[REF_DATE].&amp;[" &amp; TEXT(_xlpm.d,"yyyy-mm-dd") &amp; "T00:00:00]",
                "[1710_geo].[Geo]",
                "[1710_geo].[Geo].&amp;[Saskatchewan]"
            ),
            NA()
        )
    )
)</f>
        <v>932038</v>
      </c>
      <c r="E3" s="7" cm="1">
        <f t="array" ref="E3:E222">_xlfn.MAP(_xlfn.ANCHORARRAY(
    B3),
    _xlfn.LAMBDA(_xlpm.d,
        IFERROR(
            GETPIVOTDATA(
                "[Measures].[InMigrants]",
                '17100020_POP'!$A$1,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6787</v>
      </c>
      <c r="F3" s="7" cm="1">
        <f t="array" ref="F3:F222">_xlfn.MAP(_xlfn.ANCHORARRAY(
    B3),
    _xlfn.LAMBDA(_xlpm.d,
        IFERROR(
            GETPIVOTDATA(
                "[Measures].[OutMigrants]",
                '17100020_POP'!$A$1,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13110</v>
      </c>
      <c r="G3" s="20" cm="1">
        <f t="array" ref="G3:G222">_xlfn.MAP(_xlfn.ANCHORARRAY(
    B3),
    _xlfn.LAMBDA(_xlpm.d,
        IFERROR(
            GETPIVOTDATA(
                "[Measures].[Quarterly Net Interprovincial Migration]",
                '17100020_POP'!$A$1,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-6323</v>
      </c>
      <c r="H3" s="7" cm="1">
        <f t="array" ref="H3:H222">_xlfn.MAP(_xlfn.ANCHORARRAY(
    B3),
    _xlfn.LAMBDA(_xlpm.d,
        IFERROR(
            GETPIVOTDATA(
                "[Measures].[Immigrants]",
                '17100040_POP'!$A$1,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435</v>
      </c>
      <c r="I3" s="7" cm="1">
        <f t="array" ref="I3:I222">_xlfn.MAP(_xlfn.ANCHORARRAY(
    B3),
    _xlfn.LAMBDA(_xlpm.d,
        IFERROR(
            GETPIVOTDATA(
                "[Measures].[Emigrants]",
                '17100040_POP'!$A$1,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385</v>
      </c>
      <c r="J3" s="7" cm="1">
        <f t="array" ref="J3:J222">_xlfn.MAP(_xlfn.ANCHORARRAY(
    B3),
    _xlfn.LAMBDA(_xlpm.d,
        IFERROR(
            GETPIVOTDATA(
                "[Measures].[ReturningEmigrants]",
                '17100040_POP'!$A$1,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247</v>
      </c>
      <c r="K3" s="20" cm="1">
        <f t="array" ref="K3:K222">_xlfn.MAP(_xlfn.ANCHORARRAY(
    B3),
    _xlfn.LAMBDA(_xlpm.d,
        IFERROR(
            GETPIVOTDATA(
                "[Measures].[NetNonPermanentResidents]",
                '17100040_POP'!$A$1,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113</v>
      </c>
      <c r="L3" s="7" cm="1">
        <f t="array" ref="L3:L222">_xlfn.MAP(_xlfn.ANCHORARRAY(
    B3),
    _xlfn.LAMBDA(_xlpm.d,
        IFERROR(
            GETPIVOTDATA(
                "[Measures].[NetTemporaryEmigration]",
                '17100040_POP'!$A$1,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0</v>
      </c>
      <c r="M3" s="18" cm="1">
        <f t="array" ref="M3:M222">_xlfn.MAP(_xlfn.ANCHORARRAY(
    G3),_xlfn.ANCHORARRAY(
    N3),
    _xlfn.LAMBDA(_xlpm.ip,_xlpm.intl,
        IF(OR(_xlpm.ip = "", _xlpm.intl = ""), "", _xlpm.ip + _xlpm.intl)
    )
)</f>
        <v>-5913</v>
      </c>
      <c r="N3" s="7" cm="1">
        <f t="array" ref="N3:N222">_xlfn.MAP(_xlfn.ANCHORARRAY(
B3),
_xlfn.LAMBDA(_xlpm.d,
IFERROR(
GETPIVOTDATA(
"[Measures].[Quarterly Net International Migration]",
'17100040_POP'!$A$1,
"[1710_dates].[REF_DATE]",
"[1710_dates].[REF_DATE].&amp;["&amp;TEXT(_xlpm.d,"yyyy-mm-dd")&amp;"T00:00:00]",
"[1710_geo].[Geo]",
"[1710_geo].[Geo].&amp;[Saskatchewan]"
),
""
)
)
)</f>
        <v>410</v>
      </c>
      <c r="O3" s="7" cm="1">
        <f t="array" ref="O3:O222">_xlfn.MAP(_xlfn.ANCHORARRAY(
    B3),
    _xlfn.LAMBDA(_xlpm.d,
        IFERROR(
            GETPIVOTDATA(
                "[Measures].[Births]",
                '17100059_POP'!$A$1,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4086</v>
      </c>
      <c r="P3" s="7" cm="1">
        <f t="array" ref="P3:P222">_xlfn.MAP(_xlfn.ANCHORARRAY(
    B3),
    _xlfn.LAMBDA(_xlpm.d,
        IFERROR(
            GETPIVOTDATA(
                "[Measures].[Deaths]",
                '17100059_POP'!$A$1,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1841</v>
      </c>
      <c r="Q3" s="7" cm="1">
        <f t="array" ref="Q3:Q222">_xlfn.MAP(_xlfn.ANCHORARRAY(
    B3),
    _xlfn.LAMBDA(_xlpm.d,
        IFERROR(
            GETPIVOTDATA(
                "[Measures].[Quarterly Natural Increase]",
                '17100059_POP'!$A$1,
                "[1710_dates].[REF_DATE]",
                "[1710_dates].[REF_DATE].&amp;[" &amp; TEXT(_xlpm.d,"yyyy-mm-dd") &amp; "T00:00:00]",
                "[1710_geo].[Geo]",
                "[1710_geo].[Geo].&amp;[Saskatchewan]"
            ),
            ""
        )
    )
)</f>
        <v>2245</v>
      </c>
      <c r="R3" s="18" cm="1">
        <f t="array" ref="R3:R222">_xlfn.MAP(_xlfn.ANCHORARRAY(
    M3),_xlfn.ANCHORARRAY(
    Q3),
    _xlfn.LAMBDA(_xlpm.netMig,_xlpm.natInc,
        IF(OR(_xlpm.netMig = "", _xlpm.natInc = ""), "", _xlpm.netMig + _xlpm.natInc)
    )
)</f>
        <v>-3668</v>
      </c>
      <c r="S3" s="18" cm="1">
        <f t="array" ref="S3:S221">_xlfn.MAP(
    _xlfn.DROP(_xlfn.ANCHORARRAY(B3),1),
    _xlfn.LAMBDA(_xlpm.d,
        _xlfn.LET(
            _xlpm.PT_REF_POP,'17100009_POP'!$A$1,
            _xlpm.PT_REF_INTL,'17100040_POP'!$A$1,
            _xlpm.PT_REF_INTERP,'17100020_POP'!$A$1,
            _xlpm.PT_REF_NATINC,'17100059_POP'!$A$1,
            _xlpm.MEAS_POP,"[Measures].[Pop009]",
            _xlpm.MEAS_INTL,"[Measures].[Quarterly Net International Migration]",
            _xlpm.MEAS_INTERP,"[Measures].[Quarterly Net Interprovincial Migration]",
            _xlpm.MEAS_NATINC,"[Measures].[Quarterly Natural Increase]",
            _xlpm.GEO_FILTER,"[1710_geo].[Geo].&amp;[Saskatchewan]",
            _xlpm.DATE_DIM,"[1710_dates].[REF_DATE]",
            _xlpm.prevDate,EDATE(_xlpm.d,-3),
            _xlpm.dateStrCurr,"[1710_dates].[REF_DATE].&amp;[" &amp; TEXT(_xlpm.d,"yyyy-mm-dd") &amp; "T00:00:00]",
            _xlpm.dateStrPrev,"[1710_dates].[REF_DATE].&amp;[" &amp; TEXT(_xlpm.prevDate,"yyyy-mm-dd") &amp; "T00:00:00]",
            _xlpm.currPop,IFERROR(GETPIVOTDATA(_xlpm.MEAS_POP,_xlpm.PT_REF_POP,_xlpm.DATE_DIM,_xlpm.dateStrCurr,"[1710_geo].[Geo]",_xlpm.GEO_FILTER),NA()),
            _xlpm.prevPop,IFERROR(GETPIVOTDATA(_xlpm.MEAS_POP,_xlpm.PT_REF_POP,_xlpm.DATE_DIM,_xlpm.dateStrPrev,"[1710_geo].[Geo]",_xlpm.GEO_FILTER),NA()),
            _xlpm.interProv,IFERROR(GETPIVOTDATA(_xlpm.MEAS_INTERP,_xlpm.PT_REF_INTERP,_xlpm.DATE_DIM,_xlpm.dateStrPrev,"[1710_geo].[Geo]",_xlpm.GEO_FILTER),0),
            _xlpm.intl,IFERROR(GETPIVOTDATA(_xlpm.MEAS_INTL,_xlpm.PT_REF_INTL,_xlpm.DATE_DIM,_xlpm.dateStrPrev,"[1710_geo].[Geo]",_xlpm.GEO_FILTER),0),
            _xlpm.natInc,IFERROR(GETPIVOTDATA(_xlpm.MEAS_NATINC,_xlpm.PT_REF_NATINC,_xlpm.DATE_DIM,_xlpm.dateStrPrev,"[1710_geo].[Geo]",_xlpm.GEO_FILTER),0),
            IF(
                OR(ISNA(_xlpm.currPop),ISNA(_xlpm.prevPop)),
                "",
                (_xlpm.currPop-_xlpm.prevPop)-(_xlpm.interProv+_xlpm.intl+_xlpm.natInc)
            )
        )
    )
)</f>
        <v>-309</v>
      </c>
    </row>
    <row r="4" spans="1:22" x14ac:dyDescent="0.25">
      <c r="A4" s="12">
        <v>26207</v>
      </c>
      <c r="B4" s="13">
        <v>26207</v>
      </c>
      <c r="C4" t="str">
        <v>Q4 1971</v>
      </c>
      <c r="D4" s="17">
        <v>928061</v>
      </c>
      <c r="E4" s="7">
        <v>5257</v>
      </c>
      <c r="F4" s="7">
        <v>11615</v>
      </c>
      <c r="G4" s="20">
        <v>-6358</v>
      </c>
      <c r="H4" s="7">
        <v>383</v>
      </c>
      <c r="I4" s="7">
        <v>322</v>
      </c>
      <c r="J4" s="7">
        <v>206</v>
      </c>
      <c r="K4" s="20">
        <v>-244</v>
      </c>
      <c r="L4" s="7">
        <v>0</v>
      </c>
      <c r="M4" s="18">
        <v>-6335</v>
      </c>
      <c r="N4" s="7">
        <v>23</v>
      </c>
      <c r="O4" s="7">
        <v>3618</v>
      </c>
      <c r="P4" s="7">
        <v>1912</v>
      </c>
      <c r="Q4" s="7">
        <v>1706</v>
      </c>
      <c r="R4" s="18">
        <v>-4629</v>
      </c>
      <c r="S4" s="18">
        <v>-309</v>
      </c>
      <c r="T4" s="18" cm="1">
        <f t="array" ref="T4:T222">_xlfn.MAP(
    _xlfn.DROP(_xlfn.ANCHORARRAY(D3),1),
    _xlfn.TAKE(_xlfn.ANCHORARRAY(D3), ROWS(_xlfn.ANCHORARRAY(D3))-1),
    _xlfn.LAMBDA(_xlpm.curr,_xlpm.prev, _xlpm.curr - _xlpm.prev)
)</f>
        <v>-3977</v>
      </c>
      <c r="V4" s="7"/>
    </row>
    <row r="5" spans="1:22" x14ac:dyDescent="0.25">
      <c r="A5" s="12">
        <v>26299</v>
      </c>
      <c r="B5" s="13">
        <v>26299</v>
      </c>
      <c r="C5" t="str">
        <v>Q1 1972</v>
      </c>
      <c r="D5" s="17">
        <v>923123</v>
      </c>
      <c r="E5" s="7">
        <v>4012</v>
      </c>
      <c r="F5" s="7">
        <v>7634</v>
      </c>
      <c r="G5" s="20">
        <v>-3622</v>
      </c>
      <c r="H5" s="7">
        <v>256</v>
      </c>
      <c r="I5" s="7">
        <v>274</v>
      </c>
      <c r="J5" s="7">
        <v>176</v>
      </c>
      <c r="K5" s="20">
        <v>83</v>
      </c>
      <c r="L5" s="7">
        <v>0</v>
      </c>
      <c r="M5" s="18">
        <v>-3381</v>
      </c>
      <c r="N5" s="7">
        <v>241</v>
      </c>
      <c r="O5" s="7">
        <v>3900</v>
      </c>
      <c r="P5" s="7">
        <v>2030</v>
      </c>
      <c r="Q5" s="7">
        <v>1870</v>
      </c>
      <c r="R5" s="18">
        <v>-1511</v>
      </c>
      <c r="S5" s="18">
        <v>-306</v>
      </c>
      <c r="T5" s="18">
        <v>-4938</v>
      </c>
    </row>
    <row r="6" spans="1:22" x14ac:dyDescent="0.25">
      <c r="A6" s="12">
        <v>26390</v>
      </c>
      <c r="B6" s="13">
        <v>26390</v>
      </c>
      <c r="C6" t="str">
        <v>Q2 1972</v>
      </c>
      <c r="D6" s="17">
        <v>921306</v>
      </c>
      <c r="E6" s="7">
        <v>3775</v>
      </c>
      <c r="F6" s="7">
        <v>6467</v>
      </c>
      <c r="G6" s="20">
        <v>-2692</v>
      </c>
      <c r="H6" s="7">
        <v>405</v>
      </c>
      <c r="I6" s="7">
        <v>287</v>
      </c>
      <c r="J6" s="7">
        <v>182</v>
      </c>
      <c r="K6" s="20">
        <v>99</v>
      </c>
      <c r="L6" s="7">
        <v>0</v>
      </c>
      <c r="M6" s="18">
        <v>-2293</v>
      </c>
      <c r="N6" s="7">
        <v>399</v>
      </c>
      <c r="O6" s="7">
        <v>3852</v>
      </c>
      <c r="P6" s="7">
        <v>1780</v>
      </c>
      <c r="Q6" s="7">
        <v>2072</v>
      </c>
      <c r="R6" s="18">
        <v>-221</v>
      </c>
      <c r="S6" s="18">
        <v>-305</v>
      </c>
      <c r="T6" s="18">
        <v>-1817</v>
      </c>
      <c r="V6" s="7"/>
    </row>
    <row r="7" spans="1:22" x14ac:dyDescent="0.25">
      <c r="A7" s="12">
        <v>26481</v>
      </c>
      <c r="B7" s="13">
        <v>26481</v>
      </c>
      <c r="C7" t="str">
        <v>Q3 1972</v>
      </c>
      <c r="D7" s="17">
        <v>920780</v>
      </c>
      <c r="E7" s="7">
        <v>6192</v>
      </c>
      <c r="F7" s="7">
        <v>12419</v>
      </c>
      <c r="G7" s="20">
        <v>-6227</v>
      </c>
      <c r="H7" s="7">
        <v>419</v>
      </c>
      <c r="I7" s="7">
        <v>366</v>
      </c>
      <c r="J7" s="7">
        <v>226</v>
      </c>
      <c r="K7" s="20">
        <v>117</v>
      </c>
      <c r="L7" s="7">
        <v>0</v>
      </c>
      <c r="M7" s="18">
        <v>-5831</v>
      </c>
      <c r="N7" s="7">
        <v>396</v>
      </c>
      <c r="O7" s="7">
        <v>3902</v>
      </c>
      <c r="P7" s="7">
        <v>1883</v>
      </c>
      <c r="Q7" s="7">
        <v>2019</v>
      </c>
      <c r="R7" s="18">
        <v>-3812</v>
      </c>
      <c r="S7" s="18">
        <v>-309</v>
      </c>
      <c r="T7" s="18">
        <v>-526</v>
      </c>
    </row>
    <row r="8" spans="1:22" x14ac:dyDescent="0.25">
      <c r="A8" s="12">
        <v>26573</v>
      </c>
      <c r="B8" s="13">
        <v>26573</v>
      </c>
      <c r="C8" t="str">
        <v>Q4 1972</v>
      </c>
      <c r="D8" s="17">
        <v>916659</v>
      </c>
      <c r="E8" s="7">
        <v>5509</v>
      </c>
      <c r="F8" s="7">
        <v>10264</v>
      </c>
      <c r="G8" s="20">
        <v>-4755</v>
      </c>
      <c r="H8" s="7">
        <v>431</v>
      </c>
      <c r="I8" s="7">
        <v>271</v>
      </c>
      <c r="J8" s="7">
        <v>167</v>
      </c>
      <c r="K8" s="20">
        <v>-253</v>
      </c>
      <c r="L8" s="7">
        <v>0</v>
      </c>
      <c r="M8" s="18">
        <v>-4681</v>
      </c>
      <c r="N8" s="7">
        <v>74</v>
      </c>
      <c r="O8" s="7">
        <v>3819</v>
      </c>
      <c r="P8" s="7">
        <v>1897</v>
      </c>
      <c r="Q8" s="7">
        <v>1922</v>
      </c>
      <c r="R8" s="18">
        <v>-2759</v>
      </c>
      <c r="S8" s="18">
        <v>-309</v>
      </c>
      <c r="T8" s="18">
        <v>-4121</v>
      </c>
    </row>
    <row r="9" spans="1:22" x14ac:dyDescent="0.25">
      <c r="A9" s="12">
        <v>26665</v>
      </c>
      <c r="B9" s="13">
        <v>26665</v>
      </c>
      <c r="C9" t="str">
        <v>Q1 1973</v>
      </c>
      <c r="D9" s="17">
        <v>913591</v>
      </c>
      <c r="E9" s="7">
        <v>4851</v>
      </c>
      <c r="F9" s="7">
        <v>7979</v>
      </c>
      <c r="G9" s="20">
        <v>-3128</v>
      </c>
      <c r="H9" s="7">
        <v>295</v>
      </c>
      <c r="I9" s="7">
        <v>251</v>
      </c>
      <c r="J9" s="7">
        <v>155</v>
      </c>
      <c r="K9" s="20">
        <v>87</v>
      </c>
      <c r="L9" s="7">
        <v>0</v>
      </c>
      <c r="M9" s="18">
        <v>-2842</v>
      </c>
      <c r="N9" s="7">
        <v>286</v>
      </c>
      <c r="O9" s="7">
        <v>3700</v>
      </c>
      <c r="P9" s="7">
        <v>1955</v>
      </c>
      <c r="Q9" s="7">
        <v>1745</v>
      </c>
      <c r="R9" s="18">
        <v>-1097</v>
      </c>
      <c r="S9" s="18">
        <v>-303</v>
      </c>
      <c r="T9" s="18">
        <v>-3068</v>
      </c>
      <c r="V9" s="7"/>
    </row>
    <row r="10" spans="1:22" x14ac:dyDescent="0.25">
      <c r="A10" s="12">
        <v>26755</v>
      </c>
      <c r="B10" s="13">
        <v>26755</v>
      </c>
      <c r="C10" t="str">
        <v>Q2 1973</v>
      </c>
      <c r="D10" s="17">
        <v>912191</v>
      </c>
      <c r="E10" s="7">
        <v>4615</v>
      </c>
      <c r="F10" s="7">
        <v>7029</v>
      </c>
      <c r="G10" s="20">
        <v>-2414</v>
      </c>
      <c r="H10" s="7">
        <v>410</v>
      </c>
      <c r="I10" s="7">
        <v>309</v>
      </c>
      <c r="J10" s="7">
        <v>175</v>
      </c>
      <c r="K10" s="20">
        <v>186</v>
      </c>
      <c r="L10" s="7">
        <v>0</v>
      </c>
      <c r="M10" s="18">
        <v>-1952</v>
      </c>
      <c r="N10" s="7">
        <v>462</v>
      </c>
      <c r="O10" s="7">
        <v>3859</v>
      </c>
      <c r="P10" s="7">
        <v>1856</v>
      </c>
      <c r="Q10" s="7">
        <v>2003</v>
      </c>
      <c r="R10" s="18">
        <v>51</v>
      </c>
      <c r="S10" s="18">
        <v>-305</v>
      </c>
      <c r="T10" s="18">
        <v>-1400</v>
      </c>
    </row>
    <row r="11" spans="1:22" x14ac:dyDescent="0.25">
      <c r="A11" s="12">
        <v>26846</v>
      </c>
      <c r="B11" s="13">
        <v>26846</v>
      </c>
      <c r="C11" t="str">
        <v>Q3 1973</v>
      </c>
      <c r="D11" s="17">
        <v>911937</v>
      </c>
      <c r="E11" s="7">
        <v>7718</v>
      </c>
      <c r="F11" s="7">
        <v>12593</v>
      </c>
      <c r="G11" s="20">
        <v>-4875</v>
      </c>
      <c r="H11" s="7">
        <v>495</v>
      </c>
      <c r="I11" s="7">
        <v>486</v>
      </c>
      <c r="J11" s="7">
        <v>225</v>
      </c>
      <c r="K11" s="20">
        <v>127</v>
      </c>
      <c r="L11" s="7">
        <v>0</v>
      </c>
      <c r="M11" s="18">
        <v>-4514</v>
      </c>
      <c r="N11" s="7">
        <v>361</v>
      </c>
      <c r="O11" s="7">
        <v>3635</v>
      </c>
      <c r="P11" s="7">
        <v>1893</v>
      </c>
      <c r="Q11" s="7">
        <v>1742</v>
      </c>
      <c r="R11" s="18">
        <v>-2772</v>
      </c>
      <c r="S11" s="18">
        <v>-309</v>
      </c>
      <c r="T11" s="18">
        <v>-254</v>
      </c>
    </row>
    <row r="12" spans="1:22" x14ac:dyDescent="0.25">
      <c r="A12" s="12">
        <v>26938</v>
      </c>
      <c r="B12" s="13">
        <v>26938</v>
      </c>
      <c r="C12" t="str">
        <v>Q4 1973</v>
      </c>
      <c r="D12" s="17">
        <v>908856</v>
      </c>
      <c r="E12" s="7">
        <v>8996</v>
      </c>
      <c r="F12" s="7">
        <v>11840</v>
      </c>
      <c r="G12" s="20">
        <v>-2844</v>
      </c>
      <c r="H12" s="7">
        <v>666</v>
      </c>
      <c r="I12" s="7">
        <v>404</v>
      </c>
      <c r="J12" s="7">
        <v>187</v>
      </c>
      <c r="K12" s="20">
        <v>-276</v>
      </c>
      <c r="L12" s="7">
        <v>0</v>
      </c>
      <c r="M12" s="18">
        <v>-2671</v>
      </c>
      <c r="N12" s="7">
        <v>173</v>
      </c>
      <c r="O12" s="7">
        <v>3612</v>
      </c>
      <c r="P12" s="7">
        <v>1942</v>
      </c>
      <c r="Q12" s="7">
        <v>1670</v>
      </c>
      <c r="R12" s="18">
        <v>-1001</v>
      </c>
      <c r="S12" s="18">
        <v>-309</v>
      </c>
      <c r="T12" s="18">
        <v>-3081</v>
      </c>
    </row>
    <row r="13" spans="1:22" x14ac:dyDescent="0.25">
      <c r="A13" s="12">
        <v>27030</v>
      </c>
      <c r="B13" s="13">
        <v>27030</v>
      </c>
      <c r="C13" t="str">
        <v>Q1 1974</v>
      </c>
      <c r="D13" s="17">
        <v>907546</v>
      </c>
      <c r="E13" s="7">
        <v>5286</v>
      </c>
      <c r="F13" s="7">
        <v>6943</v>
      </c>
      <c r="G13" s="20">
        <v>-1657</v>
      </c>
      <c r="H13" s="7">
        <v>470</v>
      </c>
      <c r="I13" s="7">
        <v>299</v>
      </c>
      <c r="J13" s="7">
        <v>139</v>
      </c>
      <c r="K13" s="20">
        <v>95</v>
      </c>
      <c r="L13" s="7">
        <v>0</v>
      </c>
      <c r="M13" s="18">
        <v>-1252</v>
      </c>
      <c r="N13" s="7">
        <v>405</v>
      </c>
      <c r="O13" s="7">
        <v>3723</v>
      </c>
      <c r="P13" s="7">
        <v>1966</v>
      </c>
      <c r="Q13" s="7">
        <v>1757</v>
      </c>
      <c r="R13" s="18">
        <v>505</v>
      </c>
      <c r="S13" s="18">
        <v>-303</v>
      </c>
      <c r="T13" s="18">
        <v>-1310</v>
      </c>
    </row>
    <row r="14" spans="1:22" x14ac:dyDescent="0.25">
      <c r="A14" s="12">
        <v>27120</v>
      </c>
      <c r="B14" s="13">
        <v>27120</v>
      </c>
      <c r="C14" t="str">
        <v>Q2 1974</v>
      </c>
      <c r="D14" s="17">
        <v>907748</v>
      </c>
      <c r="E14" s="7">
        <v>5887</v>
      </c>
      <c r="F14" s="7">
        <v>6983</v>
      </c>
      <c r="G14" s="20">
        <v>-1096</v>
      </c>
      <c r="H14" s="7">
        <v>563</v>
      </c>
      <c r="I14" s="7">
        <v>339</v>
      </c>
      <c r="J14" s="7">
        <v>161</v>
      </c>
      <c r="K14" s="20">
        <v>20</v>
      </c>
      <c r="L14" s="7">
        <v>0</v>
      </c>
      <c r="M14" s="18">
        <v>-691</v>
      </c>
      <c r="N14" s="7">
        <v>405</v>
      </c>
      <c r="O14" s="7">
        <v>3710</v>
      </c>
      <c r="P14" s="7">
        <v>2005</v>
      </c>
      <c r="Q14" s="7">
        <v>1705</v>
      </c>
      <c r="R14" s="18">
        <v>1014</v>
      </c>
      <c r="S14" s="18">
        <v>-305</v>
      </c>
      <c r="T14" s="18">
        <v>202</v>
      </c>
    </row>
    <row r="15" spans="1:22" x14ac:dyDescent="0.25">
      <c r="A15" s="12">
        <v>27211</v>
      </c>
      <c r="B15" s="13">
        <v>27211</v>
      </c>
      <c r="C15" t="str">
        <v>Q3 1974</v>
      </c>
      <c r="D15" s="17">
        <v>908457</v>
      </c>
      <c r="E15" s="7">
        <v>8536</v>
      </c>
      <c r="F15" s="7">
        <v>10466</v>
      </c>
      <c r="G15" s="20">
        <v>-1930</v>
      </c>
      <c r="H15" s="7">
        <v>603</v>
      </c>
      <c r="I15" s="7">
        <v>399</v>
      </c>
      <c r="J15" s="7">
        <v>199</v>
      </c>
      <c r="K15" s="20">
        <v>124</v>
      </c>
      <c r="L15" s="7">
        <v>0</v>
      </c>
      <c r="M15" s="18">
        <v>-1403</v>
      </c>
      <c r="N15" s="7">
        <v>527</v>
      </c>
      <c r="O15" s="7">
        <v>3920</v>
      </c>
      <c r="P15" s="7">
        <v>1951</v>
      </c>
      <c r="Q15" s="7">
        <v>1969</v>
      </c>
      <c r="R15" s="18">
        <v>566</v>
      </c>
      <c r="S15" s="18">
        <v>-309</v>
      </c>
      <c r="T15" s="18">
        <v>709</v>
      </c>
    </row>
    <row r="16" spans="1:22" x14ac:dyDescent="0.25">
      <c r="A16" s="12">
        <v>27303</v>
      </c>
      <c r="B16" s="13">
        <v>27303</v>
      </c>
      <c r="C16" t="str">
        <v>Q4 1974</v>
      </c>
      <c r="D16" s="17">
        <v>908714</v>
      </c>
      <c r="E16" s="7">
        <v>8292</v>
      </c>
      <c r="F16" s="7">
        <v>8444</v>
      </c>
      <c r="G16" s="20">
        <v>-152</v>
      </c>
      <c r="H16" s="7">
        <v>608</v>
      </c>
      <c r="I16" s="7">
        <v>376</v>
      </c>
      <c r="J16" s="7">
        <v>187</v>
      </c>
      <c r="K16" s="20">
        <v>-269</v>
      </c>
      <c r="L16" s="7">
        <v>0</v>
      </c>
      <c r="M16" s="18">
        <v>-2</v>
      </c>
      <c r="N16" s="7">
        <v>150</v>
      </c>
      <c r="O16" s="7">
        <v>3765</v>
      </c>
      <c r="P16" s="7">
        <v>1892</v>
      </c>
      <c r="Q16" s="7">
        <v>1873</v>
      </c>
      <c r="R16" s="18">
        <v>1871</v>
      </c>
      <c r="S16" s="18">
        <v>-309</v>
      </c>
      <c r="T16" s="18">
        <v>257</v>
      </c>
    </row>
    <row r="17" spans="1:20" x14ac:dyDescent="0.25">
      <c r="A17" s="12">
        <v>27395</v>
      </c>
      <c r="B17" s="13">
        <v>27395</v>
      </c>
      <c r="C17" t="str">
        <v>Q1 1975</v>
      </c>
      <c r="D17" s="17">
        <v>910276</v>
      </c>
      <c r="E17" s="7">
        <v>6490</v>
      </c>
      <c r="F17" s="7">
        <v>5547</v>
      </c>
      <c r="G17" s="20">
        <v>943</v>
      </c>
      <c r="H17" s="7">
        <v>593</v>
      </c>
      <c r="I17" s="7">
        <v>323</v>
      </c>
      <c r="J17" s="7">
        <v>161</v>
      </c>
      <c r="K17" s="20">
        <v>92</v>
      </c>
      <c r="L17" s="7">
        <v>0</v>
      </c>
      <c r="M17" s="18">
        <v>1466</v>
      </c>
      <c r="N17" s="7">
        <v>523</v>
      </c>
      <c r="O17" s="7">
        <v>3679</v>
      </c>
      <c r="P17" s="7">
        <v>2000</v>
      </c>
      <c r="Q17" s="7">
        <v>1679</v>
      </c>
      <c r="R17" s="18">
        <v>3145</v>
      </c>
      <c r="S17" s="18">
        <v>-303</v>
      </c>
      <c r="T17" s="18">
        <v>1562</v>
      </c>
    </row>
    <row r="18" spans="1:20" x14ac:dyDescent="0.25">
      <c r="A18" s="12">
        <v>27485</v>
      </c>
      <c r="B18" s="13">
        <v>27485</v>
      </c>
      <c r="C18" t="str">
        <v>Q2 1975</v>
      </c>
      <c r="D18" s="17">
        <v>913118</v>
      </c>
      <c r="E18" s="7">
        <v>6379</v>
      </c>
      <c r="F18" s="7">
        <v>4543</v>
      </c>
      <c r="G18" s="20">
        <v>1836</v>
      </c>
      <c r="H18" s="7">
        <v>710</v>
      </c>
      <c r="I18" s="7">
        <v>307</v>
      </c>
      <c r="J18" s="7">
        <v>159</v>
      </c>
      <c r="K18" s="20">
        <v>189</v>
      </c>
      <c r="L18" s="7">
        <v>0</v>
      </c>
      <c r="M18" s="18">
        <v>2587</v>
      </c>
      <c r="N18" s="7">
        <v>751</v>
      </c>
      <c r="O18" s="7">
        <v>3853</v>
      </c>
      <c r="P18" s="7">
        <v>1838</v>
      </c>
      <c r="Q18" s="7">
        <v>2015</v>
      </c>
      <c r="R18" s="18">
        <v>4602</v>
      </c>
      <c r="S18" s="18">
        <v>-305</v>
      </c>
      <c r="T18" s="18">
        <v>2842</v>
      </c>
    </row>
    <row r="19" spans="1:20" x14ac:dyDescent="0.25">
      <c r="A19" s="12">
        <v>27576</v>
      </c>
      <c r="B19" s="13">
        <v>27576</v>
      </c>
      <c r="C19" t="str">
        <v>Q3 1975</v>
      </c>
      <c r="D19" s="17">
        <v>917415</v>
      </c>
      <c r="E19" s="7">
        <v>8798</v>
      </c>
      <c r="F19" s="7">
        <v>6452</v>
      </c>
      <c r="G19" s="20">
        <v>2346</v>
      </c>
      <c r="H19" s="7">
        <v>926</v>
      </c>
      <c r="I19" s="7">
        <v>342</v>
      </c>
      <c r="J19" s="7">
        <v>193</v>
      </c>
      <c r="K19" s="20">
        <v>135</v>
      </c>
      <c r="L19" s="7">
        <v>0</v>
      </c>
      <c r="M19" s="18">
        <v>3258</v>
      </c>
      <c r="N19" s="7">
        <v>912</v>
      </c>
      <c r="O19" s="7">
        <v>3968</v>
      </c>
      <c r="P19" s="7">
        <v>1864</v>
      </c>
      <c r="Q19" s="7">
        <v>2104</v>
      </c>
      <c r="R19" s="18">
        <v>5362</v>
      </c>
      <c r="S19" s="18">
        <v>-309</v>
      </c>
      <c r="T19" s="18">
        <v>4297</v>
      </c>
    </row>
    <row r="20" spans="1:20" x14ac:dyDescent="0.25">
      <c r="A20" s="12">
        <v>27668</v>
      </c>
      <c r="B20" s="13">
        <v>27668</v>
      </c>
      <c r="C20" t="str">
        <v>Q4 1975</v>
      </c>
      <c r="D20" s="17">
        <v>922468</v>
      </c>
      <c r="E20" s="7">
        <v>8316</v>
      </c>
      <c r="F20" s="7">
        <v>6886</v>
      </c>
      <c r="G20" s="20">
        <v>1430</v>
      </c>
      <c r="H20" s="7">
        <v>608</v>
      </c>
      <c r="I20" s="7">
        <v>297</v>
      </c>
      <c r="J20" s="7">
        <v>167</v>
      </c>
      <c r="K20" s="20">
        <v>-292</v>
      </c>
      <c r="L20" s="7">
        <v>0</v>
      </c>
      <c r="M20" s="18">
        <v>1616</v>
      </c>
      <c r="N20" s="7">
        <v>186</v>
      </c>
      <c r="O20" s="7">
        <v>3765</v>
      </c>
      <c r="P20" s="7">
        <v>1970</v>
      </c>
      <c r="Q20" s="7">
        <v>1795</v>
      </c>
      <c r="R20" s="18">
        <v>3411</v>
      </c>
      <c r="S20" s="18">
        <v>-309</v>
      </c>
      <c r="T20" s="18">
        <v>5053</v>
      </c>
    </row>
    <row r="21" spans="1:20" x14ac:dyDescent="0.25">
      <c r="A21" s="12">
        <v>27760</v>
      </c>
      <c r="B21" s="13">
        <v>27760</v>
      </c>
      <c r="C21" t="str">
        <v>Q1 1976</v>
      </c>
      <c r="D21" s="17">
        <v>925570</v>
      </c>
      <c r="E21" s="7">
        <v>5769</v>
      </c>
      <c r="F21" s="7">
        <v>4689</v>
      </c>
      <c r="G21" s="20">
        <v>1080</v>
      </c>
      <c r="H21" s="7">
        <v>494</v>
      </c>
      <c r="I21" s="7">
        <v>256</v>
      </c>
      <c r="J21" s="7">
        <v>144</v>
      </c>
      <c r="K21" s="20">
        <v>100</v>
      </c>
      <c r="L21" s="7">
        <v>0</v>
      </c>
      <c r="M21" s="18">
        <v>1562</v>
      </c>
      <c r="N21" s="7">
        <v>482</v>
      </c>
      <c r="O21" s="7">
        <v>3957</v>
      </c>
      <c r="P21" s="7">
        <v>2086</v>
      </c>
      <c r="Q21" s="7">
        <v>1871</v>
      </c>
      <c r="R21" s="18">
        <v>3433</v>
      </c>
      <c r="S21" s="18">
        <v>-306</v>
      </c>
      <c r="T21" s="18">
        <v>3102</v>
      </c>
    </row>
    <row r="22" spans="1:20" x14ac:dyDescent="0.25">
      <c r="A22" s="12">
        <v>27851</v>
      </c>
      <c r="B22" s="13">
        <v>27851</v>
      </c>
      <c r="C22" t="str">
        <v>Q2 1976</v>
      </c>
      <c r="D22" s="17">
        <v>928697</v>
      </c>
      <c r="E22" s="7">
        <v>5416</v>
      </c>
      <c r="F22" s="7">
        <v>4976</v>
      </c>
      <c r="G22" s="20">
        <v>440</v>
      </c>
      <c r="H22" s="7">
        <v>576</v>
      </c>
      <c r="I22" s="7">
        <v>302</v>
      </c>
      <c r="J22" s="7">
        <v>172</v>
      </c>
      <c r="K22" s="20">
        <v>7</v>
      </c>
      <c r="L22" s="7">
        <v>0</v>
      </c>
      <c r="M22" s="18">
        <v>893</v>
      </c>
      <c r="N22" s="7">
        <v>453</v>
      </c>
      <c r="O22" s="7">
        <v>4119</v>
      </c>
      <c r="P22" s="7">
        <v>1845</v>
      </c>
      <c r="Q22" s="7">
        <v>2274</v>
      </c>
      <c r="R22" s="18">
        <v>3167</v>
      </c>
      <c r="S22" s="18">
        <v>-252</v>
      </c>
      <c r="T22" s="18">
        <v>3127</v>
      </c>
    </row>
    <row r="23" spans="1:20" x14ac:dyDescent="0.25">
      <c r="A23" s="12">
        <v>27942</v>
      </c>
      <c r="B23" s="13">
        <v>27942</v>
      </c>
      <c r="C23" t="str">
        <v>Q3 1976</v>
      </c>
      <c r="D23" s="17">
        <v>931612</v>
      </c>
      <c r="E23" s="7">
        <v>9948</v>
      </c>
      <c r="F23" s="7">
        <v>8045</v>
      </c>
      <c r="G23" s="20">
        <v>1903</v>
      </c>
      <c r="H23" s="7">
        <v>671</v>
      </c>
      <c r="I23" s="7">
        <v>338</v>
      </c>
      <c r="J23" s="7">
        <v>198</v>
      </c>
      <c r="K23" s="20">
        <v>131</v>
      </c>
      <c r="L23" s="7">
        <v>0</v>
      </c>
      <c r="M23" s="18">
        <v>2565</v>
      </c>
      <c r="N23" s="7">
        <v>662</v>
      </c>
      <c r="O23" s="7">
        <v>4050</v>
      </c>
      <c r="P23" s="7">
        <v>1846</v>
      </c>
      <c r="Q23" s="7">
        <v>2204</v>
      </c>
      <c r="R23" s="18">
        <v>4769</v>
      </c>
      <c r="S23" s="18">
        <v>-146</v>
      </c>
      <c r="T23" s="18">
        <v>2915</v>
      </c>
    </row>
    <row r="24" spans="1:20" x14ac:dyDescent="0.25">
      <c r="A24" s="12">
        <v>28034</v>
      </c>
      <c r="B24" s="13">
        <v>28034</v>
      </c>
      <c r="C24" t="str">
        <v>Q4 1976</v>
      </c>
      <c r="D24" s="17">
        <v>936235</v>
      </c>
      <c r="E24" s="7">
        <v>4661</v>
      </c>
      <c r="F24" s="7">
        <v>4295</v>
      </c>
      <c r="G24" s="20">
        <v>366</v>
      </c>
      <c r="H24" s="7">
        <v>582</v>
      </c>
      <c r="I24" s="7">
        <v>261</v>
      </c>
      <c r="J24" s="7">
        <v>152</v>
      </c>
      <c r="K24" s="20">
        <v>-284</v>
      </c>
      <c r="L24" s="7">
        <v>0</v>
      </c>
      <c r="M24" s="18">
        <v>555</v>
      </c>
      <c r="N24" s="7">
        <v>189</v>
      </c>
      <c r="O24" s="7">
        <v>3843</v>
      </c>
      <c r="P24" s="7">
        <v>2032</v>
      </c>
      <c r="Q24" s="7">
        <v>1811</v>
      </c>
      <c r="R24" s="18">
        <v>2366</v>
      </c>
      <c r="S24" s="18">
        <v>-146</v>
      </c>
      <c r="T24" s="18">
        <v>4623</v>
      </c>
    </row>
    <row r="25" spans="1:20" x14ac:dyDescent="0.25">
      <c r="A25" s="12">
        <v>28126</v>
      </c>
      <c r="B25" s="13">
        <v>28126</v>
      </c>
      <c r="C25" t="str">
        <v>Q1 1977</v>
      </c>
      <c r="D25" s="17">
        <v>938455</v>
      </c>
      <c r="E25" s="7">
        <v>4065</v>
      </c>
      <c r="F25" s="7">
        <v>3815</v>
      </c>
      <c r="G25" s="20">
        <v>250</v>
      </c>
      <c r="H25" s="7">
        <v>473</v>
      </c>
      <c r="I25" s="7">
        <v>194</v>
      </c>
      <c r="J25" s="7">
        <v>113</v>
      </c>
      <c r="K25" s="20">
        <v>97</v>
      </c>
      <c r="L25" s="7">
        <v>0</v>
      </c>
      <c r="M25" s="18">
        <v>739</v>
      </c>
      <c r="N25" s="7">
        <v>489</v>
      </c>
      <c r="O25" s="7">
        <v>4177</v>
      </c>
      <c r="P25" s="7">
        <v>1932</v>
      </c>
      <c r="Q25" s="7">
        <v>2245</v>
      </c>
      <c r="R25" s="18">
        <v>2984</v>
      </c>
      <c r="S25" s="18">
        <v>-142</v>
      </c>
      <c r="T25" s="18">
        <v>2220</v>
      </c>
    </row>
    <row r="26" spans="1:20" x14ac:dyDescent="0.25">
      <c r="A26" s="12">
        <v>28216</v>
      </c>
      <c r="B26" s="13">
        <v>28216</v>
      </c>
      <c r="C26" t="str">
        <v>Q2 1977</v>
      </c>
      <c r="D26" s="17">
        <v>941297</v>
      </c>
      <c r="E26" s="7">
        <v>5384</v>
      </c>
      <c r="F26" s="7">
        <v>4721</v>
      </c>
      <c r="G26" s="20">
        <v>663</v>
      </c>
      <c r="H26" s="7">
        <v>654</v>
      </c>
      <c r="I26" s="7">
        <v>246</v>
      </c>
      <c r="J26" s="7">
        <v>137</v>
      </c>
      <c r="K26" s="20">
        <v>22</v>
      </c>
      <c r="L26" s="7">
        <v>0</v>
      </c>
      <c r="M26" s="18">
        <v>1230</v>
      </c>
      <c r="N26" s="7">
        <v>567</v>
      </c>
      <c r="O26" s="7">
        <v>4258</v>
      </c>
      <c r="P26" s="7">
        <v>2020</v>
      </c>
      <c r="Q26" s="7">
        <v>2238</v>
      </c>
      <c r="R26" s="18">
        <v>3468</v>
      </c>
      <c r="S26" s="18">
        <v>-144</v>
      </c>
      <c r="T26" s="18">
        <v>2842</v>
      </c>
    </row>
    <row r="27" spans="1:20" x14ac:dyDescent="0.25">
      <c r="A27" s="12">
        <v>28307</v>
      </c>
      <c r="B27" s="13">
        <v>28307</v>
      </c>
      <c r="C27" t="str">
        <v>Q3 1977</v>
      </c>
      <c r="D27" s="17">
        <v>944621</v>
      </c>
      <c r="E27" s="7">
        <v>8645</v>
      </c>
      <c r="F27" s="7">
        <v>8707</v>
      </c>
      <c r="G27" s="20">
        <v>-62</v>
      </c>
      <c r="H27" s="7">
        <v>709</v>
      </c>
      <c r="I27" s="7">
        <v>374</v>
      </c>
      <c r="J27" s="7">
        <v>190</v>
      </c>
      <c r="K27" s="20">
        <v>129</v>
      </c>
      <c r="L27" s="7">
        <v>0</v>
      </c>
      <c r="M27" s="18">
        <v>592</v>
      </c>
      <c r="N27" s="7">
        <v>654</v>
      </c>
      <c r="O27" s="7">
        <v>4028</v>
      </c>
      <c r="P27" s="7">
        <v>1695</v>
      </c>
      <c r="Q27" s="7">
        <v>2333</v>
      </c>
      <c r="R27" s="18">
        <v>2925</v>
      </c>
      <c r="S27" s="18">
        <v>-146</v>
      </c>
      <c r="T27" s="18">
        <v>3324</v>
      </c>
    </row>
    <row r="28" spans="1:20" x14ac:dyDescent="0.25">
      <c r="A28" s="12">
        <v>28399</v>
      </c>
      <c r="B28" s="13">
        <v>28399</v>
      </c>
      <c r="C28" t="str">
        <v>Q4 1977</v>
      </c>
      <c r="D28" s="17">
        <v>947400</v>
      </c>
      <c r="E28" s="7">
        <v>4033</v>
      </c>
      <c r="F28" s="7">
        <v>4648</v>
      </c>
      <c r="G28" s="20">
        <v>-615</v>
      </c>
      <c r="H28" s="7">
        <v>395</v>
      </c>
      <c r="I28" s="7">
        <v>288</v>
      </c>
      <c r="J28" s="7">
        <v>148</v>
      </c>
      <c r="K28" s="20">
        <v>-279</v>
      </c>
      <c r="L28" s="7">
        <v>0</v>
      </c>
      <c r="M28" s="18">
        <v>-639</v>
      </c>
      <c r="N28" s="7">
        <v>-24</v>
      </c>
      <c r="O28" s="7">
        <v>4084</v>
      </c>
      <c r="P28" s="7">
        <v>1947</v>
      </c>
      <c r="Q28" s="7">
        <v>2137</v>
      </c>
      <c r="R28" s="18">
        <v>1498</v>
      </c>
      <c r="S28" s="18">
        <v>-145</v>
      </c>
      <c r="T28" s="18">
        <v>2779</v>
      </c>
    </row>
    <row r="29" spans="1:20" x14ac:dyDescent="0.25">
      <c r="A29" s="12">
        <v>28491</v>
      </c>
      <c r="B29" s="13">
        <v>28491</v>
      </c>
      <c r="C29" t="str">
        <v>Q1 1978</v>
      </c>
      <c r="D29" s="17">
        <v>948753</v>
      </c>
      <c r="E29" s="7">
        <v>3533</v>
      </c>
      <c r="F29" s="7">
        <v>4128</v>
      </c>
      <c r="G29" s="20">
        <v>-595</v>
      </c>
      <c r="H29" s="7">
        <v>374</v>
      </c>
      <c r="I29" s="7">
        <v>215</v>
      </c>
      <c r="J29" s="7">
        <v>110</v>
      </c>
      <c r="K29" s="20">
        <v>95</v>
      </c>
      <c r="L29" s="7">
        <v>0</v>
      </c>
      <c r="M29" s="18">
        <v>-231</v>
      </c>
      <c r="N29" s="7">
        <v>364</v>
      </c>
      <c r="O29" s="7">
        <v>4106</v>
      </c>
      <c r="P29" s="7">
        <v>2120</v>
      </c>
      <c r="Q29" s="7">
        <v>1986</v>
      </c>
      <c r="R29" s="18">
        <v>1755</v>
      </c>
      <c r="S29" s="18">
        <v>-143</v>
      </c>
      <c r="T29" s="18">
        <v>1353</v>
      </c>
    </row>
    <row r="30" spans="1:20" x14ac:dyDescent="0.25">
      <c r="A30" s="12">
        <v>28581</v>
      </c>
      <c r="B30" s="13">
        <v>28581</v>
      </c>
      <c r="C30" t="str">
        <v>Q2 1978</v>
      </c>
      <c r="D30" s="17">
        <v>950365</v>
      </c>
      <c r="E30" s="7">
        <v>4664</v>
      </c>
      <c r="F30" s="7">
        <v>5111</v>
      </c>
      <c r="G30" s="20">
        <v>-447</v>
      </c>
      <c r="H30" s="7">
        <v>428</v>
      </c>
      <c r="I30" s="7">
        <v>259</v>
      </c>
      <c r="J30" s="7">
        <v>132</v>
      </c>
      <c r="K30" s="20">
        <v>5</v>
      </c>
      <c r="L30" s="7">
        <v>0</v>
      </c>
      <c r="M30" s="18">
        <v>-141</v>
      </c>
      <c r="N30" s="7">
        <v>306</v>
      </c>
      <c r="O30" s="7">
        <v>4245</v>
      </c>
      <c r="P30" s="7">
        <v>1895</v>
      </c>
      <c r="Q30" s="7">
        <v>2350</v>
      </c>
      <c r="R30" s="18">
        <v>2209</v>
      </c>
      <c r="S30" s="18">
        <v>-144</v>
      </c>
      <c r="T30" s="18">
        <v>1612</v>
      </c>
    </row>
    <row r="31" spans="1:20" x14ac:dyDescent="0.25">
      <c r="A31" s="12">
        <v>28672</v>
      </c>
      <c r="B31" s="13">
        <v>28672</v>
      </c>
      <c r="C31" t="str">
        <v>Q3 1978</v>
      </c>
      <c r="D31" s="17">
        <v>952430</v>
      </c>
      <c r="E31" s="7">
        <v>8508</v>
      </c>
      <c r="F31" s="7">
        <v>8996</v>
      </c>
      <c r="G31" s="20">
        <v>-488</v>
      </c>
      <c r="H31" s="7">
        <v>424</v>
      </c>
      <c r="I31" s="7">
        <v>374</v>
      </c>
      <c r="J31" s="7">
        <v>190</v>
      </c>
      <c r="K31" s="20">
        <v>125</v>
      </c>
      <c r="L31" s="7">
        <v>0</v>
      </c>
      <c r="M31" s="18">
        <v>-123</v>
      </c>
      <c r="N31" s="7">
        <v>365</v>
      </c>
      <c r="O31" s="7">
        <v>4147</v>
      </c>
      <c r="P31" s="7">
        <v>1836</v>
      </c>
      <c r="Q31" s="7">
        <v>2311</v>
      </c>
      <c r="R31" s="18">
        <v>2188</v>
      </c>
      <c r="S31" s="18">
        <v>-145</v>
      </c>
      <c r="T31" s="18">
        <v>2065</v>
      </c>
    </row>
    <row r="32" spans="1:20" x14ac:dyDescent="0.25">
      <c r="A32" s="12">
        <v>28764</v>
      </c>
      <c r="B32" s="13">
        <v>28764</v>
      </c>
      <c r="C32" t="str">
        <v>Q4 1978</v>
      </c>
      <c r="D32" s="17">
        <v>954473</v>
      </c>
      <c r="E32" s="7">
        <v>3967</v>
      </c>
      <c r="F32" s="7">
        <v>4821</v>
      </c>
      <c r="G32" s="20">
        <v>-854</v>
      </c>
      <c r="H32" s="7">
        <v>338</v>
      </c>
      <c r="I32" s="7">
        <v>287</v>
      </c>
      <c r="J32" s="7">
        <v>145</v>
      </c>
      <c r="K32" s="20">
        <v>-271</v>
      </c>
      <c r="L32" s="7">
        <v>0</v>
      </c>
      <c r="M32" s="18">
        <v>-929</v>
      </c>
      <c r="N32" s="7">
        <v>-75</v>
      </c>
      <c r="O32" s="7">
        <v>4052</v>
      </c>
      <c r="P32" s="7">
        <v>1898</v>
      </c>
      <c r="Q32" s="7">
        <v>2154</v>
      </c>
      <c r="R32" s="18">
        <v>1225</v>
      </c>
      <c r="S32" s="18">
        <v>-146</v>
      </c>
      <c r="T32" s="18">
        <v>2043</v>
      </c>
    </row>
    <row r="33" spans="1:20" x14ac:dyDescent="0.25">
      <c r="A33" s="12">
        <v>28856</v>
      </c>
      <c r="B33" s="13">
        <v>28856</v>
      </c>
      <c r="C33" t="str">
        <v>Q1 1979</v>
      </c>
      <c r="D33" s="17">
        <v>955552</v>
      </c>
      <c r="E33" s="7">
        <v>3483</v>
      </c>
      <c r="F33" s="7">
        <v>4284</v>
      </c>
      <c r="G33" s="20">
        <v>-801</v>
      </c>
      <c r="H33" s="7">
        <v>350</v>
      </c>
      <c r="I33" s="7">
        <v>215</v>
      </c>
      <c r="J33" s="7">
        <v>108</v>
      </c>
      <c r="K33" s="20">
        <v>93</v>
      </c>
      <c r="L33" s="7">
        <v>0</v>
      </c>
      <c r="M33" s="18">
        <v>-465</v>
      </c>
      <c r="N33" s="7">
        <v>336</v>
      </c>
      <c r="O33" s="7">
        <v>4220</v>
      </c>
      <c r="P33" s="7">
        <v>1790</v>
      </c>
      <c r="Q33" s="7">
        <v>2430</v>
      </c>
      <c r="R33" s="18">
        <v>1965</v>
      </c>
      <c r="S33" s="18">
        <v>-142</v>
      </c>
      <c r="T33" s="18">
        <v>1079</v>
      </c>
    </row>
    <row r="34" spans="1:20" x14ac:dyDescent="0.25">
      <c r="A34" s="12">
        <v>28946</v>
      </c>
      <c r="B34" s="13">
        <v>28946</v>
      </c>
      <c r="C34" t="str">
        <v>Q2 1979</v>
      </c>
      <c r="D34" s="17">
        <v>957375</v>
      </c>
      <c r="E34" s="7">
        <v>4570</v>
      </c>
      <c r="F34" s="7">
        <v>5305</v>
      </c>
      <c r="G34" s="20">
        <v>-735</v>
      </c>
      <c r="H34" s="7">
        <v>561</v>
      </c>
      <c r="I34" s="7">
        <v>237</v>
      </c>
      <c r="J34" s="7">
        <v>126</v>
      </c>
      <c r="K34" s="20">
        <v>189</v>
      </c>
      <c r="L34" s="7">
        <v>0</v>
      </c>
      <c r="M34" s="18">
        <v>-96</v>
      </c>
      <c r="N34" s="7">
        <v>639</v>
      </c>
      <c r="O34" s="7">
        <v>4394</v>
      </c>
      <c r="P34" s="7">
        <v>1794</v>
      </c>
      <c r="Q34" s="7">
        <v>2600</v>
      </c>
      <c r="R34" s="18">
        <v>2504</v>
      </c>
      <c r="S34" s="18">
        <v>-144</v>
      </c>
      <c r="T34" s="18">
        <v>1823</v>
      </c>
    </row>
    <row r="35" spans="1:20" x14ac:dyDescent="0.25">
      <c r="A35" s="12">
        <v>29037</v>
      </c>
      <c r="B35" s="13">
        <v>29037</v>
      </c>
      <c r="C35" t="str">
        <v>Q3 1979</v>
      </c>
      <c r="D35" s="17">
        <v>959735</v>
      </c>
      <c r="E35" s="7">
        <v>8406</v>
      </c>
      <c r="F35" s="7">
        <v>9477</v>
      </c>
      <c r="G35" s="20">
        <v>-1071</v>
      </c>
      <c r="H35" s="7">
        <v>778</v>
      </c>
      <c r="I35" s="7">
        <v>319</v>
      </c>
      <c r="J35" s="7">
        <v>189</v>
      </c>
      <c r="K35" s="20">
        <v>136</v>
      </c>
      <c r="L35" s="7">
        <v>0</v>
      </c>
      <c r="M35" s="18">
        <v>-287</v>
      </c>
      <c r="N35" s="7">
        <v>784</v>
      </c>
      <c r="O35" s="7">
        <v>4287</v>
      </c>
      <c r="P35" s="7">
        <v>1866</v>
      </c>
      <c r="Q35" s="7">
        <v>2421</v>
      </c>
      <c r="R35" s="18">
        <v>2134</v>
      </c>
      <c r="S35" s="18">
        <v>-146</v>
      </c>
      <c r="T35" s="18">
        <v>2360</v>
      </c>
    </row>
    <row r="36" spans="1:20" x14ac:dyDescent="0.25">
      <c r="A36" s="12">
        <v>29129</v>
      </c>
      <c r="B36" s="13">
        <v>29129</v>
      </c>
      <c r="C36" t="str">
        <v>Q4 1979</v>
      </c>
      <c r="D36" s="17">
        <v>961723</v>
      </c>
      <c r="E36" s="7">
        <v>3917</v>
      </c>
      <c r="F36" s="7">
        <v>5083</v>
      </c>
      <c r="G36" s="20">
        <v>-1166</v>
      </c>
      <c r="H36" s="7">
        <v>1073</v>
      </c>
      <c r="I36" s="7">
        <v>204</v>
      </c>
      <c r="J36" s="7">
        <v>121</v>
      </c>
      <c r="K36" s="20">
        <v>-294</v>
      </c>
      <c r="L36" s="7">
        <v>0</v>
      </c>
      <c r="M36" s="18">
        <v>-470</v>
      </c>
      <c r="N36" s="7">
        <v>696</v>
      </c>
      <c r="O36" s="7">
        <v>4043</v>
      </c>
      <c r="P36" s="7">
        <v>1919</v>
      </c>
      <c r="Q36" s="7">
        <v>2124</v>
      </c>
      <c r="R36" s="18">
        <v>1654</v>
      </c>
      <c r="S36" s="18">
        <v>-146</v>
      </c>
      <c r="T36" s="18">
        <v>1988</v>
      </c>
    </row>
    <row r="37" spans="1:20" x14ac:dyDescent="0.25">
      <c r="A37" s="12">
        <v>29221</v>
      </c>
      <c r="B37" s="13">
        <v>29221</v>
      </c>
      <c r="C37" t="str">
        <v>Q1 1980</v>
      </c>
      <c r="D37" s="17">
        <v>963231</v>
      </c>
      <c r="E37" s="7">
        <v>3451</v>
      </c>
      <c r="F37" s="7">
        <v>4575</v>
      </c>
      <c r="G37" s="20">
        <v>-1124</v>
      </c>
      <c r="H37" s="7">
        <v>884</v>
      </c>
      <c r="I37" s="7">
        <v>167</v>
      </c>
      <c r="J37" s="7">
        <v>99</v>
      </c>
      <c r="K37" s="20">
        <v>101</v>
      </c>
      <c r="L37" s="7">
        <v>0</v>
      </c>
      <c r="M37" s="18">
        <v>-207</v>
      </c>
      <c r="N37" s="7">
        <v>917</v>
      </c>
      <c r="O37" s="7">
        <v>4232</v>
      </c>
      <c r="P37" s="7">
        <v>1897</v>
      </c>
      <c r="Q37" s="7">
        <v>2335</v>
      </c>
      <c r="R37" s="18">
        <v>2128</v>
      </c>
      <c r="S37" s="18">
        <v>-144</v>
      </c>
      <c r="T37" s="18">
        <v>1508</v>
      </c>
    </row>
    <row r="38" spans="1:20" x14ac:dyDescent="0.25">
      <c r="A38" s="12">
        <v>29312</v>
      </c>
      <c r="B38" s="13">
        <v>29312</v>
      </c>
      <c r="C38" t="str">
        <v>Q2 1980</v>
      </c>
      <c r="D38" s="17">
        <v>965215</v>
      </c>
      <c r="E38" s="7">
        <v>4519</v>
      </c>
      <c r="F38" s="7">
        <v>5651</v>
      </c>
      <c r="G38" s="20">
        <v>-1132</v>
      </c>
      <c r="H38" s="7">
        <v>987</v>
      </c>
      <c r="I38" s="7">
        <v>196</v>
      </c>
      <c r="J38" s="7">
        <v>120</v>
      </c>
      <c r="K38" s="20">
        <v>314</v>
      </c>
      <c r="L38" s="7">
        <v>0</v>
      </c>
      <c r="M38" s="18">
        <v>93</v>
      </c>
      <c r="N38" s="7">
        <v>1225</v>
      </c>
      <c r="O38" s="7">
        <v>4344</v>
      </c>
      <c r="P38" s="7">
        <v>1960</v>
      </c>
      <c r="Q38" s="7">
        <v>2384</v>
      </c>
      <c r="R38" s="18">
        <v>2477</v>
      </c>
      <c r="S38" s="18">
        <v>-144</v>
      </c>
      <c r="T38" s="18">
        <v>1984</v>
      </c>
    </row>
    <row r="39" spans="1:20" x14ac:dyDescent="0.25">
      <c r="A39" s="12">
        <v>29403</v>
      </c>
      <c r="B39" s="13">
        <v>29403</v>
      </c>
      <c r="C39" t="str">
        <v>Q3 1980</v>
      </c>
      <c r="D39" s="17">
        <v>967548</v>
      </c>
      <c r="E39" s="7">
        <v>9073</v>
      </c>
      <c r="F39" s="7">
        <v>9857</v>
      </c>
      <c r="G39" s="20">
        <v>-784</v>
      </c>
      <c r="H39" s="7">
        <v>1028</v>
      </c>
      <c r="I39" s="7">
        <v>252</v>
      </c>
      <c r="J39" s="7">
        <v>163</v>
      </c>
      <c r="K39" s="20">
        <v>155</v>
      </c>
      <c r="L39" s="7">
        <v>0</v>
      </c>
      <c r="M39" s="18">
        <v>310</v>
      </c>
      <c r="N39" s="7">
        <v>1094</v>
      </c>
      <c r="O39" s="7">
        <v>4378</v>
      </c>
      <c r="P39" s="7">
        <v>1908</v>
      </c>
      <c r="Q39" s="7">
        <v>2470</v>
      </c>
      <c r="R39" s="18">
        <v>2780</v>
      </c>
      <c r="S39" s="18">
        <v>-145</v>
      </c>
      <c r="T39" s="18">
        <v>2333</v>
      </c>
    </row>
    <row r="40" spans="1:20" x14ac:dyDescent="0.25">
      <c r="A40" s="12">
        <v>29495</v>
      </c>
      <c r="B40" s="13">
        <v>29495</v>
      </c>
      <c r="C40" t="str">
        <v>Q4 1980</v>
      </c>
      <c r="D40" s="17">
        <v>970183</v>
      </c>
      <c r="E40" s="7">
        <v>4236</v>
      </c>
      <c r="F40" s="7">
        <v>5295</v>
      </c>
      <c r="G40" s="20">
        <v>-1059</v>
      </c>
      <c r="H40" s="7">
        <v>751</v>
      </c>
      <c r="I40" s="7">
        <v>186</v>
      </c>
      <c r="J40" s="7">
        <v>121</v>
      </c>
      <c r="K40" s="20">
        <v>-337</v>
      </c>
      <c r="L40" s="7">
        <v>0</v>
      </c>
      <c r="M40" s="18">
        <v>-710</v>
      </c>
      <c r="N40" s="7">
        <v>349</v>
      </c>
      <c r="O40" s="7">
        <v>4103</v>
      </c>
      <c r="P40" s="7">
        <v>1886</v>
      </c>
      <c r="Q40" s="7">
        <v>2217</v>
      </c>
      <c r="R40" s="18">
        <v>1507</v>
      </c>
      <c r="S40" s="18">
        <v>-146</v>
      </c>
      <c r="T40" s="18">
        <v>2635</v>
      </c>
    </row>
    <row r="41" spans="1:20" x14ac:dyDescent="0.25">
      <c r="A41" s="12">
        <v>29587</v>
      </c>
      <c r="B41" s="13">
        <v>29587</v>
      </c>
      <c r="C41" t="str">
        <v>Q1 1981</v>
      </c>
      <c r="D41" s="17">
        <v>971544</v>
      </c>
      <c r="E41" s="7">
        <v>3710</v>
      </c>
      <c r="F41" s="7">
        <v>4732</v>
      </c>
      <c r="G41" s="20">
        <v>-1022</v>
      </c>
      <c r="H41" s="7">
        <v>587</v>
      </c>
      <c r="I41" s="7">
        <v>152</v>
      </c>
      <c r="J41" s="7">
        <v>99</v>
      </c>
      <c r="K41" s="20">
        <v>116</v>
      </c>
      <c r="L41" s="7">
        <v>0</v>
      </c>
      <c r="M41" s="18">
        <v>-372</v>
      </c>
      <c r="N41" s="7">
        <v>650</v>
      </c>
      <c r="O41" s="7">
        <v>4196</v>
      </c>
      <c r="P41" s="7">
        <v>1854</v>
      </c>
      <c r="Q41" s="7">
        <v>2342</v>
      </c>
      <c r="R41" s="18">
        <v>1970</v>
      </c>
      <c r="S41" s="18">
        <v>-142</v>
      </c>
      <c r="T41" s="18">
        <v>1361</v>
      </c>
    </row>
    <row r="42" spans="1:20" x14ac:dyDescent="0.25">
      <c r="A42" s="12">
        <v>29677</v>
      </c>
      <c r="B42" s="13">
        <v>29677</v>
      </c>
      <c r="C42" t="str">
        <v>Q2 1981</v>
      </c>
      <c r="D42" s="17">
        <v>973372</v>
      </c>
      <c r="E42" s="7">
        <v>4905</v>
      </c>
      <c r="F42" s="7">
        <v>5848</v>
      </c>
      <c r="G42" s="20">
        <v>-943</v>
      </c>
      <c r="H42" s="7">
        <v>595</v>
      </c>
      <c r="I42" s="7">
        <v>218</v>
      </c>
      <c r="J42" s="7">
        <v>110</v>
      </c>
      <c r="K42" s="20">
        <v>306</v>
      </c>
      <c r="L42" s="7">
        <v>0</v>
      </c>
      <c r="M42" s="18">
        <v>-150</v>
      </c>
      <c r="N42" s="7">
        <v>793</v>
      </c>
      <c r="O42" s="7">
        <v>4524</v>
      </c>
      <c r="P42" s="7">
        <v>1866</v>
      </c>
      <c r="Q42" s="7">
        <v>2658</v>
      </c>
      <c r="R42" s="18">
        <v>2508</v>
      </c>
      <c r="S42" s="18">
        <v>-121</v>
      </c>
      <c r="T42" s="18">
        <v>1828</v>
      </c>
    </row>
    <row r="43" spans="1:20" x14ac:dyDescent="0.25">
      <c r="A43" s="12">
        <v>29768</v>
      </c>
      <c r="B43" s="13">
        <v>29768</v>
      </c>
      <c r="C43" t="str">
        <v>Q3 1981</v>
      </c>
      <c r="D43" s="17">
        <v>975759</v>
      </c>
      <c r="E43" s="7">
        <v>8940</v>
      </c>
      <c r="F43" s="7">
        <v>8452</v>
      </c>
      <c r="G43" s="20">
        <v>488</v>
      </c>
      <c r="H43" s="7">
        <v>630</v>
      </c>
      <c r="I43" s="7">
        <v>381</v>
      </c>
      <c r="J43" s="7">
        <v>168</v>
      </c>
      <c r="K43" s="20">
        <v>414</v>
      </c>
      <c r="L43" s="7">
        <v>0</v>
      </c>
      <c r="M43" s="18">
        <v>1319</v>
      </c>
      <c r="N43" s="7">
        <v>831</v>
      </c>
      <c r="O43" s="7">
        <v>4309</v>
      </c>
      <c r="P43" s="7">
        <v>1850</v>
      </c>
      <c r="Q43" s="7">
        <v>2459</v>
      </c>
      <c r="R43" s="18">
        <v>3778</v>
      </c>
      <c r="S43" s="18">
        <v>-68</v>
      </c>
      <c r="T43" s="18">
        <v>2387</v>
      </c>
    </row>
    <row r="44" spans="1:20" x14ac:dyDescent="0.25">
      <c r="A44" s="12">
        <v>29860</v>
      </c>
      <c r="B44" s="13">
        <v>29860</v>
      </c>
      <c r="C44" t="str">
        <v>Q4 1981</v>
      </c>
      <c r="D44" s="17">
        <v>979469</v>
      </c>
      <c r="E44" s="7">
        <v>4512</v>
      </c>
      <c r="F44" s="7">
        <v>4555</v>
      </c>
      <c r="G44" s="20">
        <v>-43</v>
      </c>
      <c r="H44" s="7">
        <v>623</v>
      </c>
      <c r="I44" s="7">
        <v>205</v>
      </c>
      <c r="J44" s="7">
        <v>90</v>
      </c>
      <c r="K44" s="20">
        <v>-534</v>
      </c>
      <c r="L44" s="7">
        <v>0</v>
      </c>
      <c r="M44" s="18">
        <v>-69</v>
      </c>
      <c r="N44" s="7">
        <v>-26</v>
      </c>
      <c r="O44" s="7">
        <v>4180</v>
      </c>
      <c r="P44" s="7">
        <v>1953</v>
      </c>
      <c r="Q44" s="7">
        <v>2227</v>
      </c>
      <c r="R44" s="18">
        <v>2158</v>
      </c>
      <c r="S44" s="18">
        <v>-68</v>
      </c>
      <c r="T44" s="18">
        <v>3710</v>
      </c>
    </row>
    <row r="45" spans="1:20" x14ac:dyDescent="0.25">
      <c r="A45" s="12">
        <v>29952</v>
      </c>
      <c r="B45" s="13">
        <v>29952</v>
      </c>
      <c r="C45" t="str">
        <v>Q1 1982</v>
      </c>
      <c r="D45" s="17">
        <v>981559</v>
      </c>
      <c r="E45" s="7">
        <v>3612</v>
      </c>
      <c r="F45" s="7">
        <v>4096</v>
      </c>
      <c r="G45" s="20">
        <v>-484</v>
      </c>
      <c r="H45" s="7">
        <v>502</v>
      </c>
      <c r="I45" s="7">
        <v>215</v>
      </c>
      <c r="J45" s="7">
        <v>93</v>
      </c>
      <c r="K45" s="20">
        <v>0</v>
      </c>
      <c r="L45" s="7">
        <v>0</v>
      </c>
      <c r="M45" s="18">
        <v>-104</v>
      </c>
      <c r="N45" s="7">
        <v>380</v>
      </c>
      <c r="O45" s="7">
        <v>4381</v>
      </c>
      <c r="P45" s="7">
        <v>2025</v>
      </c>
      <c r="Q45" s="7">
        <v>2356</v>
      </c>
      <c r="R45" s="18">
        <v>2252</v>
      </c>
      <c r="S45" s="18">
        <v>-67</v>
      </c>
      <c r="T45" s="18">
        <v>2090</v>
      </c>
    </row>
    <row r="46" spans="1:20" x14ac:dyDescent="0.25">
      <c r="A46" s="12">
        <v>30042</v>
      </c>
      <c r="B46" s="13">
        <v>30042</v>
      </c>
      <c r="C46" t="str">
        <v>Q2 1982</v>
      </c>
      <c r="D46" s="17">
        <v>983744</v>
      </c>
      <c r="E46" s="7">
        <v>4744</v>
      </c>
      <c r="F46" s="7">
        <v>5028</v>
      </c>
      <c r="G46" s="20">
        <v>-284</v>
      </c>
      <c r="H46" s="7">
        <v>616</v>
      </c>
      <c r="I46" s="7">
        <v>207</v>
      </c>
      <c r="J46" s="7">
        <v>94</v>
      </c>
      <c r="K46" s="20">
        <v>192</v>
      </c>
      <c r="L46" s="7">
        <v>0</v>
      </c>
      <c r="M46" s="18">
        <v>411</v>
      </c>
      <c r="N46" s="7">
        <v>695</v>
      </c>
      <c r="O46" s="7">
        <v>4489</v>
      </c>
      <c r="P46" s="7">
        <v>1994</v>
      </c>
      <c r="Q46" s="7">
        <v>2495</v>
      </c>
      <c r="R46" s="18">
        <v>2906</v>
      </c>
      <c r="S46" s="18">
        <v>-68</v>
      </c>
      <c r="T46" s="18">
        <v>2185</v>
      </c>
    </row>
    <row r="47" spans="1:20" x14ac:dyDescent="0.25">
      <c r="A47" s="12">
        <v>30133</v>
      </c>
      <c r="B47" s="13">
        <v>30133</v>
      </c>
      <c r="C47" t="str">
        <v>Q3 1982</v>
      </c>
      <c r="D47" s="17">
        <v>986582</v>
      </c>
      <c r="E47" s="7">
        <v>8613</v>
      </c>
      <c r="F47" s="7">
        <v>6749</v>
      </c>
      <c r="G47" s="20">
        <v>1864</v>
      </c>
      <c r="H47" s="7">
        <v>599</v>
      </c>
      <c r="I47" s="7">
        <v>387</v>
      </c>
      <c r="J47" s="7">
        <v>179</v>
      </c>
      <c r="K47" s="20">
        <v>183</v>
      </c>
      <c r="L47" s="7">
        <v>0</v>
      </c>
      <c r="M47" s="18">
        <v>2438</v>
      </c>
      <c r="N47" s="7">
        <v>574</v>
      </c>
      <c r="O47" s="7">
        <v>4550</v>
      </c>
      <c r="P47" s="7">
        <v>1881</v>
      </c>
      <c r="Q47" s="7">
        <v>2669</v>
      </c>
      <c r="R47" s="18">
        <v>5107</v>
      </c>
      <c r="S47" s="18">
        <v>-68</v>
      </c>
      <c r="T47" s="18">
        <v>2838</v>
      </c>
    </row>
    <row r="48" spans="1:20" x14ac:dyDescent="0.25">
      <c r="A48" s="12">
        <v>30225</v>
      </c>
      <c r="B48" s="13">
        <v>30225</v>
      </c>
      <c r="C48" t="str">
        <v>Q4 1982</v>
      </c>
      <c r="D48" s="17">
        <v>991621</v>
      </c>
      <c r="E48" s="7">
        <v>3922</v>
      </c>
      <c r="F48" s="7">
        <v>3541</v>
      </c>
      <c r="G48" s="20">
        <v>381</v>
      </c>
      <c r="H48" s="7">
        <v>421</v>
      </c>
      <c r="I48" s="7">
        <v>267</v>
      </c>
      <c r="J48" s="7">
        <v>124</v>
      </c>
      <c r="K48" s="20">
        <v>-402</v>
      </c>
      <c r="L48" s="7">
        <v>0</v>
      </c>
      <c r="M48" s="18">
        <v>257</v>
      </c>
      <c r="N48" s="7">
        <v>-124</v>
      </c>
      <c r="O48" s="7">
        <v>4302</v>
      </c>
      <c r="P48" s="7">
        <v>2302</v>
      </c>
      <c r="Q48" s="7">
        <v>2000</v>
      </c>
      <c r="R48" s="18">
        <v>2257</v>
      </c>
      <c r="S48" s="18">
        <v>-68</v>
      </c>
      <c r="T48" s="18">
        <v>5039</v>
      </c>
    </row>
    <row r="49" spans="1:20" x14ac:dyDescent="0.25">
      <c r="A49" s="12">
        <v>30317</v>
      </c>
      <c r="B49" s="13">
        <v>30317</v>
      </c>
      <c r="C49" t="str">
        <v>Q1 1983</v>
      </c>
      <c r="D49" s="17">
        <v>993810</v>
      </c>
      <c r="E49" s="7">
        <v>3600</v>
      </c>
      <c r="F49" s="7">
        <v>3070</v>
      </c>
      <c r="G49" s="20">
        <v>530</v>
      </c>
      <c r="H49" s="7">
        <v>410</v>
      </c>
      <c r="I49" s="7">
        <v>212</v>
      </c>
      <c r="J49" s="7">
        <v>96</v>
      </c>
      <c r="K49" s="20">
        <v>124</v>
      </c>
      <c r="L49" s="7">
        <v>0</v>
      </c>
      <c r="M49" s="18">
        <v>948</v>
      </c>
      <c r="N49" s="7">
        <v>418</v>
      </c>
      <c r="O49" s="7">
        <v>4324</v>
      </c>
      <c r="P49" s="7">
        <v>1915</v>
      </c>
      <c r="Q49" s="7">
        <v>2409</v>
      </c>
      <c r="R49" s="18">
        <v>3357</v>
      </c>
      <c r="S49" s="18">
        <v>-67</v>
      </c>
      <c r="T49" s="18">
        <v>2189</v>
      </c>
    </row>
    <row r="50" spans="1:20" x14ac:dyDescent="0.25">
      <c r="A50" s="12">
        <v>30407</v>
      </c>
      <c r="B50" s="13">
        <v>30407</v>
      </c>
      <c r="C50" t="str">
        <v>Q2 1983</v>
      </c>
      <c r="D50" s="17">
        <v>997100</v>
      </c>
      <c r="E50" s="7">
        <v>4946</v>
      </c>
      <c r="F50" s="7">
        <v>4141</v>
      </c>
      <c r="G50" s="20">
        <v>805</v>
      </c>
      <c r="H50" s="7">
        <v>483</v>
      </c>
      <c r="I50" s="7">
        <v>244</v>
      </c>
      <c r="J50" s="7">
        <v>112</v>
      </c>
      <c r="K50" s="20">
        <v>251</v>
      </c>
      <c r="L50" s="7">
        <v>0</v>
      </c>
      <c r="M50" s="18">
        <v>1407</v>
      </c>
      <c r="N50" s="7">
        <v>602</v>
      </c>
      <c r="O50" s="7">
        <v>4680</v>
      </c>
      <c r="P50" s="7">
        <v>1871</v>
      </c>
      <c r="Q50" s="7">
        <v>2809</v>
      </c>
      <c r="R50" s="18">
        <v>4216</v>
      </c>
      <c r="S50" s="18">
        <v>-67</v>
      </c>
      <c r="T50" s="18">
        <v>3290</v>
      </c>
    </row>
    <row r="51" spans="1:20" x14ac:dyDescent="0.25">
      <c r="A51" s="12">
        <v>30498</v>
      </c>
      <c r="B51" s="13">
        <v>30498</v>
      </c>
      <c r="C51" t="str">
        <v>Q3 1983</v>
      </c>
      <c r="D51" s="17">
        <v>1001249</v>
      </c>
      <c r="E51" s="7">
        <v>7734</v>
      </c>
      <c r="F51" s="7">
        <v>6647</v>
      </c>
      <c r="G51" s="20">
        <v>1087</v>
      </c>
      <c r="H51" s="7">
        <v>453</v>
      </c>
      <c r="I51" s="7">
        <v>455</v>
      </c>
      <c r="J51" s="7">
        <v>211</v>
      </c>
      <c r="K51" s="20">
        <v>134</v>
      </c>
      <c r="L51" s="7">
        <v>0</v>
      </c>
      <c r="M51" s="18">
        <v>1430</v>
      </c>
      <c r="N51" s="7">
        <v>343</v>
      </c>
      <c r="O51" s="7">
        <v>4522</v>
      </c>
      <c r="P51" s="7">
        <v>1957</v>
      </c>
      <c r="Q51" s="7">
        <v>2565</v>
      </c>
      <c r="R51" s="18">
        <v>3995</v>
      </c>
      <c r="S51" s="18">
        <v>-69</v>
      </c>
      <c r="T51" s="18">
        <v>4149</v>
      </c>
    </row>
    <row r="52" spans="1:20" x14ac:dyDescent="0.25">
      <c r="A52" s="12">
        <v>30590</v>
      </c>
      <c r="B52" s="13">
        <v>30590</v>
      </c>
      <c r="C52" t="str">
        <v>Q4 1983</v>
      </c>
      <c r="D52" s="17">
        <v>1005175</v>
      </c>
      <c r="E52" s="7">
        <v>3569</v>
      </c>
      <c r="F52" s="7">
        <v>3475</v>
      </c>
      <c r="G52" s="20">
        <v>94</v>
      </c>
      <c r="H52" s="7">
        <v>397</v>
      </c>
      <c r="I52" s="7">
        <v>286</v>
      </c>
      <c r="J52" s="7">
        <v>130</v>
      </c>
      <c r="K52" s="20">
        <v>-411</v>
      </c>
      <c r="L52" s="7">
        <v>0</v>
      </c>
      <c r="M52" s="18">
        <v>-76</v>
      </c>
      <c r="N52" s="7">
        <v>-170</v>
      </c>
      <c r="O52" s="7">
        <v>4321</v>
      </c>
      <c r="P52" s="7">
        <v>1868</v>
      </c>
      <c r="Q52" s="7">
        <v>2453</v>
      </c>
      <c r="R52" s="18">
        <v>2377</v>
      </c>
      <c r="S52" s="18">
        <v>-68</v>
      </c>
      <c r="T52" s="18">
        <v>3926</v>
      </c>
    </row>
    <row r="53" spans="1:20" x14ac:dyDescent="0.25">
      <c r="A53" s="12">
        <v>30682</v>
      </c>
      <c r="B53" s="13">
        <v>30682</v>
      </c>
      <c r="C53" t="str">
        <v>Q1 1984</v>
      </c>
      <c r="D53" s="17">
        <v>1007484</v>
      </c>
      <c r="E53" s="7">
        <v>3293</v>
      </c>
      <c r="F53" s="7">
        <v>3017</v>
      </c>
      <c r="G53" s="20">
        <v>276</v>
      </c>
      <c r="H53" s="7">
        <v>441</v>
      </c>
      <c r="I53" s="7">
        <v>198</v>
      </c>
      <c r="J53" s="7">
        <v>88</v>
      </c>
      <c r="K53" s="20">
        <v>177</v>
      </c>
      <c r="L53" s="7">
        <v>0</v>
      </c>
      <c r="M53" s="18">
        <v>784</v>
      </c>
      <c r="N53" s="7">
        <v>508</v>
      </c>
      <c r="O53" s="7">
        <v>4532</v>
      </c>
      <c r="P53" s="7">
        <v>1892</v>
      </c>
      <c r="Q53" s="7">
        <v>2640</v>
      </c>
      <c r="R53" s="18">
        <v>3424</v>
      </c>
      <c r="S53" s="18">
        <v>-68</v>
      </c>
      <c r="T53" s="18">
        <v>2309</v>
      </c>
    </row>
    <row r="54" spans="1:20" x14ac:dyDescent="0.25">
      <c r="A54" s="12">
        <v>30773</v>
      </c>
      <c r="B54" s="13">
        <v>30773</v>
      </c>
      <c r="C54" t="str">
        <v>Q2 1984</v>
      </c>
      <c r="D54" s="17">
        <v>1010840</v>
      </c>
      <c r="E54" s="7">
        <v>4305</v>
      </c>
      <c r="F54" s="7">
        <v>3629</v>
      </c>
      <c r="G54" s="20">
        <v>676</v>
      </c>
      <c r="H54" s="7">
        <v>570</v>
      </c>
      <c r="I54" s="7">
        <v>305</v>
      </c>
      <c r="J54" s="7">
        <v>141</v>
      </c>
      <c r="K54" s="20">
        <v>181</v>
      </c>
      <c r="L54" s="7">
        <v>0</v>
      </c>
      <c r="M54" s="18">
        <v>1263</v>
      </c>
      <c r="N54" s="7">
        <v>587</v>
      </c>
      <c r="O54" s="7">
        <v>4537</v>
      </c>
      <c r="P54" s="7">
        <v>1958</v>
      </c>
      <c r="Q54" s="7">
        <v>2579</v>
      </c>
      <c r="R54" s="18">
        <v>3842</v>
      </c>
      <c r="S54" s="18">
        <v>-67</v>
      </c>
      <c r="T54" s="18">
        <v>3356</v>
      </c>
    </row>
    <row r="55" spans="1:20" x14ac:dyDescent="0.25">
      <c r="A55" s="12">
        <v>30864</v>
      </c>
      <c r="B55" s="13">
        <v>30864</v>
      </c>
      <c r="C55" t="str">
        <v>Q3 1984</v>
      </c>
      <c r="D55" s="17">
        <v>1014615</v>
      </c>
      <c r="E55" s="7">
        <v>6558</v>
      </c>
      <c r="F55" s="7">
        <v>5762</v>
      </c>
      <c r="G55" s="20">
        <v>796</v>
      </c>
      <c r="H55" s="7">
        <v>608</v>
      </c>
      <c r="I55" s="7">
        <v>321</v>
      </c>
      <c r="J55" s="7">
        <v>151</v>
      </c>
      <c r="K55" s="20">
        <v>254</v>
      </c>
      <c r="L55" s="7">
        <v>0</v>
      </c>
      <c r="M55" s="18">
        <v>1488</v>
      </c>
      <c r="N55" s="7">
        <v>692</v>
      </c>
      <c r="O55" s="7">
        <v>4694</v>
      </c>
      <c r="P55" s="7">
        <v>1944</v>
      </c>
      <c r="Q55" s="7">
        <v>2750</v>
      </c>
      <c r="R55" s="18">
        <v>4238</v>
      </c>
      <c r="S55" s="18">
        <v>-68</v>
      </c>
      <c r="T55" s="18">
        <v>3775</v>
      </c>
    </row>
    <row r="56" spans="1:20" x14ac:dyDescent="0.25">
      <c r="A56" s="12">
        <v>30956</v>
      </c>
      <c r="B56" s="13">
        <v>30956</v>
      </c>
      <c r="C56" t="str">
        <v>Q4 1984</v>
      </c>
      <c r="D56" s="17">
        <v>1018785</v>
      </c>
      <c r="E56" s="7">
        <v>3369</v>
      </c>
      <c r="F56" s="7">
        <v>4365</v>
      </c>
      <c r="G56" s="20">
        <v>-996</v>
      </c>
      <c r="H56" s="7">
        <v>543</v>
      </c>
      <c r="I56" s="7">
        <v>257</v>
      </c>
      <c r="J56" s="7">
        <v>119</v>
      </c>
      <c r="K56" s="20">
        <v>-420</v>
      </c>
      <c r="L56" s="7">
        <v>0</v>
      </c>
      <c r="M56" s="18">
        <v>-1011</v>
      </c>
      <c r="N56" s="7">
        <v>-15</v>
      </c>
      <c r="O56" s="7">
        <v>4251</v>
      </c>
      <c r="P56" s="7">
        <v>1916</v>
      </c>
      <c r="Q56" s="7">
        <v>2335</v>
      </c>
      <c r="R56" s="18">
        <v>1324</v>
      </c>
      <c r="S56" s="18">
        <v>-69</v>
      </c>
      <c r="T56" s="18">
        <v>4170</v>
      </c>
    </row>
    <row r="57" spans="1:20" x14ac:dyDescent="0.25">
      <c r="A57" s="12">
        <v>31048</v>
      </c>
      <c r="B57" s="13">
        <v>31048</v>
      </c>
      <c r="C57" t="str">
        <v>Q1 1985</v>
      </c>
      <c r="D57" s="17">
        <v>1020040</v>
      </c>
      <c r="E57" s="7">
        <v>2681</v>
      </c>
      <c r="F57" s="7">
        <v>3673</v>
      </c>
      <c r="G57" s="20">
        <v>-992</v>
      </c>
      <c r="H57" s="7">
        <v>418</v>
      </c>
      <c r="I57" s="7">
        <v>250</v>
      </c>
      <c r="J57" s="7">
        <v>115</v>
      </c>
      <c r="K57" s="20">
        <v>121</v>
      </c>
      <c r="L57" s="7">
        <v>0</v>
      </c>
      <c r="M57" s="18">
        <v>-588</v>
      </c>
      <c r="N57" s="7">
        <v>404</v>
      </c>
      <c r="O57" s="7">
        <v>4439</v>
      </c>
      <c r="P57" s="7">
        <v>1911</v>
      </c>
      <c r="Q57" s="7">
        <v>2528</v>
      </c>
      <c r="R57" s="18">
        <v>1940</v>
      </c>
      <c r="S57" s="18">
        <v>-66</v>
      </c>
      <c r="T57" s="18">
        <v>1255</v>
      </c>
    </row>
    <row r="58" spans="1:20" x14ac:dyDescent="0.25">
      <c r="A58" s="12">
        <v>31138</v>
      </c>
      <c r="B58" s="13">
        <v>31138</v>
      </c>
      <c r="C58" t="str">
        <v>Q2 1985</v>
      </c>
      <c r="D58" s="17">
        <v>1021914</v>
      </c>
      <c r="E58" s="7">
        <v>3780</v>
      </c>
      <c r="F58" s="7">
        <v>4013</v>
      </c>
      <c r="G58" s="20">
        <v>-233</v>
      </c>
      <c r="H58" s="7">
        <v>522</v>
      </c>
      <c r="I58" s="7">
        <v>373</v>
      </c>
      <c r="J58" s="7">
        <v>165</v>
      </c>
      <c r="K58" s="20">
        <v>349</v>
      </c>
      <c r="L58" s="7">
        <v>0</v>
      </c>
      <c r="M58" s="18">
        <v>430</v>
      </c>
      <c r="N58" s="7">
        <v>663</v>
      </c>
      <c r="O58" s="7">
        <v>4753</v>
      </c>
      <c r="P58" s="7">
        <v>2101</v>
      </c>
      <c r="Q58" s="7">
        <v>2652</v>
      </c>
      <c r="R58" s="18">
        <v>3082</v>
      </c>
      <c r="S58" s="18">
        <v>-68</v>
      </c>
      <c r="T58" s="18">
        <v>1874</v>
      </c>
    </row>
    <row r="59" spans="1:20" x14ac:dyDescent="0.25">
      <c r="A59" s="12">
        <v>31229</v>
      </c>
      <c r="B59" s="13">
        <v>31229</v>
      </c>
      <c r="C59" t="str">
        <v>Q3 1985</v>
      </c>
      <c r="D59" s="17">
        <v>1024928</v>
      </c>
      <c r="E59" s="7">
        <v>6296</v>
      </c>
      <c r="F59" s="7">
        <v>7014</v>
      </c>
      <c r="G59" s="20">
        <v>-718</v>
      </c>
      <c r="H59" s="7">
        <v>547</v>
      </c>
      <c r="I59" s="7">
        <v>559</v>
      </c>
      <c r="J59" s="7">
        <v>242</v>
      </c>
      <c r="K59" s="20">
        <v>252</v>
      </c>
      <c r="L59" s="7">
        <v>0</v>
      </c>
      <c r="M59" s="18">
        <v>-236</v>
      </c>
      <c r="N59" s="7">
        <v>482</v>
      </c>
      <c r="O59" s="7">
        <v>4681</v>
      </c>
      <c r="P59" s="7">
        <v>1887</v>
      </c>
      <c r="Q59" s="7">
        <v>2794</v>
      </c>
      <c r="R59" s="18">
        <v>2558</v>
      </c>
      <c r="S59" s="18">
        <v>-68</v>
      </c>
      <c r="T59" s="18">
        <v>3014</v>
      </c>
    </row>
    <row r="60" spans="1:20" x14ac:dyDescent="0.25">
      <c r="A60" s="12">
        <v>31321</v>
      </c>
      <c r="B60" s="13">
        <v>31321</v>
      </c>
      <c r="C60" t="str">
        <v>Q4 1985</v>
      </c>
      <c r="D60" s="17">
        <v>1027418</v>
      </c>
      <c r="E60" s="7">
        <v>3217</v>
      </c>
      <c r="F60" s="7">
        <v>5399</v>
      </c>
      <c r="G60" s="20">
        <v>-2182</v>
      </c>
      <c r="H60" s="7">
        <v>412</v>
      </c>
      <c r="I60" s="7">
        <v>259</v>
      </c>
      <c r="J60" s="7">
        <v>108</v>
      </c>
      <c r="K60" s="20">
        <v>-449</v>
      </c>
      <c r="L60" s="7">
        <v>0</v>
      </c>
      <c r="M60" s="18">
        <v>-2370</v>
      </c>
      <c r="N60" s="7">
        <v>-188</v>
      </c>
      <c r="O60" s="7">
        <v>4289</v>
      </c>
      <c r="P60" s="7">
        <v>2132</v>
      </c>
      <c r="Q60" s="7">
        <v>2157</v>
      </c>
      <c r="R60" s="18">
        <v>-213</v>
      </c>
      <c r="S60" s="18">
        <v>-68</v>
      </c>
      <c r="T60" s="18">
        <v>2490</v>
      </c>
    </row>
    <row r="61" spans="1:20" x14ac:dyDescent="0.25">
      <c r="A61" s="12">
        <v>31413</v>
      </c>
      <c r="B61" s="13">
        <v>31413</v>
      </c>
      <c r="C61" t="str">
        <v>Q1 1986</v>
      </c>
      <c r="D61" s="17">
        <v>1027137</v>
      </c>
      <c r="E61" s="7">
        <v>2545</v>
      </c>
      <c r="F61" s="7">
        <v>4555</v>
      </c>
      <c r="G61" s="20">
        <v>-2010</v>
      </c>
      <c r="H61" s="7">
        <v>477</v>
      </c>
      <c r="I61" s="7">
        <v>165</v>
      </c>
      <c r="J61" s="7">
        <v>67</v>
      </c>
      <c r="K61" s="20">
        <v>173</v>
      </c>
      <c r="L61" s="7">
        <v>0</v>
      </c>
      <c r="M61" s="18">
        <v>-1458</v>
      </c>
      <c r="N61" s="7">
        <v>552</v>
      </c>
      <c r="O61" s="7">
        <v>4361</v>
      </c>
      <c r="P61" s="7">
        <v>2161</v>
      </c>
      <c r="Q61" s="7">
        <v>2200</v>
      </c>
      <c r="R61" s="18">
        <v>742</v>
      </c>
      <c r="S61" s="18">
        <v>-67</v>
      </c>
      <c r="T61" s="18">
        <v>-281</v>
      </c>
    </row>
    <row r="62" spans="1:20" x14ac:dyDescent="0.25">
      <c r="A62" s="12">
        <v>31503</v>
      </c>
      <c r="B62" s="13">
        <v>31503</v>
      </c>
      <c r="C62" t="str">
        <v>Q2 1986</v>
      </c>
      <c r="D62" s="17">
        <v>1027812</v>
      </c>
      <c r="E62" s="7">
        <v>3433</v>
      </c>
      <c r="F62" s="7">
        <v>5462</v>
      </c>
      <c r="G62" s="20">
        <v>-2029</v>
      </c>
      <c r="H62" s="7">
        <v>482</v>
      </c>
      <c r="I62" s="7">
        <v>232</v>
      </c>
      <c r="J62" s="7">
        <v>122</v>
      </c>
      <c r="K62" s="20">
        <v>171</v>
      </c>
      <c r="L62" s="7">
        <v>0</v>
      </c>
      <c r="M62" s="18">
        <v>-1486</v>
      </c>
      <c r="N62" s="7">
        <v>543</v>
      </c>
      <c r="O62" s="7">
        <v>4580</v>
      </c>
      <c r="P62" s="7">
        <v>1948</v>
      </c>
      <c r="Q62" s="7">
        <v>2632</v>
      </c>
      <c r="R62" s="18">
        <v>1146</v>
      </c>
      <c r="S62" s="18">
        <v>-241</v>
      </c>
      <c r="T62" s="18">
        <v>675</v>
      </c>
    </row>
    <row r="63" spans="1:20" x14ac:dyDescent="0.25">
      <c r="A63" s="12">
        <v>31594</v>
      </c>
      <c r="B63" s="13">
        <v>31594</v>
      </c>
      <c r="C63" t="str">
        <v>Q3 1986</v>
      </c>
      <c r="D63" s="17">
        <v>1028717</v>
      </c>
      <c r="E63" s="7">
        <v>6442</v>
      </c>
      <c r="F63" s="7">
        <v>8107</v>
      </c>
      <c r="G63" s="20">
        <v>-1665</v>
      </c>
      <c r="H63" s="7">
        <v>526</v>
      </c>
      <c r="I63" s="7">
        <v>240</v>
      </c>
      <c r="J63" s="7">
        <v>78</v>
      </c>
      <c r="K63" s="20">
        <v>313</v>
      </c>
      <c r="L63" s="7">
        <v>0</v>
      </c>
      <c r="M63" s="18">
        <v>-988</v>
      </c>
      <c r="N63" s="7">
        <v>677</v>
      </c>
      <c r="O63" s="7">
        <v>4369</v>
      </c>
      <c r="P63" s="7">
        <v>1907</v>
      </c>
      <c r="Q63" s="7">
        <v>2462</v>
      </c>
      <c r="R63" s="18">
        <v>1474</v>
      </c>
      <c r="S63" s="18">
        <v>-637</v>
      </c>
      <c r="T63" s="18">
        <v>905</v>
      </c>
    </row>
    <row r="64" spans="1:20" x14ac:dyDescent="0.25">
      <c r="A64" s="12">
        <v>31686</v>
      </c>
      <c r="B64" s="13">
        <v>31686</v>
      </c>
      <c r="C64" t="str">
        <v>Q4 1986</v>
      </c>
      <c r="D64" s="17">
        <v>1029554</v>
      </c>
      <c r="E64" s="7">
        <v>3388</v>
      </c>
      <c r="F64" s="7">
        <v>4743</v>
      </c>
      <c r="G64" s="20">
        <v>-1355</v>
      </c>
      <c r="H64" s="7">
        <v>376</v>
      </c>
      <c r="I64" s="7">
        <v>211</v>
      </c>
      <c r="J64" s="7">
        <v>44</v>
      </c>
      <c r="K64" s="20">
        <v>-291</v>
      </c>
      <c r="L64" s="7">
        <v>0</v>
      </c>
      <c r="M64" s="18">
        <v>-1437</v>
      </c>
      <c r="N64" s="7">
        <v>-82</v>
      </c>
      <c r="O64" s="7">
        <v>4203</v>
      </c>
      <c r="P64" s="7">
        <v>2045</v>
      </c>
      <c r="Q64" s="7">
        <v>2158</v>
      </c>
      <c r="R64" s="18">
        <v>721</v>
      </c>
      <c r="S64" s="18">
        <v>-636</v>
      </c>
      <c r="T64" s="18">
        <v>837</v>
      </c>
    </row>
    <row r="65" spans="1:20" x14ac:dyDescent="0.25">
      <c r="A65" s="12">
        <v>31778</v>
      </c>
      <c r="B65" s="13">
        <v>31778</v>
      </c>
      <c r="C65" t="str">
        <v>Q1 1987</v>
      </c>
      <c r="D65" s="17">
        <v>1029639</v>
      </c>
      <c r="E65" s="7">
        <v>3093</v>
      </c>
      <c r="F65" s="7">
        <v>3814</v>
      </c>
      <c r="G65" s="20">
        <v>-721</v>
      </c>
      <c r="H65" s="7">
        <v>645</v>
      </c>
      <c r="I65" s="7">
        <v>145</v>
      </c>
      <c r="J65" s="7">
        <v>46</v>
      </c>
      <c r="K65" s="20">
        <v>189</v>
      </c>
      <c r="L65" s="7">
        <v>0</v>
      </c>
      <c r="M65" s="18">
        <v>14</v>
      </c>
      <c r="N65" s="7">
        <v>735</v>
      </c>
      <c r="O65" s="7">
        <v>4268</v>
      </c>
      <c r="P65" s="7">
        <v>1962</v>
      </c>
      <c r="Q65" s="7">
        <v>2306</v>
      </c>
      <c r="R65" s="18">
        <v>2320</v>
      </c>
      <c r="S65" s="18">
        <v>-623</v>
      </c>
      <c r="T65" s="18">
        <v>85</v>
      </c>
    </row>
    <row r="66" spans="1:20" x14ac:dyDescent="0.25">
      <c r="A66" s="12">
        <v>31868</v>
      </c>
      <c r="B66" s="13">
        <v>31868</v>
      </c>
      <c r="C66" t="str">
        <v>Q2 1987</v>
      </c>
      <c r="D66" s="17">
        <v>1031336</v>
      </c>
      <c r="E66" s="7">
        <v>3799</v>
      </c>
      <c r="F66" s="7">
        <v>5015</v>
      </c>
      <c r="G66" s="20">
        <v>-1216</v>
      </c>
      <c r="H66" s="7">
        <v>584</v>
      </c>
      <c r="I66" s="7">
        <v>159</v>
      </c>
      <c r="J66" s="7">
        <v>67</v>
      </c>
      <c r="K66" s="20">
        <v>144</v>
      </c>
      <c r="L66" s="7">
        <v>0</v>
      </c>
      <c r="M66" s="18">
        <v>-580</v>
      </c>
      <c r="N66" s="7">
        <v>636</v>
      </c>
      <c r="O66" s="7">
        <v>4621</v>
      </c>
      <c r="P66" s="7">
        <v>1948</v>
      </c>
      <c r="Q66" s="7">
        <v>2673</v>
      </c>
      <c r="R66" s="18">
        <v>2093</v>
      </c>
      <c r="S66" s="18">
        <v>-630</v>
      </c>
      <c r="T66" s="18">
        <v>1697</v>
      </c>
    </row>
    <row r="67" spans="1:20" x14ac:dyDescent="0.25">
      <c r="A67" s="12">
        <v>31959</v>
      </c>
      <c r="B67" s="13">
        <v>31959</v>
      </c>
      <c r="C67" t="str">
        <v>Q3 1987</v>
      </c>
      <c r="D67" s="17">
        <v>1032799</v>
      </c>
      <c r="E67" s="7">
        <v>6156</v>
      </c>
      <c r="F67" s="7">
        <v>9118</v>
      </c>
      <c r="G67" s="20">
        <v>-2962</v>
      </c>
      <c r="H67" s="7">
        <v>483</v>
      </c>
      <c r="I67" s="7">
        <v>406</v>
      </c>
      <c r="J67" s="7">
        <v>109</v>
      </c>
      <c r="K67" s="20">
        <v>369</v>
      </c>
      <c r="L67" s="7">
        <v>0</v>
      </c>
      <c r="M67" s="18">
        <v>-2407</v>
      </c>
      <c r="N67" s="7">
        <v>555</v>
      </c>
      <c r="O67" s="7">
        <v>4196</v>
      </c>
      <c r="P67" s="7">
        <v>1956</v>
      </c>
      <c r="Q67" s="7">
        <v>2240</v>
      </c>
      <c r="R67" s="18">
        <v>-167</v>
      </c>
      <c r="S67" s="18">
        <v>-637</v>
      </c>
      <c r="T67" s="18">
        <v>1463</v>
      </c>
    </row>
    <row r="68" spans="1:20" x14ac:dyDescent="0.25">
      <c r="A68" s="12">
        <v>32051</v>
      </c>
      <c r="B68" s="13">
        <v>32051</v>
      </c>
      <c r="C68" t="str">
        <v>Q4 1987</v>
      </c>
      <c r="D68" s="17">
        <v>1031995</v>
      </c>
      <c r="E68" s="7">
        <v>2843</v>
      </c>
      <c r="F68" s="7">
        <v>6527</v>
      </c>
      <c r="G68" s="20">
        <v>-3684</v>
      </c>
      <c r="H68" s="7">
        <v>406</v>
      </c>
      <c r="I68" s="7">
        <v>279</v>
      </c>
      <c r="J68" s="7">
        <v>61</v>
      </c>
      <c r="K68" s="20">
        <v>-342</v>
      </c>
      <c r="L68" s="7">
        <v>0</v>
      </c>
      <c r="M68" s="18">
        <v>-3838</v>
      </c>
      <c r="N68" s="7">
        <v>-154</v>
      </c>
      <c r="O68" s="7">
        <v>3949</v>
      </c>
      <c r="P68" s="7">
        <v>1942</v>
      </c>
      <c r="Q68" s="7">
        <v>2007</v>
      </c>
      <c r="R68" s="18">
        <v>-1831</v>
      </c>
      <c r="S68" s="18">
        <v>-637</v>
      </c>
      <c r="T68" s="18">
        <v>-804</v>
      </c>
    </row>
    <row r="69" spans="1:20" x14ac:dyDescent="0.25">
      <c r="A69" s="12">
        <v>32143</v>
      </c>
      <c r="B69" s="13">
        <v>32143</v>
      </c>
      <c r="C69" t="str">
        <v>Q1 1988</v>
      </c>
      <c r="D69" s="17">
        <v>1029527</v>
      </c>
      <c r="E69" s="7">
        <v>2351</v>
      </c>
      <c r="F69" s="7">
        <v>5121</v>
      </c>
      <c r="G69" s="20">
        <v>-2770</v>
      </c>
      <c r="H69" s="7">
        <v>517</v>
      </c>
      <c r="I69" s="7">
        <v>177</v>
      </c>
      <c r="J69" s="7">
        <v>64</v>
      </c>
      <c r="K69" s="20">
        <v>164</v>
      </c>
      <c r="L69" s="7">
        <v>0</v>
      </c>
      <c r="M69" s="18">
        <v>-2202</v>
      </c>
      <c r="N69" s="7">
        <v>568</v>
      </c>
      <c r="O69" s="7">
        <v>4052</v>
      </c>
      <c r="P69" s="7">
        <v>2157</v>
      </c>
      <c r="Q69" s="7">
        <v>1895</v>
      </c>
      <c r="R69" s="18">
        <v>-307</v>
      </c>
      <c r="S69" s="18">
        <v>-630</v>
      </c>
      <c r="T69" s="18">
        <v>-2468</v>
      </c>
    </row>
    <row r="70" spans="1:20" x14ac:dyDescent="0.25">
      <c r="A70" s="12">
        <v>32234</v>
      </c>
      <c r="B70" s="13">
        <v>32234</v>
      </c>
      <c r="C70" t="str">
        <v>Q2 1988</v>
      </c>
      <c r="D70" s="17">
        <v>1028590</v>
      </c>
      <c r="E70" s="7">
        <v>3183</v>
      </c>
      <c r="F70" s="7">
        <v>5874</v>
      </c>
      <c r="G70" s="20">
        <v>-2691</v>
      </c>
      <c r="H70" s="7">
        <v>584</v>
      </c>
      <c r="I70" s="7">
        <v>183</v>
      </c>
      <c r="J70" s="7">
        <v>93</v>
      </c>
      <c r="K70" s="20">
        <v>79</v>
      </c>
      <c r="L70" s="7">
        <v>0</v>
      </c>
      <c r="M70" s="18">
        <v>-2118</v>
      </c>
      <c r="N70" s="7">
        <v>573</v>
      </c>
      <c r="O70" s="7">
        <v>4407</v>
      </c>
      <c r="P70" s="7">
        <v>2024</v>
      </c>
      <c r="Q70" s="7">
        <v>2383</v>
      </c>
      <c r="R70" s="18">
        <v>265</v>
      </c>
      <c r="S70" s="18">
        <v>-630</v>
      </c>
      <c r="T70" s="18">
        <v>-937</v>
      </c>
    </row>
    <row r="71" spans="1:20" x14ac:dyDescent="0.25">
      <c r="A71" s="12">
        <v>32325</v>
      </c>
      <c r="B71" s="13">
        <v>32325</v>
      </c>
      <c r="C71" t="str">
        <v>Q3 1988</v>
      </c>
      <c r="D71" s="17">
        <v>1028225</v>
      </c>
      <c r="E71" s="7">
        <v>5587</v>
      </c>
      <c r="F71" s="7">
        <v>11023</v>
      </c>
      <c r="G71" s="20">
        <v>-5436</v>
      </c>
      <c r="H71" s="7">
        <v>610</v>
      </c>
      <c r="I71" s="7">
        <v>344</v>
      </c>
      <c r="J71" s="7">
        <v>101</v>
      </c>
      <c r="K71" s="20">
        <v>476</v>
      </c>
      <c r="L71" s="7">
        <v>0</v>
      </c>
      <c r="M71" s="18">
        <v>-4593</v>
      </c>
      <c r="N71" s="7">
        <v>843</v>
      </c>
      <c r="O71" s="7">
        <v>4361</v>
      </c>
      <c r="P71" s="7">
        <v>1904</v>
      </c>
      <c r="Q71" s="7">
        <v>2457</v>
      </c>
      <c r="R71" s="18">
        <v>-2136</v>
      </c>
      <c r="S71" s="18">
        <v>-636</v>
      </c>
      <c r="T71" s="18">
        <v>-365</v>
      </c>
    </row>
    <row r="72" spans="1:20" x14ac:dyDescent="0.25">
      <c r="A72" s="12">
        <v>32417</v>
      </c>
      <c r="B72" s="13">
        <v>32417</v>
      </c>
      <c r="C72" t="str">
        <v>Q4 1988</v>
      </c>
      <c r="D72" s="17">
        <v>1025453</v>
      </c>
      <c r="E72" s="7">
        <v>2557</v>
      </c>
      <c r="F72" s="7">
        <v>7823</v>
      </c>
      <c r="G72" s="20">
        <v>-5266</v>
      </c>
      <c r="H72" s="7">
        <v>490</v>
      </c>
      <c r="I72" s="7">
        <v>210</v>
      </c>
      <c r="J72" s="7">
        <v>56</v>
      </c>
      <c r="K72" s="20">
        <v>-317</v>
      </c>
      <c r="L72" s="7">
        <v>0</v>
      </c>
      <c r="M72" s="18">
        <v>-5247</v>
      </c>
      <c r="N72" s="7">
        <v>19</v>
      </c>
      <c r="O72" s="7">
        <v>3943</v>
      </c>
      <c r="P72" s="7">
        <v>2015</v>
      </c>
      <c r="Q72" s="7">
        <v>1928</v>
      </c>
      <c r="R72" s="18">
        <v>-3319</v>
      </c>
      <c r="S72" s="18">
        <v>-637</v>
      </c>
      <c r="T72" s="18">
        <v>-2772</v>
      </c>
    </row>
    <row r="73" spans="1:20" x14ac:dyDescent="0.25">
      <c r="A73" s="12">
        <v>32509</v>
      </c>
      <c r="B73" s="13">
        <v>32509</v>
      </c>
      <c r="C73" t="str">
        <v>Q1 1989</v>
      </c>
      <c r="D73" s="17">
        <v>1021497</v>
      </c>
      <c r="E73" s="7">
        <v>2517</v>
      </c>
      <c r="F73" s="7">
        <v>5736</v>
      </c>
      <c r="G73" s="20">
        <v>-3219</v>
      </c>
      <c r="H73" s="7">
        <v>495</v>
      </c>
      <c r="I73" s="7">
        <v>188</v>
      </c>
      <c r="J73" s="7">
        <v>60</v>
      </c>
      <c r="K73" s="20">
        <v>167</v>
      </c>
      <c r="L73" s="7">
        <v>0</v>
      </c>
      <c r="M73" s="18">
        <v>-2685</v>
      </c>
      <c r="N73" s="7">
        <v>534</v>
      </c>
      <c r="O73" s="7">
        <v>4104</v>
      </c>
      <c r="P73" s="7">
        <v>1991</v>
      </c>
      <c r="Q73" s="7">
        <v>2113</v>
      </c>
      <c r="R73" s="18">
        <v>-572</v>
      </c>
      <c r="S73" s="18">
        <v>-623</v>
      </c>
      <c r="T73" s="18">
        <v>-3956</v>
      </c>
    </row>
    <row r="74" spans="1:20" x14ac:dyDescent="0.25">
      <c r="A74" s="12">
        <v>32599</v>
      </c>
      <c r="B74" s="13">
        <v>32599</v>
      </c>
      <c r="C74" t="str">
        <v>Q2 1989</v>
      </c>
      <c r="D74" s="17">
        <v>1020302</v>
      </c>
      <c r="E74" s="7">
        <v>3362</v>
      </c>
      <c r="F74" s="7">
        <v>6512</v>
      </c>
      <c r="G74" s="20">
        <v>-3150</v>
      </c>
      <c r="H74" s="7">
        <v>633</v>
      </c>
      <c r="I74" s="7">
        <v>229</v>
      </c>
      <c r="J74" s="7">
        <v>86</v>
      </c>
      <c r="K74" s="20">
        <v>28</v>
      </c>
      <c r="L74" s="7">
        <v>0</v>
      </c>
      <c r="M74" s="18">
        <v>-2632</v>
      </c>
      <c r="N74" s="7">
        <v>518</v>
      </c>
      <c r="O74" s="7">
        <v>4364</v>
      </c>
      <c r="P74" s="7">
        <v>1965</v>
      </c>
      <c r="Q74" s="7">
        <v>2399</v>
      </c>
      <c r="R74" s="18">
        <v>-233</v>
      </c>
      <c r="S74" s="18">
        <v>-630</v>
      </c>
      <c r="T74" s="18">
        <v>-1195</v>
      </c>
    </row>
    <row r="75" spans="1:20" x14ac:dyDescent="0.25">
      <c r="A75" s="12">
        <v>32690</v>
      </c>
      <c r="B75" s="13">
        <v>32690</v>
      </c>
      <c r="C75" t="str">
        <v>Q3 1989</v>
      </c>
      <c r="D75" s="17">
        <v>1019439</v>
      </c>
      <c r="E75" s="7">
        <v>6247</v>
      </c>
      <c r="F75" s="7">
        <v>12078</v>
      </c>
      <c r="G75" s="20">
        <v>-5831</v>
      </c>
      <c r="H75" s="7">
        <v>598</v>
      </c>
      <c r="I75" s="7">
        <v>353</v>
      </c>
      <c r="J75" s="7">
        <v>97</v>
      </c>
      <c r="K75" s="20">
        <v>393</v>
      </c>
      <c r="L75" s="7">
        <v>0</v>
      </c>
      <c r="M75" s="18">
        <v>-5096</v>
      </c>
      <c r="N75" s="7">
        <v>735</v>
      </c>
      <c r="O75" s="7">
        <v>4243</v>
      </c>
      <c r="P75" s="7">
        <v>1906</v>
      </c>
      <c r="Q75" s="7">
        <v>2337</v>
      </c>
      <c r="R75" s="18">
        <v>-2759</v>
      </c>
      <c r="S75" s="18">
        <v>-637</v>
      </c>
      <c r="T75" s="18">
        <v>-863</v>
      </c>
    </row>
    <row r="76" spans="1:20" x14ac:dyDescent="0.25">
      <c r="A76" s="12">
        <v>32782</v>
      </c>
      <c r="B76" s="13">
        <v>32782</v>
      </c>
      <c r="C76" t="str">
        <v>Q4 1989</v>
      </c>
      <c r="D76" s="17">
        <v>1016043</v>
      </c>
      <c r="E76" s="7">
        <v>2861</v>
      </c>
      <c r="F76" s="7">
        <v>8613</v>
      </c>
      <c r="G76" s="20">
        <v>-5752</v>
      </c>
      <c r="H76" s="7">
        <v>417</v>
      </c>
      <c r="I76" s="7">
        <v>210</v>
      </c>
      <c r="J76" s="7">
        <v>54</v>
      </c>
      <c r="K76" s="20">
        <v>-368</v>
      </c>
      <c r="L76" s="7">
        <v>0</v>
      </c>
      <c r="M76" s="18">
        <v>-5859</v>
      </c>
      <c r="N76" s="7">
        <v>-107</v>
      </c>
      <c r="O76" s="7">
        <v>3940</v>
      </c>
      <c r="P76" s="7">
        <v>2058</v>
      </c>
      <c r="Q76" s="7">
        <v>1882</v>
      </c>
      <c r="R76" s="18">
        <v>-3977</v>
      </c>
      <c r="S76" s="18">
        <v>-637</v>
      </c>
      <c r="T76" s="18">
        <v>-3396</v>
      </c>
    </row>
    <row r="77" spans="1:20" x14ac:dyDescent="0.25">
      <c r="A77" s="12">
        <v>32874</v>
      </c>
      <c r="B77" s="13">
        <v>32874</v>
      </c>
      <c r="C77" t="str">
        <v>Q1 1990</v>
      </c>
      <c r="D77" s="17">
        <v>1011429</v>
      </c>
      <c r="E77" s="7">
        <v>2814</v>
      </c>
      <c r="F77" s="7">
        <v>6353</v>
      </c>
      <c r="G77" s="20">
        <v>-3539</v>
      </c>
      <c r="H77" s="7">
        <v>513</v>
      </c>
      <c r="I77" s="7">
        <v>188</v>
      </c>
      <c r="J77" s="7">
        <v>57</v>
      </c>
      <c r="K77" s="20">
        <v>262</v>
      </c>
      <c r="L77" s="7">
        <v>0</v>
      </c>
      <c r="M77" s="18">
        <v>-2895</v>
      </c>
      <c r="N77" s="7">
        <v>644</v>
      </c>
      <c r="O77" s="7">
        <v>4093</v>
      </c>
      <c r="P77" s="7">
        <v>2052</v>
      </c>
      <c r="Q77" s="7">
        <v>2041</v>
      </c>
      <c r="R77" s="18">
        <v>-854</v>
      </c>
      <c r="S77" s="18">
        <v>-623</v>
      </c>
      <c r="T77" s="18">
        <v>-4614</v>
      </c>
    </row>
    <row r="78" spans="1:20" x14ac:dyDescent="0.25">
      <c r="A78" s="12">
        <v>32964</v>
      </c>
      <c r="B78" s="13">
        <v>32964</v>
      </c>
      <c r="C78" t="str">
        <v>Q2 1990</v>
      </c>
      <c r="D78" s="17">
        <v>1009952</v>
      </c>
      <c r="E78" s="7">
        <v>3887</v>
      </c>
      <c r="F78" s="7">
        <v>8207</v>
      </c>
      <c r="G78" s="20">
        <v>-4320</v>
      </c>
      <c r="H78" s="7">
        <v>673</v>
      </c>
      <c r="I78" s="7">
        <v>187</v>
      </c>
      <c r="J78" s="7">
        <v>83</v>
      </c>
      <c r="K78" s="20">
        <v>-25</v>
      </c>
      <c r="L78" s="7">
        <v>0</v>
      </c>
      <c r="M78" s="18">
        <v>-3776</v>
      </c>
      <c r="N78" s="7">
        <v>544</v>
      </c>
      <c r="O78" s="7">
        <v>4223</v>
      </c>
      <c r="P78" s="7">
        <v>2043</v>
      </c>
      <c r="Q78" s="7">
        <v>2180</v>
      </c>
      <c r="R78" s="18">
        <v>-1596</v>
      </c>
      <c r="S78" s="18">
        <v>-629</v>
      </c>
      <c r="T78" s="18">
        <v>-1477</v>
      </c>
    </row>
    <row r="79" spans="1:20" x14ac:dyDescent="0.25">
      <c r="A79" s="12">
        <v>33055</v>
      </c>
      <c r="B79" s="13">
        <v>33055</v>
      </c>
      <c r="C79" t="str">
        <v>Q3 1990</v>
      </c>
      <c r="D79" s="17">
        <v>1007727</v>
      </c>
      <c r="E79" s="7">
        <v>6045</v>
      </c>
      <c r="F79" s="7">
        <v>11866</v>
      </c>
      <c r="G79" s="20">
        <v>-5821</v>
      </c>
      <c r="H79" s="7">
        <v>600</v>
      </c>
      <c r="I79" s="7">
        <v>341</v>
      </c>
      <c r="J79" s="7">
        <v>86</v>
      </c>
      <c r="K79" s="20">
        <v>372</v>
      </c>
      <c r="L79" s="7">
        <v>0</v>
      </c>
      <c r="M79" s="18">
        <v>-5104</v>
      </c>
      <c r="N79" s="7">
        <v>717</v>
      </c>
      <c r="O79" s="7">
        <v>4095</v>
      </c>
      <c r="P79" s="7">
        <v>1867</v>
      </c>
      <c r="Q79" s="7">
        <v>2228</v>
      </c>
      <c r="R79" s="18">
        <v>-2876</v>
      </c>
      <c r="S79" s="18">
        <v>-637</v>
      </c>
      <c r="T79" s="18">
        <v>-2225</v>
      </c>
    </row>
    <row r="80" spans="1:20" x14ac:dyDescent="0.25">
      <c r="A80" s="12">
        <v>33147</v>
      </c>
      <c r="B80" s="13">
        <v>33147</v>
      </c>
      <c r="C80" t="str">
        <v>Q4 1990</v>
      </c>
      <c r="D80" s="17">
        <v>1004214</v>
      </c>
      <c r="E80" s="7">
        <v>3320</v>
      </c>
      <c r="F80" s="7">
        <v>5836</v>
      </c>
      <c r="G80" s="20">
        <v>-2516</v>
      </c>
      <c r="H80" s="7">
        <v>599</v>
      </c>
      <c r="I80" s="7">
        <v>156</v>
      </c>
      <c r="J80" s="7">
        <v>48</v>
      </c>
      <c r="K80" s="20">
        <v>-498</v>
      </c>
      <c r="L80" s="7">
        <v>0</v>
      </c>
      <c r="M80" s="18">
        <v>-2523</v>
      </c>
      <c r="N80" s="7">
        <v>-7</v>
      </c>
      <c r="O80" s="7">
        <v>3679</v>
      </c>
      <c r="P80" s="7">
        <v>2082</v>
      </c>
      <c r="Q80" s="7">
        <v>1597</v>
      </c>
      <c r="R80" s="18">
        <v>-926</v>
      </c>
      <c r="S80" s="18">
        <v>-637</v>
      </c>
      <c r="T80" s="18">
        <v>-3513</v>
      </c>
    </row>
    <row r="81" spans="1:20" x14ac:dyDescent="0.25">
      <c r="A81" s="12">
        <v>33239</v>
      </c>
      <c r="B81" s="13">
        <v>33239</v>
      </c>
      <c r="C81" t="str">
        <v>Q1 1991</v>
      </c>
      <c r="D81" s="17">
        <v>1002651</v>
      </c>
      <c r="E81" s="7">
        <v>3019</v>
      </c>
      <c r="F81" s="7">
        <v>4368</v>
      </c>
      <c r="G81" s="20">
        <v>-1349</v>
      </c>
      <c r="H81" s="7">
        <v>512</v>
      </c>
      <c r="I81" s="7">
        <v>118</v>
      </c>
      <c r="J81" s="7">
        <v>50</v>
      </c>
      <c r="K81" s="20">
        <v>-74</v>
      </c>
      <c r="L81" s="7">
        <v>0</v>
      </c>
      <c r="M81" s="18">
        <v>-979</v>
      </c>
      <c r="N81" s="7">
        <v>370</v>
      </c>
      <c r="O81" s="7">
        <v>3881</v>
      </c>
      <c r="P81" s="7">
        <v>2054</v>
      </c>
      <c r="Q81" s="7">
        <v>1827</v>
      </c>
      <c r="R81" s="18">
        <v>848</v>
      </c>
      <c r="S81" s="18">
        <v>-623</v>
      </c>
      <c r="T81" s="18">
        <v>-1563</v>
      </c>
    </row>
    <row r="82" spans="1:20" x14ac:dyDescent="0.25">
      <c r="A82" s="12">
        <v>33329</v>
      </c>
      <c r="B82" s="13">
        <v>33329</v>
      </c>
      <c r="C82" t="str">
        <v>Q2 1991</v>
      </c>
      <c r="D82" s="17">
        <v>1002876</v>
      </c>
      <c r="E82" s="7">
        <v>3933</v>
      </c>
      <c r="F82" s="7">
        <v>6423</v>
      </c>
      <c r="G82" s="20">
        <v>-2490</v>
      </c>
      <c r="H82" s="7">
        <v>573</v>
      </c>
      <c r="I82" s="7">
        <v>203</v>
      </c>
      <c r="J82" s="7">
        <v>72</v>
      </c>
      <c r="K82" s="20">
        <v>136</v>
      </c>
      <c r="L82" s="7">
        <v>0</v>
      </c>
      <c r="M82" s="18">
        <v>-1912</v>
      </c>
      <c r="N82" s="7">
        <v>578</v>
      </c>
      <c r="O82" s="7">
        <v>4000</v>
      </c>
      <c r="P82" s="7">
        <v>1918</v>
      </c>
      <c r="Q82" s="7">
        <v>2082</v>
      </c>
      <c r="R82" s="18">
        <v>170</v>
      </c>
      <c r="S82" s="18">
        <v>-333</v>
      </c>
      <c r="T82" s="18">
        <v>225</v>
      </c>
    </row>
    <row r="83" spans="1:20" x14ac:dyDescent="0.25">
      <c r="A83" s="12">
        <v>33420</v>
      </c>
      <c r="B83" s="13">
        <v>33420</v>
      </c>
      <c r="C83" t="str">
        <v>Q3 1991</v>
      </c>
      <c r="D83" s="17">
        <v>1002713</v>
      </c>
      <c r="E83" s="7">
        <v>6524</v>
      </c>
      <c r="F83" s="7">
        <v>10941</v>
      </c>
      <c r="G83" s="20">
        <v>-4417</v>
      </c>
      <c r="H83" s="7">
        <v>612</v>
      </c>
      <c r="I83" s="7">
        <v>347</v>
      </c>
      <c r="J83" s="7">
        <v>94</v>
      </c>
      <c r="K83" s="20">
        <v>207</v>
      </c>
      <c r="L83" s="7">
        <v>128</v>
      </c>
      <c r="M83" s="18">
        <v>-3979</v>
      </c>
      <c r="N83" s="7">
        <v>438</v>
      </c>
      <c r="O83" s="7">
        <v>3812</v>
      </c>
      <c r="P83" s="7">
        <v>1979</v>
      </c>
      <c r="Q83" s="7">
        <v>1833</v>
      </c>
      <c r="R83" s="18">
        <v>-2146</v>
      </c>
      <c r="S83" s="18">
        <v>375</v>
      </c>
      <c r="T83" s="18">
        <v>-163</v>
      </c>
    </row>
    <row r="84" spans="1:20" x14ac:dyDescent="0.25">
      <c r="A84" s="12">
        <v>33512</v>
      </c>
      <c r="B84" s="13">
        <v>33512</v>
      </c>
      <c r="C84" t="str">
        <v>Q4 1991</v>
      </c>
      <c r="D84" s="17">
        <v>1000942</v>
      </c>
      <c r="E84" s="7">
        <v>3759</v>
      </c>
      <c r="F84" s="7">
        <v>5183</v>
      </c>
      <c r="G84" s="20">
        <v>-1424</v>
      </c>
      <c r="H84" s="7">
        <v>761</v>
      </c>
      <c r="I84" s="7">
        <v>197</v>
      </c>
      <c r="J84" s="7">
        <v>53</v>
      </c>
      <c r="K84" s="20">
        <v>-744</v>
      </c>
      <c r="L84" s="7">
        <v>94</v>
      </c>
      <c r="M84" s="18">
        <v>-1645</v>
      </c>
      <c r="N84" s="7">
        <v>-221</v>
      </c>
      <c r="O84" s="7">
        <v>3611</v>
      </c>
      <c r="P84" s="7">
        <v>2147</v>
      </c>
      <c r="Q84" s="7">
        <v>1464</v>
      </c>
      <c r="R84" s="18">
        <v>-181</v>
      </c>
      <c r="S84" s="18">
        <v>375</v>
      </c>
      <c r="T84" s="18">
        <v>-1771</v>
      </c>
    </row>
    <row r="85" spans="1:20" x14ac:dyDescent="0.25">
      <c r="A85" s="12">
        <v>33604</v>
      </c>
      <c r="B85" s="13">
        <v>33604</v>
      </c>
      <c r="C85" t="str">
        <v>Q1 1992</v>
      </c>
      <c r="D85" s="17">
        <v>1001136</v>
      </c>
      <c r="E85" s="7">
        <v>3255</v>
      </c>
      <c r="F85" s="7">
        <v>4160</v>
      </c>
      <c r="G85" s="20">
        <v>-905</v>
      </c>
      <c r="H85" s="7">
        <v>550</v>
      </c>
      <c r="I85" s="7">
        <v>201</v>
      </c>
      <c r="J85" s="7">
        <v>55</v>
      </c>
      <c r="K85" s="20">
        <v>97</v>
      </c>
      <c r="L85" s="7">
        <v>87</v>
      </c>
      <c r="M85" s="18">
        <v>-491</v>
      </c>
      <c r="N85" s="7">
        <v>414</v>
      </c>
      <c r="O85" s="7">
        <v>3836</v>
      </c>
      <c r="P85" s="7">
        <v>2021</v>
      </c>
      <c r="Q85" s="7">
        <v>1815</v>
      </c>
      <c r="R85" s="18">
        <v>1324</v>
      </c>
      <c r="S85" s="18">
        <v>371</v>
      </c>
      <c r="T85" s="18">
        <v>194</v>
      </c>
    </row>
    <row r="86" spans="1:20" x14ac:dyDescent="0.25">
      <c r="A86" s="12">
        <v>33695</v>
      </c>
      <c r="B86" s="13">
        <v>33695</v>
      </c>
      <c r="C86" t="str">
        <v>Q2 1992</v>
      </c>
      <c r="D86" s="17">
        <v>1002831</v>
      </c>
      <c r="E86" s="7">
        <v>4258</v>
      </c>
      <c r="F86" s="7">
        <v>5993</v>
      </c>
      <c r="G86" s="20">
        <v>-1735</v>
      </c>
      <c r="H86" s="7">
        <v>615</v>
      </c>
      <c r="I86" s="7">
        <v>161</v>
      </c>
      <c r="J86" s="7">
        <v>80</v>
      </c>
      <c r="K86" s="20">
        <v>82</v>
      </c>
      <c r="L86" s="7">
        <v>92</v>
      </c>
      <c r="M86" s="18">
        <v>-1211</v>
      </c>
      <c r="N86" s="7">
        <v>524</v>
      </c>
      <c r="O86" s="7">
        <v>3918</v>
      </c>
      <c r="P86" s="7">
        <v>1914</v>
      </c>
      <c r="Q86" s="7">
        <v>2004</v>
      </c>
      <c r="R86" s="18">
        <v>793</v>
      </c>
      <c r="S86" s="18">
        <v>371</v>
      </c>
      <c r="T86" s="18">
        <v>1695</v>
      </c>
    </row>
    <row r="87" spans="1:20" x14ac:dyDescent="0.25">
      <c r="A87" s="12">
        <v>33786</v>
      </c>
      <c r="B87" s="13">
        <v>33786</v>
      </c>
      <c r="C87" t="str">
        <v>Q3 1992</v>
      </c>
      <c r="D87" s="17">
        <v>1003995</v>
      </c>
      <c r="E87" s="7">
        <v>6234</v>
      </c>
      <c r="F87" s="7">
        <v>10132</v>
      </c>
      <c r="G87" s="20">
        <v>-3898</v>
      </c>
      <c r="H87" s="7">
        <v>781</v>
      </c>
      <c r="I87" s="7">
        <v>367</v>
      </c>
      <c r="J87" s="7">
        <v>95</v>
      </c>
      <c r="K87" s="20">
        <v>175</v>
      </c>
      <c r="L87" s="7">
        <v>128</v>
      </c>
      <c r="M87" s="18">
        <v>-3342</v>
      </c>
      <c r="N87" s="7">
        <v>556</v>
      </c>
      <c r="O87" s="7">
        <v>3799</v>
      </c>
      <c r="P87" s="7">
        <v>1867</v>
      </c>
      <c r="Q87" s="7">
        <v>1932</v>
      </c>
      <c r="R87" s="18">
        <v>-1410</v>
      </c>
      <c r="S87" s="18">
        <v>375</v>
      </c>
      <c r="T87" s="18">
        <v>1164</v>
      </c>
    </row>
    <row r="88" spans="1:20" x14ac:dyDescent="0.25">
      <c r="A88" s="12">
        <v>33878</v>
      </c>
      <c r="B88" s="13">
        <v>33878</v>
      </c>
      <c r="C88" t="str">
        <v>Q4 1992</v>
      </c>
      <c r="D88" s="17">
        <v>1002960</v>
      </c>
      <c r="E88" s="7">
        <v>3596</v>
      </c>
      <c r="F88" s="7">
        <v>4785</v>
      </c>
      <c r="G88" s="20">
        <v>-1189</v>
      </c>
      <c r="H88" s="7">
        <v>583</v>
      </c>
      <c r="I88" s="7">
        <v>212</v>
      </c>
      <c r="J88" s="7">
        <v>54</v>
      </c>
      <c r="K88" s="20">
        <v>-492</v>
      </c>
      <c r="L88" s="7">
        <v>95</v>
      </c>
      <c r="M88" s="18">
        <v>-1351</v>
      </c>
      <c r="N88" s="7">
        <v>-162</v>
      </c>
      <c r="O88" s="7">
        <v>3451</v>
      </c>
      <c r="P88" s="7">
        <v>1991</v>
      </c>
      <c r="Q88" s="7">
        <v>1460</v>
      </c>
      <c r="R88" s="18">
        <v>109</v>
      </c>
      <c r="S88" s="18">
        <v>374</v>
      </c>
      <c r="T88" s="18">
        <v>-1035</v>
      </c>
    </row>
    <row r="89" spans="1:20" x14ac:dyDescent="0.25">
      <c r="A89" s="12">
        <v>33970</v>
      </c>
      <c r="B89" s="13">
        <v>33970</v>
      </c>
      <c r="C89" t="str">
        <v>Q1 1993</v>
      </c>
      <c r="D89" s="17">
        <v>1003443</v>
      </c>
      <c r="E89" s="7">
        <v>3132</v>
      </c>
      <c r="F89" s="7">
        <v>3833</v>
      </c>
      <c r="G89" s="20">
        <v>-701</v>
      </c>
      <c r="H89" s="7">
        <v>621</v>
      </c>
      <c r="I89" s="7">
        <v>197</v>
      </c>
      <c r="J89" s="7">
        <v>55</v>
      </c>
      <c r="K89" s="20">
        <v>-48</v>
      </c>
      <c r="L89" s="7">
        <v>87</v>
      </c>
      <c r="M89" s="18">
        <v>-357</v>
      </c>
      <c r="N89" s="7">
        <v>344</v>
      </c>
      <c r="O89" s="7">
        <v>3661</v>
      </c>
      <c r="P89" s="7">
        <v>2077</v>
      </c>
      <c r="Q89" s="7">
        <v>1584</v>
      </c>
      <c r="R89" s="18">
        <v>1227</v>
      </c>
      <c r="S89" s="18">
        <v>367</v>
      </c>
      <c r="T89" s="18">
        <v>483</v>
      </c>
    </row>
    <row r="90" spans="1:20" x14ac:dyDescent="0.25">
      <c r="A90" s="12">
        <v>34060</v>
      </c>
      <c r="B90" s="13">
        <v>34060</v>
      </c>
      <c r="C90" t="str">
        <v>Q2 1993</v>
      </c>
      <c r="D90" s="17">
        <v>1005037</v>
      </c>
      <c r="E90" s="7">
        <v>4296</v>
      </c>
      <c r="F90" s="7">
        <v>4856</v>
      </c>
      <c r="G90" s="20">
        <v>-560</v>
      </c>
      <c r="H90" s="7">
        <v>578</v>
      </c>
      <c r="I90" s="7">
        <v>171</v>
      </c>
      <c r="J90" s="7">
        <v>82</v>
      </c>
      <c r="K90" s="20">
        <v>13</v>
      </c>
      <c r="L90" s="7">
        <v>92</v>
      </c>
      <c r="M90" s="18">
        <v>-150</v>
      </c>
      <c r="N90" s="7">
        <v>410</v>
      </c>
      <c r="O90" s="7">
        <v>3720</v>
      </c>
      <c r="P90" s="7">
        <v>2078</v>
      </c>
      <c r="Q90" s="7">
        <v>1642</v>
      </c>
      <c r="R90" s="18">
        <v>1492</v>
      </c>
      <c r="S90" s="18">
        <v>371</v>
      </c>
      <c r="T90" s="18">
        <v>1594</v>
      </c>
    </row>
    <row r="91" spans="1:20" x14ac:dyDescent="0.25">
      <c r="A91" s="12">
        <v>34151</v>
      </c>
      <c r="B91" s="13">
        <v>34151</v>
      </c>
      <c r="C91" t="str">
        <v>Q3 1993</v>
      </c>
      <c r="D91" s="17">
        <v>1006900</v>
      </c>
      <c r="E91" s="7">
        <v>5577</v>
      </c>
      <c r="F91" s="7">
        <v>7966</v>
      </c>
      <c r="G91" s="20">
        <v>-2389</v>
      </c>
      <c r="H91" s="7">
        <v>651</v>
      </c>
      <c r="I91" s="7">
        <v>319</v>
      </c>
      <c r="J91" s="7">
        <v>66</v>
      </c>
      <c r="K91" s="20">
        <v>190</v>
      </c>
      <c r="L91" s="7">
        <v>121</v>
      </c>
      <c r="M91" s="18">
        <v>-1922</v>
      </c>
      <c r="N91" s="7">
        <v>467</v>
      </c>
      <c r="O91" s="7">
        <v>3627</v>
      </c>
      <c r="P91" s="7">
        <v>1964</v>
      </c>
      <c r="Q91" s="7">
        <v>1663</v>
      </c>
      <c r="R91" s="18">
        <v>-259</v>
      </c>
      <c r="S91" s="18">
        <v>375</v>
      </c>
      <c r="T91" s="18">
        <v>1863</v>
      </c>
    </row>
    <row r="92" spans="1:20" x14ac:dyDescent="0.25">
      <c r="A92" s="12">
        <v>34243</v>
      </c>
      <c r="B92" s="13">
        <v>34243</v>
      </c>
      <c r="C92" t="str">
        <v>Q4 1993</v>
      </c>
      <c r="D92" s="17">
        <v>1007016</v>
      </c>
      <c r="E92" s="7">
        <v>3290</v>
      </c>
      <c r="F92" s="7">
        <v>4183</v>
      </c>
      <c r="G92" s="20">
        <v>-893</v>
      </c>
      <c r="H92" s="7">
        <v>548</v>
      </c>
      <c r="I92" s="7">
        <v>214</v>
      </c>
      <c r="J92" s="7">
        <v>43</v>
      </c>
      <c r="K92" s="20">
        <v>-438</v>
      </c>
      <c r="L92" s="7">
        <v>99</v>
      </c>
      <c r="M92" s="18">
        <v>-1053</v>
      </c>
      <c r="N92" s="7">
        <v>-160</v>
      </c>
      <c r="O92" s="7">
        <v>3261</v>
      </c>
      <c r="P92" s="7">
        <v>2045</v>
      </c>
      <c r="Q92" s="7">
        <v>1216</v>
      </c>
      <c r="R92" s="18">
        <v>163</v>
      </c>
      <c r="S92" s="18">
        <v>375</v>
      </c>
      <c r="T92" s="18">
        <v>116</v>
      </c>
    </row>
    <row r="93" spans="1:20" x14ac:dyDescent="0.25">
      <c r="A93" s="12">
        <v>34335</v>
      </c>
      <c r="B93" s="13">
        <v>34335</v>
      </c>
      <c r="C93" t="str">
        <v>Q1 1994</v>
      </c>
      <c r="D93" s="17">
        <v>1007554</v>
      </c>
      <c r="E93" s="7">
        <v>3075</v>
      </c>
      <c r="F93" s="7">
        <v>4107</v>
      </c>
      <c r="G93" s="20">
        <v>-1032</v>
      </c>
      <c r="H93" s="7">
        <v>566</v>
      </c>
      <c r="I93" s="7">
        <v>151</v>
      </c>
      <c r="J93" s="7">
        <v>41</v>
      </c>
      <c r="K93" s="20">
        <v>-44</v>
      </c>
      <c r="L93" s="7">
        <v>85</v>
      </c>
      <c r="M93" s="18">
        <v>-705</v>
      </c>
      <c r="N93" s="7">
        <v>327</v>
      </c>
      <c r="O93" s="7">
        <v>3465</v>
      </c>
      <c r="P93" s="7">
        <v>2141</v>
      </c>
      <c r="Q93" s="7">
        <v>1324</v>
      </c>
      <c r="R93" s="18">
        <v>619</v>
      </c>
      <c r="S93" s="18">
        <v>367</v>
      </c>
      <c r="T93" s="18">
        <v>538</v>
      </c>
    </row>
    <row r="94" spans="1:20" x14ac:dyDescent="0.25">
      <c r="A94" s="12">
        <v>34425</v>
      </c>
      <c r="B94" s="13">
        <v>34425</v>
      </c>
      <c r="C94" t="str">
        <v>Q2 1994</v>
      </c>
      <c r="D94" s="17">
        <v>1008540</v>
      </c>
      <c r="E94" s="7">
        <v>4886</v>
      </c>
      <c r="F94" s="7">
        <v>6003</v>
      </c>
      <c r="G94" s="20">
        <v>-1117</v>
      </c>
      <c r="H94" s="7">
        <v>518</v>
      </c>
      <c r="I94" s="7">
        <v>213</v>
      </c>
      <c r="J94" s="7">
        <v>64</v>
      </c>
      <c r="K94" s="20">
        <v>-82</v>
      </c>
      <c r="L94" s="7">
        <v>98</v>
      </c>
      <c r="M94" s="18">
        <v>-928</v>
      </c>
      <c r="N94" s="7">
        <v>189</v>
      </c>
      <c r="O94" s="7">
        <v>3715</v>
      </c>
      <c r="P94" s="7">
        <v>2123</v>
      </c>
      <c r="Q94" s="7">
        <v>1592</v>
      </c>
      <c r="R94" s="18">
        <v>664</v>
      </c>
      <c r="S94" s="18">
        <v>371</v>
      </c>
      <c r="T94" s="18">
        <v>986</v>
      </c>
    </row>
    <row r="95" spans="1:20" x14ac:dyDescent="0.25">
      <c r="A95" s="12">
        <v>34516</v>
      </c>
      <c r="B95" s="13">
        <v>34516</v>
      </c>
      <c r="C95" t="str">
        <v>Q3 1994</v>
      </c>
      <c r="D95" s="17">
        <v>1009575</v>
      </c>
      <c r="E95" s="7">
        <v>5580</v>
      </c>
      <c r="F95" s="7">
        <v>6771</v>
      </c>
      <c r="G95" s="20">
        <v>-1191</v>
      </c>
      <c r="H95" s="7">
        <v>566</v>
      </c>
      <c r="I95" s="7">
        <v>359</v>
      </c>
      <c r="J95" s="7">
        <v>123</v>
      </c>
      <c r="K95" s="20">
        <v>182</v>
      </c>
      <c r="L95" s="7">
        <v>132</v>
      </c>
      <c r="M95" s="18">
        <v>-811</v>
      </c>
      <c r="N95" s="7">
        <v>380</v>
      </c>
      <c r="O95" s="7">
        <v>3613</v>
      </c>
      <c r="P95" s="7">
        <v>1967</v>
      </c>
      <c r="Q95" s="7">
        <v>1646</v>
      </c>
      <c r="R95" s="18">
        <v>835</v>
      </c>
      <c r="S95" s="18">
        <v>374</v>
      </c>
      <c r="T95" s="18">
        <v>1035</v>
      </c>
    </row>
    <row r="96" spans="1:20" x14ac:dyDescent="0.25">
      <c r="A96" s="12">
        <v>34608</v>
      </c>
      <c r="B96" s="13">
        <v>34608</v>
      </c>
      <c r="C96" t="str">
        <v>Q4 1994</v>
      </c>
      <c r="D96" s="17">
        <v>1010784</v>
      </c>
      <c r="E96" s="7">
        <v>3339</v>
      </c>
      <c r="F96" s="7">
        <v>3957</v>
      </c>
      <c r="G96" s="20">
        <v>-618</v>
      </c>
      <c r="H96" s="7">
        <v>610</v>
      </c>
      <c r="I96" s="7">
        <v>204</v>
      </c>
      <c r="J96" s="7">
        <v>59</v>
      </c>
      <c r="K96" s="20">
        <v>-294</v>
      </c>
      <c r="L96" s="7">
        <v>96</v>
      </c>
      <c r="M96" s="18">
        <v>-543</v>
      </c>
      <c r="N96" s="7">
        <v>75</v>
      </c>
      <c r="O96" s="7">
        <v>3245</v>
      </c>
      <c r="P96" s="7">
        <v>2077</v>
      </c>
      <c r="Q96" s="7">
        <v>1168</v>
      </c>
      <c r="R96" s="18">
        <v>625</v>
      </c>
      <c r="S96" s="18">
        <v>375</v>
      </c>
      <c r="T96" s="18">
        <v>1209</v>
      </c>
    </row>
    <row r="97" spans="1:20" x14ac:dyDescent="0.25">
      <c r="A97" s="12">
        <v>34700</v>
      </c>
      <c r="B97" s="13">
        <v>34700</v>
      </c>
      <c r="C97" t="str">
        <v>Q1 1995</v>
      </c>
      <c r="D97" s="17">
        <v>1011784</v>
      </c>
      <c r="E97" s="7">
        <v>3149</v>
      </c>
      <c r="F97" s="7">
        <v>4091</v>
      </c>
      <c r="G97" s="20">
        <v>-942</v>
      </c>
      <c r="H97" s="7">
        <v>494</v>
      </c>
      <c r="I97" s="7">
        <v>135</v>
      </c>
      <c r="J97" s="7">
        <v>68</v>
      </c>
      <c r="K97" s="20">
        <v>4</v>
      </c>
      <c r="L97" s="7">
        <v>81</v>
      </c>
      <c r="M97" s="18">
        <v>-592</v>
      </c>
      <c r="N97" s="7">
        <v>350</v>
      </c>
      <c r="O97" s="7">
        <v>3432</v>
      </c>
      <c r="P97" s="7">
        <v>2196</v>
      </c>
      <c r="Q97" s="7">
        <v>1236</v>
      </c>
      <c r="R97" s="18">
        <v>644</v>
      </c>
      <c r="S97" s="18">
        <v>367</v>
      </c>
      <c r="T97" s="18">
        <v>1000</v>
      </c>
    </row>
    <row r="98" spans="1:20" x14ac:dyDescent="0.25">
      <c r="A98" s="12">
        <v>34790</v>
      </c>
      <c r="B98" s="13">
        <v>34790</v>
      </c>
      <c r="C98" t="str">
        <v>Q2 1995</v>
      </c>
      <c r="D98" s="17">
        <v>1012795</v>
      </c>
      <c r="E98" s="7">
        <v>4746</v>
      </c>
      <c r="F98" s="7">
        <v>5647</v>
      </c>
      <c r="G98" s="20">
        <v>-901</v>
      </c>
      <c r="H98" s="7">
        <v>521</v>
      </c>
      <c r="I98" s="7">
        <v>185</v>
      </c>
      <c r="J98" s="7">
        <v>92</v>
      </c>
      <c r="K98" s="20">
        <v>185</v>
      </c>
      <c r="L98" s="7">
        <v>92</v>
      </c>
      <c r="M98" s="18">
        <v>-380</v>
      </c>
      <c r="N98" s="7">
        <v>521</v>
      </c>
      <c r="O98" s="7">
        <v>3505</v>
      </c>
      <c r="P98" s="7">
        <v>2104</v>
      </c>
      <c r="Q98" s="7">
        <v>1401</v>
      </c>
      <c r="R98" s="18">
        <v>1021</v>
      </c>
      <c r="S98" s="18">
        <v>371</v>
      </c>
      <c r="T98" s="18">
        <v>1011</v>
      </c>
    </row>
    <row r="99" spans="1:20" x14ac:dyDescent="0.25">
      <c r="A99" s="12">
        <v>34881</v>
      </c>
      <c r="B99" s="13">
        <v>34881</v>
      </c>
      <c r="C99" t="str">
        <v>Q3 1995</v>
      </c>
      <c r="D99" s="17">
        <v>1014187</v>
      </c>
      <c r="E99" s="7">
        <v>5678</v>
      </c>
      <c r="F99" s="7">
        <v>6489</v>
      </c>
      <c r="G99" s="20">
        <v>-811</v>
      </c>
      <c r="H99" s="7">
        <v>431</v>
      </c>
      <c r="I99" s="7">
        <v>408</v>
      </c>
      <c r="J99" s="7">
        <v>102</v>
      </c>
      <c r="K99" s="20">
        <v>247</v>
      </c>
      <c r="L99" s="7">
        <v>134</v>
      </c>
      <c r="M99" s="18">
        <v>-573</v>
      </c>
      <c r="N99" s="7">
        <v>238</v>
      </c>
      <c r="O99" s="7">
        <v>3421</v>
      </c>
      <c r="P99" s="7">
        <v>2061</v>
      </c>
      <c r="Q99" s="7">
        <v>1360</v>
      </c>
      <c r="R99" s="18">
        <v>787</v>
      </c>
      <c r="S99" s="18">
        <v>375</v>
      </c>
      <c r="T99" s="18">
        <v>1392</v>
      </c>
    </row>
    <row r="100" spans="1:20" x14ac:dyDescent="0.25">
      <c r="A100" s="12">
        <v>34973</v>
      </c>
      <c r="B100" s="13">
        <v>34973</v>
      </c>
      <c r="C100" t="str">
        <v>Q4 1995</v>
      </c>
      <c r="D100" s="17">
        <v>1015349</v>
      </c>
      <c r="E100" s="7">
        <v>3359</v>
      </c>
      <c r="F100" s="7">
        <v>3895</v>
      </c>
      <c r="G100" s="20">
        <v>-536</v>
      </c>
      <c r="H100" s="7">
        <v>503</v>
      </c>
      <c r="I100" s="7">
        <v>222</v>
      </c>
      <c r="J100" s="7">
        <v>47</v>
      </c>
      <c r="K100" s="20">
        <v>-230</v>
      </c>
      <c r="L100" s="7">
        <v>95</v>
      </c>
      <c r="M100" s="18">
        <v>-533</v>
      </c>
      <c r="N100" s="7">
        <v>3</v>
      </c>
      <c r="O100" s="7">
        <v>3141</v>
      </c>
      <c r="P100" s="7">
        <v>2134</v>
      </c>
      <c r="Q100" s="7">
        <v>1007</v>
      </c>
      <c r="R100" s="18">
        <v>474</v>
      </c>
      <c r="S100" s="18">
        <v>375</v>
      </c>
      <c r="T100" s="18">
        <v>1162</v>
      </c>
    </row>
    <row r="101" spans="1:20" x14ac:dyDescent="0.25">
      <c r="A101" s="12">
        <v>35065</v>
      </c>
      <c r="B101" s="13">
        <v>35065</v>
      </c>
      <c r="C101" t="str">
        <v>Q1 1996</v>
      </c>
      <c r="D101" s="17">
        <v>1016198</v>
      </c>
      <c r="E101" s="7">
        <v>3718</v>
      </c>
      <c r="F101" s="7">
        <v>3821</v>
      </c>
      <c r="G101" s="20">
        <v>-103</v>
      </c>
      <c r="H101" s="7">
        <v>411</v>
      </c>
      <c r="I101" s="7">
        <v>143</v>
      </c>
      <c r="J101" s="7">
        <v>46</v>
      </c>
      <c r="K101" s="20">
        <v>46</v>
      </c>
      <c r="L101" s="7">
        <v>80</v>
      </c>
      <c r="M101" s="18">
        <v>177</v>
      </c>
      <c r="N101" s="7">
        <v>280</v>
      </c>
      <c r="O101" s="7">
        <v>3303</v>
      </c>
      <c r="P101" s="7">
        <v>2177</v>
      </c>
      <c r="Q101" s="7">
        <v>1126</v>
      </c>
      <c r="R101" s="18">
        <v>1303</v>
      </c>
      <c r="S101" s="18">
        <v>371</v>
      </c>
      <c r="T101" s="18">
        <v>849</v>
      </c>
    </row>
    <row r="102" spans="1:20" x14ac:dyDescent="0.25">
      <c r="A102" s="12">
        <v>35156</v>
      </c>
      <c r="B102" s="13">
        <v>35156</v>
      </c>
      <c r="C102" t="str">
        <v>Q2 1996</v>
      </c>
      <c r="D102" s="17">
        <v>1017872</v>
      </c>
      <c r="E102" s="7">
        <v>4656</v>
      </c>
      <c r="F102" s="7">
        <v>5367</v>
      </c>
      <c r="G102" s="20">
        <v>-711</v>
      </c>
      <c r="H102" s="7">
        <v>480</v>
      </c>
      <c r="I102" s="7">
        <v>203</v>
      </c>
      <c r="J102" s="7">
        <v>89</v>
      </c>
      <c r="K102" s="20">
        <v>323</v>
      </c>
      <c r="L102" s="7">
        <v>92</v>
      </c>
      <c r="M102" s="18">
        <v>-114</v>
      </c>
      <c r="N102" s="7">
        <v>597</v>
      </c>
      <c r="O102" s="7">
        <v>3527</v>
      </c>
      <c r="P102" s="7">
        <v>2094</v>
      </c>
      <c r="Q102" s="7">
        <v>1433</v>
      </c>
      <c r="R102" s="18">
        <v>1319</v>
      </c>
      <c r="S102" s="18">
        <v>-246</v>
      </c>
      <c r="T102" s="18">
        <v>1674</v>
      </c>
    </row>
    <row r="103" spans="1:20" x14ac:dyDescent="0.25">
      <c r="A103" s="12">
        <v>35247</v>
      </c>
      <c r="B103" s="13">
        <v>35247</v>
      </c>
      <c r="C103" t="str">
        <v>Q3 1996</v>
      </c>
      <c r="D103" s="17">
        <v>1018945</v>
      </c>
      <c r="E103" s="7">
        <v>5401</v>
      </c>
      <c r="F103" s="7">
        <v>5828</v>
      </c>
      <c r="G103" s="20">
        <v>-427</v>
      </c>
      <c r="H103" s="7">
        <v>559</v>
      </c>
      <c r="I103" s="7">
        <v>333</v>
      </c>
      <c r="J103" s="7">
        <v>123</v>
      </c>
      <c r="K103" s="20">
        <v>217</v>
      </c>
      <c r="L103" s="7">
        <v>156</v>
      </c>
      <c r="M103" s="18">
        <v>-17</v>
      </c>
      <c r="N103" s="7">
        <v>410</v>
      </c>
      <c r="O103" s="7">
        <v>3353</v>
      </c>
      <c r="P103" s="7">
        <v>2067</v>
      </c>
      <c r="Q103" s="7">
        <v>1286</v>
      </c>
      <c r="R103" s="18">
        <v>1269</v>
      </c>
      <c r="S103" s="18">
        <v>-806</v>
      </c>
      <c r="T103" s="18">
        <v>1073</v>
      </c>
    </row>
    <row r="104" spans="1:20" x14ac:dyDescent="0.25">
      <c r="A104" s="12">
        <v>35339</v>
      </c>
      <c r="B104" s="13">
        <v>35339</v>
      </c>
      <c r="C104" t="str">
        <v>Q4 1996</v>
      </c>
      <c r="D104" s="17">
        <v>1019408</v>
      </c>
      <c r="E104" s="7">
        <v>3007</v>
      </c>
      <c r="F104" s="7">
        <v>3637</v>
      </c>
      <c r="G104" s="20">
        <v>-630</v>
      </c>
      <c r="H104" s="7">
        <v>369</v>
      </c>
      <c r="I104" s="7">
        <v>204</v>
      </c>
      <c r="J104" s="7">
        <v>43</v>
      </c>
      <c r="K104" s="20">
        <v>-422</v>
      </c>
      <c r="L104" s="7">
        <v>121</v>
      </c>
      <c r="M104" s="18">
        <v>-965</v>
      </c>
      <c r="N104" s="7">
        <v>-335</v>
      </c>
      <c r="O104" s="7">
        <v>3117</v>
      </c>
      <c r="P104" s="7">
        <v>2427</v>
      </c>
      <c r="Q104" s="7">
        <v>690</v>
      </c>
      <c r="R104" s="18">
        <v>-275</v>
      </c>
      <c r="S104" s="18">
        <v>-807</v>
      </c>
      <c r="T104" s="18">
        <v>463</v>
      </c>
    </row>
    <row r="105" spans="1:20" x14ac:dyDescent="0.25">
      <c r="A105" s="12">
        <v>35431</v>
      </c>
      <c r="B105" s="13">
        <v>35431</v>
      </c>
      <c r="C105" t="str">
        <v>Q1 1997</v>
      </c>
      <c r="D105" s="17">
        <v>1018326</v>
      </c>
      <c r="E105" s="7">
        <v>3484</v>
      </c>
      <c r="F105" s="7">
        <v>4497</v>
      </c>
      <c r="G105" s="20">
        <v>-1013</v>
      </c>
      <c r="H105" s="7">
        <v>409</v>
      </c>
      <c r="I105" s="7">
        <v>162</v>
      </c>
      <c r="J105" s="7">
        <v>42</v>
      </c>
      <c r="K105" s="20">
        <v>40</v>
      </c>
      <c r="L105" s="7">
        <v>110</v>
      </c>
      <c r="M105" s="18">
        <v>-794</v>
      </c>
      <c r="N105" s="7">
        <v>219</v>
      </c>
      <c r="O105" s="7">
        <v>3204</v>
      </c>
      <c r="P105" s="7">
        <v>2264</v>
      </c>
      <c r="Q105" s="7">
        <v>940</v>
      </c>
      <c r="R105" s="18">
        <v>146</v>
      </c>
      <c r="S105" s="18">
        <v>-789</v>
      </c>
      <c r="T105" s="18">
        <v>-1082</v>
      </c>
    </row>
    <row r="106" spans="1:20" x14ac:dyDescent="0.25">
      <c r="A106" s="12">
        <v>35521</v>
      </c>
      <c r="B106" s="13">
        <v>35521</v>
      </c>
      <c r="C106" t="str">
        <v>Q2 1997</v>
      </c>
      <c r="D106" s="17">
        <v>1017683</v>
      </c>
      <c r="E106" s="7">
        <v>4879</v>
      </c>
      <c r="F106" s="7">
        <v>5603</v>
      </c>
      <c r="G106" s="20">
        <v>-724</v>
      </c>
      <c r="H106" s="7">
        <v>438</v>
      </c>
      <c r="I106" s="7">
        <v>226</v>
      </c>
      <c r="J106" s="7">
        <v>71</v>
      </c>
      <c r="K106" s="20">
        <v>273</v>
      </c>
      <c r="L106" s="7">
        <v>127</v>
      </c>
      <c r="M106" s="18">
        <v>-295</v>
      </c>
      <c r="N106" s="7">
        <v>429</v>
      </c>
      <c r="O106" s="7">
        <v>3440</v>
      </c>
      <c r="P106" s="7">
        <v>2128</v>
      </c>
      <c r="Q106" s="7">
        <v>1312</v>
      </c>
      <c r="R106" s="18">
        <v>1017</v>
      </c>
      <c r="S106" s="18">
        <v>-798</v>
      </c>
      <c r="T106" s="18">
        <v>-643</v>
      </c>
    </row>
    <row r="107" spans="1:20" x14ac:dyDescent="0.25">
      <c r="A107" s="12">
        <v>35612</v>
      </c>
      <c r="B107" s="13">
        <v>35612</v>
      </c>
      <c r="C107" t="str">
        <v>Q3 1997</v>
      </c>
      <c r="D107" s="17">
        <v>1017902</v>
      </c>
      <c r="E107" s="7">
        <v>5459</v>
      </c>
      <c r="F107" s="7">
        <v>6538</v>
      </c>
      <c r="G107" s="20">
        <v>-1079</v>
      </c>
      <c r="H107" s="7">
        <v>446</v>
      </c>
      <c r="I107" s="7">
        <v>357</v>
      </c>
      <c r="J107" s="7">
        <v>104</v>
      </c>
      <c r="K107" s="20">
        <v>233</v>
      </c>
      <c r="L107" s="7">
        <v>164</v>
      </c>
      <c r="M107" s="18">
        <v>-817</v>
      </c>
      <c r="N107" s="7">
        <v>262</v>
      </c>
      <c r="O107" s="7">
        <v>3181</v>
      </c>
      <c r="P107" s="7">
        <v>2034</v>
      </c>
      <c r="Q107" s="7">
        <v>1147</v>
      </c>
      <c r="R107" s="18">
        <v>330</v>
      </c>
      <c r="S107" s="18">
        <v>-806</v>
      </c>
      <c r="T107" s="18">
        <v>219</v>
      </c>
    </row>
    <row r="108" spans="1:20" x14ac:dyDescent="0.25">
      <c r="A108" s="12">
        <v>35704</v>
      </c>
      <c r="B108" s="13">
        <v>35704</v>
      </c>
      <c r="C108" t="str">
        <v>Q4 1997</v>
      </c>
      <c r="D108" s="17">
        <v>1017426</v>
      </c>
      <c r="E108" s="7">
        <v>2868</v>
      </c>
      <c r="F108" s="7">
        <v>2721</v>
      </c>
      <c r="G108" s="20">
        <v>147</v>
      </c>
      <c r="H108" s="7">
        <v>444</v>
      </c>
      <c r="I108" s="7">
        <v>211</v>
      </c>
      <c r="J108" s="7">
        <v>51</v>
      </c>
      <c r="K108" s="20">
        <v>-247</v>
      </c>
      <c r="L108" s="7">
        <v>123</v>
      </c>
      <c r="M108" s="18">
        <v>61</v>
      </c>
      <c r="N108" s="7">
        <v>-86</v>
      </c>
      <c r="O108" s="7">
        <v>3035</v>
      </c>
      <c r="P108" s="7">
        <v>2211</v>
      </c>
      <c r="Q108" s="7">
        <v>824</v>
      </c>
      <c r="R108" s="18">
        <v>885</v>
      </c>
      <c r="S108" s="18">
        <v>-807</v>
      </c>
      <c r="T108" s="18">
        <v>-476</v>
      </c>
    </row>
    <row r="109" spans="1:20" x14ac:dyDescent="0.25">
      <c r="A109" s="12">
        <v>35796</v>
      </c>
      <c r="B109" s="13">
        <v>35796</v>
      </c>
      <c r="C109" t="str">
        <v>Q1 1998</v>
      </c>
      <c r="D109" s="17">
        <v>1017504</v>
      </c>
      <c r="E109" s="7">
        <v>4219</v>
      </c>
      <c r="F109" s="7">
        <v>4807</v>
      </c>
      <c r="G109" s="20">
        <v>-588</v>
      </c>
      <c r="H109" s="7">
        <v>337</v>
      </c>
      <c r="I109" s="7">
        <v>152</v>
      </c>
      <c r="J109" s="7">
        <v>49</v>
      </c>
      <c r="K109" s="20">
        <v>123</v>
      </c>
      <c r="L109" s="7">
        <v>107</v>
      </c>
      <c r="M109" s="18">
        <v>-338</v>
      </c>
      <c r="N109" s="7">
        <v>250</v>
      </c>
      <c r="O109" s="7">
        <v>3151</v>
      </c>
      <c r="P109" s="7">
        <v>2423</v>
      </c>
      <c r="Q109" s="7">
        <v>728</v>
      </c>
      <c r="R109" s="18">
        <v>390</v>
      </c>
      <c r="S109" s="18">
        <v>-789</v>
      </c>
      <c r="T109" s="18">
        <v>78</v>
      </c>
    </row>
    <row r="110" spans="1:20" x14ac:dyDescent="0.25">
      <c r="A110" s="12">
        <v>35886</v>
      </c>
      <c r="B110" s="13">
        <v>35886</v>
      </c>
      <c r="C110" t="str">
        <v>Q2 1998</v>
      </c>
      <c r="D110" s="17">
        <v>1017105</v>
      </c>
      <c r="E110" s="7">
        <v>6151</v>
      </c>
      <c r="F110" s="7">
        <v>6571</v>
      </c>
      <c r="G110" s="20">
        <v>-420</v>
      </c>
      <c r="H110" s="7">
        <v>372</v>
      </c>
      <c r="I110" s="7">
        <v>197</v>
      </c>
      <c r="J110" s="7">
        <v>89</v>
      </c>
      <c r="K110" s="20">
        <v>147</v>
      </c>
      <c r="L110" s="7">
        <v>119</v>
      </c>
      <c r="M110" s="18">
        <v>-128</v>
      </c>
      <c r="N110" s="7">
        <v>292</v>
      </c>
      <c r="O110" s="7">
        <v>3344</v>
      </c>
      <c r="P110" s="7">
        <v>2191</v>
      </c>
      <c r="Q110" s="7">
        <v>1153</v>
      </c>
      <c r="R110" s="18">
        <v>1025</v>
      </c>
      <c r="S110" s="18">
        <v>-798</v>
      </c>
      <c r="T110" s="18">
        <v>-399</v>
      </c>
    </row>
    <row r="111" spans="1:20" x14ac:dyDescent="0.25">
      <c r="A111" s="12">
        <v>35977</v>
      </c>
      <c r="B111" s="13">
        <v>35977</v>
      </c>
      <c r="C111" t="str">
        <v>Q3 1998</v>
      </c>
      <c r="D111" s="17">
        <v>1017332</v>
      </c>
      <c r="E111" s="7">
        <v>5328</v>
      </c>
      <c r="F111" s="7">
        <v>5568</v>
      </c>
      <c r="G111" s="20">
        <v>-240</v>
      </c>
      <c r="H111" s="7">
        <v>485</v>
      </c>
      <c r="I111" s="7">
        <v>435</v>
      </c>
      <c r="J111" s="7">
        <v>120</v>
      </c>
      <c r="K111" s="20">
        <v>210</v>
      </c>
      <c r="L111" s="7">
        <v>170</v>
      </c>
      <c r="M111" s="18">
        <v>-30</v>
      </c>
      <c r="N111" s="7">
        <v>210</v>
      </c>
      <c r="O111" s="7">
        <v>3323</v>
      </c>
      <c r="P111" s="7">
        <v>2071</v>
      </c>
      <c r="Q111" s="7">
        <v>1252</v>
      </c>
      <c r="R111" s="18">
        <v>1222</v>
      </c>
      <c r="S111" s="18">
        <v>-806</v>
      </c>
      <c r="T111" s="18">
        <v>227</v>
      </c>
    </row>
    <row r="112" spans="1:20" x14ac:dyDescent="0.25">
      <c r="A112" s="12">
        <v>36069</v>
      </c>
      <c r="B112" s="13">
        <v>36069</v>
      </c>
      <c r="C112" t="str">
        <v>Q4 1998</v>
      </c>
      <c r="D112" s="17">
        <v>1017748</v>
      </c>
      <c r="E112" s="7">
        <v>3038</v>
      </c>
      <c r="F112" s="7">
        <v>3576</v>
      </c>
      <c r="G112" s="20">
        <v>-538</v>
      </c>
      <c r="H112" s="7">
        <v>378</v>
      </c>
      <c r="I112" s="7">
        <v>227</v>
      </c>
      <c r="J112" s="7">
        <v>48</v>
      </c>
      <c r="K112" s="20">
        <v>-338</v>
      </c>
      <c r="L112" s="7">
        <v>120</v>
      </c>
      <c r="M112" s="18">
        <v>-797</v>
      </c>
      <c r="N112" s="7">
        <v>-259</v>
      </c>
      <c r="O112" s="7">
        <v>2959</v>
      </c>
      <c r="P112" s="7">
        <v>2220</v>
      </c>
      <c r="Q112" s="7">
        <v>739</v>
      </c>
      <c r="R112" s="18">
        <v>-58</v>
      </c>
      <c r="S112" s="18">
        <v>-807</v>
      </c>
      <c r="T112" s="18">
        <v>416</v>
      </c>
    </row>
    <row r="113" spans="1:20" x14ac:dyDescent="0.25">
      <c r="A113" s="12">
        <v>36161</v>
      </c>
      <c r="B113" s="13">
        <v>36161</v>
      </c>
      <c r="C113" t="str">
        <v>Q1 1999</v>
      </c>
      <c r="D113" s="17">
        <v>1016883</v>
      </c>
      <c r="E113" s="7">
        <v>2899</v>
      </c>
      <c r="F113" s="7">
        <v>4288</v>
      </c>
      <c r="G113" s="20">
        <v>-1389</v>
      </c>
      <c r="H113" s="7">
        <v>520</v>
      </c>
      <c r="I113" s="7">
        <v>162</v>
      </c>
      <c r="J113" s="7">
        <v>56</v>
      </c>
      <c r="K113" s="20">
        <v>2</v>
      </c>
      <c r="L113" s="7">
        <v>104</v>
      </c>
      <c r="M113" s="18">
        <v>-1077</v>
      </c>
      <c r="N113" s="7">
        <v>312</v>
      </c>
      <c r="O113" s="7">
        <v>3122</v>
      </c>
      <c r="P113" s="7">
        <v>2423</v>
      </c>
      <c r="Q113" s="7">
        <v>699</v>
      </c>
      <c r="R113" s="18">
        <v>-378</v>
      </c>
      <c r="S113" s="18">
        <v>-789</v>
      </c>
      <c r="T113" s="18">
        <v>-865</v>
      </c>
    </row>
    <row r="114" spans="1:20" x14ac:dyDescent="0.25">
      <c r="A114" s="12">
        <v>36251</v>
      </c>
      <c r="B114" s="13">
        <v>36251</v>
      </c>
      <c r="C114" t="str">
        <v>Q2 1999</v>
      </c>
      <c r="D114" s="17">
        <v>1015716</v>
      </c>
      <c r="E114" s="7">
        <v>3935</v>
      </c>
      <c r="F114" s="7">
        <v>6101</v>
      </c>
      <c r="G114" s="20">
        <v>-2166</v>
      </c>
      <c r="H114" s="7">
        <v>369</v>
      </c>
      <c r="I114" s="7">
        <v>230</v>
      </c>
      <c r="J114" s="7">
        <v>101</v>
      </c>
      <c r="K114" s="20">
        <v>515</v>
      </c>
      <c r="L114" s="7">
        <v>120</v>
      </c>
      <c r="M114" s="18">
        <v>-1531</v>
      </c>
      <c r="N114" s="7">
        <v>635</v>
      </c>
      <c r="O114" s="7">
        <v>3273</v>
      </c>
      <c r="P114" s="7">
        <v>2137</v>
      </c>
      <c r="Q114" s="7">
        <v>1136</v>
      </c>
      <c r="R114" s="18">
        <v>-395</v>
      </c>
      <c r="S114" s="18">
        <v>-797</v>
      </c>
      <c r="T114" s="18">
        <v>-1167</v>
      </c>
    </row>
    <row r="115" spans="1:20" x14ac:dyDescent="0.25">
      <c r="A115" s="12">
        <v>36342</v>
      </c>
      <c r="B115" s="13">
        <v>36342</v>
      </c>
      <c r="C115" t="str">
        <v>Q3 1999</v>
      </c>
      <c r="D115" s="17">
        <v>1014524</v>
      </c>
      <c r="E115" s="7">
        <v>4715</v>
      </c>
      <c r="F115" s="7">
        <v>7137</v>
      </c>
      <c r="G115" s="20">
        <v>-2422</v>
      </c>
      <c r="H115" s="7">
        <v>420</v>
      </c>
      <c r="I115" s="7">
        <v>374</v>
      </c>
      <c r="J115" s="7">
        <v>89</v>
      </c>
      <c r="K115" s="20">
        <v>261</v>
      </c>
      <c r="L115" s="7">
        <v>164</v>
      </c>
      <c r="M115" s="18">
        <v>-2190</v>
      </c>
      <c r="N115" s="7">
        <v>232</v>
      </c>
      <c r="O115" s="7">
        <v>3257</v>
      </c>
      <c r="P115" s="7">
        <v>2202</v>
      </c>
      <c r="Q115" s="7">
        <v>1055</v>
      </c>
      <c r="R115" s="18">
        <v>-1135</v>
      </c>
      <c r="S115" s="18">
        <v>-807</v>
      </c>
      <c r="T115" s="18">
        <v>-1192</v>
      </c>
    </row>
    <row r="116" spans="1:20" x14ac:dyDescent="0.25">
      <c r="A116" s="12">
        <v>36434</v>
      </c>
      <c r="B116" s="13">
        <v>36434</v>
      </c>
      <c r="C116" t="str">
        <v>Q4 1999</v>
      </c>
      <c r="D116" s="17">
        <v>1012582</v>
      </c>
      <c r="E116" s="7">
        <v>2379</v>
      </c>
      <c r="F116" s="7">
        <v>3548</v>
      </c>
      <c r="G116" s="20">
        <v>-1169</v>
      </c>
      <c r="H116" s="7">
        <v>417</v>
      </c>
      <c r="I116" s="7">
        <v>215</v>
      </c>
      <c r="J116" s="7">
        <v>41</v>
      </c>
      <c r="K116" s="20">
        <v>-256</v>
      </c>
      <c r="L116" s="7">
        <v>122</v>
      </c>
      <c r="M116" s="18">
        <v>-1304</v>
      </c>
      <c r="N116" s="7">
        <v>-135</v>
      </c>
      <c r="O116" s="7">
        <v>2952</v>
      </c>
      <c r="P116" s="7">
        <v>2282</v>
      </c>
      <c r="Q116" s="7">
        <v>670</v>
      </c>
      <c r="R116" s="18">
        <v>-634</v>
      </c>
      <c r="S116" s="18">
        <v>-807</v>
      </c>
      <c r="T116" s="18">
        <v>-1942</v>
      </c>
    </row>
    <row r="117" spans="1:20" x14ac:dyDescent="0.25">
      <c r="A117" s="12">
        <v>36526</v>
      </c>
      <c r="B117" s="13">
        <v>36526</v>
      </c>
      <c r="C117" t="str">
        <v>Q1 2000</v>
      </c>
      <c r="D117" s="17">
        <v>1011141</v>
      </c>
      <c r="E117" s="7">
        <v>3070</v>
      </c>
      <c r="F117" s="7">
        <v>5180</v>
      </c>
      <c r="G117" s="20">
        <v>-2110</v>
      </c>
      <c r="H117" s="7">
        <v>391</v>
      </c>
      <c r="I117" s="7">
        <v>156</v>
      </c>
      <c r="J117" s="7">
        <v>37</v>
      </c>
      <c r="K117" s="20">
        <v>8</v>
      </c>
      <c r="L117" s="7">
        <v>106</v>
      </c>
      <c r="M117" s="18">
        <v>-1936</v>
      </c>
      <c r="N117" s="7">
        <v>174</v>
      </c>
      <c r="O117" s="7">
        <v>3152</v>
      </c>
      <c r="P117" s="7">
        <v>2383</v>
      </c>
      <c r="Q117" s="7">
        <v>769</v>
      </c>
      <c r="R117" s="18">
        <v>-1167</v>
      </c>
      <c r="S117" s="18">
        <v>-797</v>
      </c>
      <c r="T117" s="18">
        <v>-1441</v>
      </c>
    </row>
    <row r="118" spans="1:20" x14ac:dyDescent="0.25">
      <c r="A118" s="12">
        <v>36617</v>
      </c>
      <c r="B118" s="13">
        <v>36617</v>
      </c>
      <c r="C118" t="str">
        <v>Q2 2000</v>
      </c>
      <c r="D118" s="17">
        <v>1009177</v>
      </c>
      <c r="E118" s="7">
        <v>4392</v>
      </c>
      <c r="F118" s="7">
        <v>6638</v>
      </c>
      <c r="G118" s="20">
        <v>-2246</v>
      </c>
      <c r="H118" s="7">
        <v>443</v>
      </c>
      <c r="I118" s="7">
        <v>211</v>
      </c>
      <c r="J118" s="7">
        <v>68</v>
      </c>
      <c r="K118" s="20">
        <v>161</v>
      </c>
      <c r="L118" s="7">
        <v>120</v>
      </c>
      <c r="M118" s="18">
        <v>-1905</v>
      </c>
      <c r="N118" s="7">
        <v>341</v>
      </c>
      <c r="O118" s="7">
        <v>3163</v>
      </c>
      <c r="P118" s="7">
        <v>2072</v>
      </c>
      <c r="Q118" s="7">
        <v>1091</v>
      </c>
      <c r="R118" s="18">
        <v>-814</v>
      </c>
      <c r="S118" s="18">
        <v>-798</v>
      </c>
      <c r="T118" s="18">
        <v>-1964</v>
      </c>
    </row>
    <row r="119" spans="1:20" x14ac:dyDescent="0.25">
      <c r="A119" s="12">
        <v>36708</v>
      </c>
      <c r="B119" s="13">
        <v>36708</v>
      </c>
      <c r="C119" t="str">
        <v>Q3 2000</v>
      </c>
      <c r="D119" s="17">
        <v>1007565</v>
      </c>
      <c r="E119" s="7">
        <v>4698</v>
      </c>
      <c r="F119" s="7">
        <v>6591</v>
      </c>
      <c r="G119" s="20">
        <v>-1893</v>
      </c>
      <c r="H119" s="7">
        <v>549</v>
      </c>
      <c r="I119" s="7">
        <v>499</v>
      </c>
      <c r="J119" s="7">
        <v>139</v>
      </c>
      <c r="K119" s="20">
        <v>197</v>
      </c>
      <c r="L119" s="7">
        <v>169</v>
      </c>
      <c r="M119" s="18">
        <v>-1676</v>
      </c>
      <c r="N119" s="7">
        <v>217</v>
      </c>
      <c r="O119" s="7">
        <v>3083</v>
      </c>
      <c r="P119" s="7">
        <v>2138</v>
      </c>
      <c r="Q119" s="7">
        <v>945</v>
      </c>
      <c r="R119" s="18">
        <v>-731</v>
      </c>
      <c r="S119" s="18">
        <v>-807</v>
      </c>
      <c r="T119" s="18">
        <v>-1612</v>
      </c>
    </row>
    <row r="120" spans="1:20" x14ac:dyDescent="0.25">
      <c r="A120" s="12">
        <v>36800</v>
      </c>
      <c r="B120" s="13">
        <v>36800</v>
      </c>
      <c r="C120" t="str">
        <v>Q4 2000</v>
      </c>
      <c r="D120" s="17">
        <v>1006027</v>
      </c>
      <c r="E120" s="7">
        <v>2394</v>
      </c>
      <c r="F120" s="7">
        <v>4446</v>
      </c>
      <c r="G120" s="20">
        <v>-2052</v>
      </c>
      <c r="H120" s="7">
        <v>508</v>
      </c>
      <c r="I120" s="7">
        <v>274</v>
      </c>
      <c r="J120" s="7">
        <v>56</v>
      </c>
      <c r="K120" s="20">
        <v>-247</v>
      </c>
      <c r="L120" s="7">
        <v>122</v>
      </c>
      <c r="M120" s="18">
        <v>-2131</v>
      </c>
      <c r="N120" s="7">
        <v>-79</v>
      </c>
      <c r="O120" s="7">
        <v>2742</v>
      </c>
      <c r="P120" s="7">
        <v>2363</v>
      </c>
      <c r="Q120" s="7">
        <v>379</v>
      </c>
      <c r="R120" s="18">
        <v>-1752</v>
      </c>
      <c r="S120" s="18">
        <v>-806</v>
      </c>
      <c r="T120" s="18">
        <v>-1538</v>
      </c>
    </row>
    <row r="121" spans="1:20" x14ac:dyDescent="0.25">
      <c r="A121" s="12">
        <v>36892</v>
      </c>
      <c r="B121" s="13">
        <v>36892</v>
      </c>
      <c r="C121" t="str">
        <v>Q1 2001</v>
      </c>
      <c r="D121" s="17">
        <v>1003469</v>
      </c>
      <c r="E121" s="7">
        <v>2594</v>
      </c>
      <c r="F121" s="7">
        <v>4644</v>
      </c>
      <c r="G121" s="20">
        <v>-2050</v>
      </c>
      <c r="H121" s="7">
        <v>402</v>
      </c>
      <c r="I121" s="7">
        <v>194</v>
      </c>
      <c r="J121" s="7">
        <v>56</v>
      </c>
      <c r="K121" s="20">
        <v>120</v>
      </c>
      <c r="L121" s="7">
        <v>105</v>
      </c>
      <c r="M121" s="18">
        <v>-1771</v>
      </c>
      <c r="N121" s="7">
        <v>279</v>
      </c>
      <c r="O121" s="7">
        <v>3085</v>
      </c>
      <c r="P121" s="7">
        <v>2353</v>
      </c>
      <c r="Q121" s="7">
        <v>732</v>
      </c>
      <c r="R121" s="18">
        <v>-1039</v>
      </c>
      <c r="S121" s="18">
        <v>-787</v>
      </c>
      <c r="T121" s="18">
        <v>-2558</v>
      </c>
    </row>
    <row r="122" spans="1:20" x14ac:dyDescent="0.25">
      <c r="A122" s="12">
        <v>36982</v>
      </c>
      <c r="B122" s="13">
        <v>36982</v>
      </c>
      <c r="C122" t="str">
        <v>Q2 2001</v>
      </c>
      <c r="D122" s="17">
        <v>1001643</v>
      </c>
      <c r="E122" s="7">
        <v>3299</v>
      </c>
      <c r="F122" s="7">
        <v>5714</v>
      </c>
      <c r="G122" s="20">
        <v>-2415</v>
      </c>
      <c r="H122" s="7">
        <v>384</v>
      </c>
      <c r="I122" s="7">
        <v>248</v>
      </c>
      <c r="J122" s="7">
        <v>108</v>
      </c>
      <c r="K122" s="20">
        <v>218</v>
      </c>
      <c r="L122" s="7">
        <v>116</v>
      </c>
      <c r="M122" s="18">
        <v>-2069</v>
      </c>
      <c r="N122" s="7">
        <v>346</v>
      </c>
      <c r="O122" s="7">
        <v>3177</v>
      </c>
      <c r="P122" s="7">
        <v>2156</v>
      </c>
      <c r="Q122" s="7">
        <v>1021</v>
      </c>
      <c r="R122" s="18">
        <v>-1048</v>
      </c>
      <c r="S122" s="18">
        <v>-288</v>
      </c>
      <c r="T122" s="18">
        <v>-1826</v>
      </c>
    </row>
    <row r="123" spans="1:20" x14ac:dyDescent="0.25">
      <c r="A123" s="12">
        <v>37073</v>
      </c>
      <c r="B123" s="13">
        <v>37073</v>
      </c>
      <c r="C123" t="str">
        <v>Q3 2001</v>
      </c>
      <c r="D123" s="17">
        <v>1000307</v>
      </c>
      <c r="E123" s="7">
        <v>4622</v>
      </c>
      <c r="F123" s="7">
        <v>7173</v>
      </c>
      <c r="G123" s="20">
        <v>-2551</v>
      </c>
      <c r="H123" s="7">
        <v>556</v>
      </c>
      <c r="I123" s="7">
        <v>418</v>
      </c>
      <c r="J123" s="7">
        <v>101</v>
      </c>
      <c r="K123" s="20">
        <v>156</v>
      </c>
      <c r="L123" s="7">
        <v>128</v>
      </c>
      <c r="M123" s="18">
        <v>-2284</v>
      </c>
      <c r="N123" s="7">
        <v>267</v>
      </c>
      <c r="O123" s="7">
        <v>3114</v>
      </c>
      <c r="P123" s="7">
        <v>2082</v>
      </c>
      <c r="Q123" s="7">
        <v>1032</v>
      </c>
      <c r="R123" s="18">
        <v>-1252</v>
      </c>
      <c r="S123" s="18">
        <v>186</v>
      </c>
      <c r="T123" s="18">
        <v>-1336</v>
      </c>
    </row>
    <row r="124" spans="1:20" x14ac:dyDescent="0.25">
      <c r="A124" s="12">
        <v>37165</v>
      </c>
      <c r="B124" s="13">
        <v>37165</v>
      </c>
      <c r="C124" t="str">
        <v>Q4 2001</v>
      </c>
      <c r="D124" s="17">
        <v>999241</v>
      </c>
      <c r="E124" s="7">
        <v>2713</v>
      </c>
      <c r="F124" s="7">
        <v>4216</v>
      </c>
      <c r="G124" s="20">
        <v>-1503</v>
      </c>
      <c r="H124" s="7">
        <v>361</v>
      </c>
      <c r="I124" s="7">
        <v>196</v>
      </c>
      <c r="J124" s="7">
        <v>50</v>
      </c>
      <c r="K124" s="20">
        <v>-51</v>
      </c>
      <c r="L124" s="7">
        <v>92</v>
      </c>
      <c r="M124" s="18">
        <v>-1431</v>
      </c>
      <c r="N124" s="7">
        <v>72</v>
      </c>
      <c r="O124" s="7">
        <v>2907</v>
      </c>
      <c r="P124" s="7">
        <v>2161</v>
      </c>
      <c r="Q124" s="7">
        <v>746</v>
      </c>
      <c r="R124" s="18">
        <v>-685</v>
      </c>
      <c r="S124" s="18">
        <v>186</v>
      </c>
      <c r="T124" s="18">
        <v>-1066</v>
      </c>
    </row>
    <row r="125" spans="1:20" x14ac:dyDescent="0.25">
      <c r="A125" s="12">
        <v>37257</v>
      </c>
      <c r="B125" s="13">
        <v>37257</v>
      </c>
      <c r="C125" t="str">
        <v>Q1 2002</v>
      </c>
      <c r="D125" s="17">
        <v>998742</v>
      </c>
      <c r="E125" s="7">
        <v>2905</v>
      </c>
      <c r="F125" s="7">
        <v>5321</v>
      </c>
      <c r="G125" s="20">
        <v>-2416</v>
      </c>
      <c r="H125" s="7">
        <v>451</v>
      </c>
      <c r="I125" s="7">
        <v>61</v>
      </c>
      <c r="J125" s="7">
        <v>44</v>
      </c>
      <c r="K125" s="20">
        <v>175</v>
      </c>
      <c r="L125" s="7">
        <v>69</v>
      </c>
      <c r="M125" s="18">
        <v>-1876</v>
      </c>
      <c r="N125" s="7">
        <v>540</v>
      </c>
      <c r="O125" s="7">
        <v>2986</v>
      </c>
      <c r="P125" s="7">
        <v>2242</v>
      </c>
      <c r="Q125" s="7">
        <v>744</v>
      </c>
      <c r="R125" s="18">
        <v>-1132</v>
      </c>
      <c r="S125" s="18">
        <v>182</v>
      </c>
      <c r="T125" s="18">
        <v>-499</v>
      </c>
    </row>
    <row r="126" spans="1:20" x14ac:dyDescent="0.25">
      <c r="A126" s="12">
        <v>37347</v>
      </c>
      <c r="B126" s="13">
        <v>37347</v>
      </c>
      <c r="C126" t="str">
        <v>Q2 2002</v>
      </c>
      <c r="D126" s="17">
        <v>997792</v>
      </c>
      <c r="E126" s="7">
        <v>4358</v>
      </c>
      <c r="F126" s="7">
        <v>6708</v>
      </c>
      <c r="G126" s="20">
        <v>-2350</v>
      </c>
      <c r="H126" s="7">
        <v>450</v>
      </c>
      <c r="I126" s="7">
        <v>88</v>
      </c>
      <c r="J126" s="7">
        <v>85</v>
      </c>
      <c r="K126" s="20">
        <v>33</v>
      </c>
      <c r="L126" s="7">
        <v>73</v>
      </c>
      <c r="M126" s="18">
        <v>-1943</v>
      </c>
      <c r="N126" s="7">
        <v>407</v>
      </c>
      <c r="O126" s="7">
        <v>2992</v>
      </c>
      <c r="P126" s="7">
        <v>2170</v>
      </c>
      <c r="Q126" s="7">
        <v>822</v>
      </c>
      <c r="R126" s="18">
        <v>-1121</v>
      </c>
      <c r="S126" s="18">
        <v>183</v>
      </c>
      <c r="T126" s="18">
        <v>-950</v>
      </c>
    </row>
    <row r="127" spans="1:20" x14ac:dyDescent="0.25">
      <c r="A127" s="12">
        <v>37438</v>
      </c>
      <c r="B127" s="13">
        <v>37438</v>
      </c>
      <c r="C127" t="str">
        <v>Q3 2002</v>
      </c>
      <c r="D127" s="17">
        <v>996854</v>
      </c>
      <c r="E127" s="7">
        <v>4739</v>
      </c>
      <c r="F127" s="7">
        <v>6660</v>
      </c>
      <c r="G127" s="20">
        <v>-1921</v>
      </c>
      <c r="H127" s="7">
        <v>368</v>
      </c>
      <c r="I127" s="7">
        <v>340</v>
      </c>
      <c r="J127" s="7">
        <v>118</v>
      </c>
      <c r="K127" s="20">
        <v>273</v>
      </c>
      <c r="L127" s="7">
        <v>113</v>
      </c>
      <c r="M127" s="18">
        <v>-1615</v>
      </c>
      <c r="N127" s="7">
        <v>306</v>
      </c>
      <c r="O127" s="7">
        <v>3043</v>
      </c>
      <c r="P127" s="7">
        <v>2144</v>
      </c>
      <c r="Q127" s="7">
        <v>899</v>
      </c>
      <c r="R127" s="18">
        <v>-716</v>
      </c>
      <c r="S127" s="18">
        <v>186</v>
      </c>
      <c r="T127" s="18">
        <v>-938</v>
      </c>
    </row>
    <row r="128" spans="1:20" x14ac:dyDescent="0.25">
      <c r="A128" s="12">
        <v>37530</v>
      </c>
      <c r="B128" s="13">
        <v>37530</v>
      </c>
      <c r="C128" t="str">
        <v>Q4 2002</v>
      </c>
      <c r="D128" s="17">
        <v>996324</v>
      </c>
      <c r="E128" s="7">
        <v>2657</v>
      </c>
      <c r="F128" s="7">
        <v>3337</v>
      </c>
      <c r="G128" s="20">
        <v>-680</v>
      </c>
      <c r="H128" s="7">
        <v>398</v>
      </c>
      <c r="I128" s="7">
        <v>175</v>
      </c>
      <c r="J128" s="7">
        <v>54</v>
      </c>
      <c r="K128" s="20">
        <v>-128</v>
      </c>
      <c r="L128" s="7">
        <v>86</v>
      </c>
      <c r="M128" s="18">
        <v>-617</v>
      </c>
      <c r="N128" s="7">
        <v>63</v>
      </c>
      <c r="O128" s="7">
        <v>2746</v>
      </c>
      <c r="P128" s="7">
        <v>2353</v>
      </c>
      <c r="Q128" s="7">
        <v>393</v>
      </c>
      <c r="R128" s="18">
        <v>-224</v>
      </c>
      <c r="S128" s="18">
        <v>186</v>
      </c>
      <c r="T128" s="18">
        <v>-530</v>
      </c>
    </row>
    <row r="129" spans="1:22" x14ac:dyDescent="0.25">
      <c r="A129" s="12">
        <v>37622</v>
      </c>
      <c r="B129" s="13">
        <v>37622</v>
      </c>
      <c r="C129" t="str">
        <v>Q1 2003</v>
      </c>
      <c r="D129" s="17">
        <v>996286</v>
      </c>
      <c r="E129" s="7">
        <v>2771</v>
      </c>
      <c r="F129" s="7">
        <v>4436</v>
      </c>
      <c r="G129" s="20">
        <v>-1665</v>
      </c>
      <c r="H129" s="7">
        <v>379</v>
      </c>
      <c r="I129" s="7">
        <v>126</v>
      </c>
      <c r="J129" s="7">
        <v>62</v>
      </c>
      <c r="K129" s="20">
        <v>82</v>
      </c>
      <c r="L129" s="7">
        <v>79</v>
      </c>
      <c r="M129" s="18">
        <v>-1347</v>
      </c>
      <c r="N129" s="7">
        <v>318</v>
      </c>
      <c r="O129" s="7">
        <v>2897</v>
      </c>
      <c r="P129" s="7">
        <v>2233</v>
      </c>
      <c r="Q129" s="7">
        <v>664</v>
      </c>
      <c r="R129" s="18">
        <v>-683</v>
      </c>
      <c r="S129" s="18">
        <v>182</v>
      </c>
      <c r="T129" s="18">
        <v>-38</v>
      </c>
    </row>
    <row r="130" spans="1:22" x14ac:dyDescent="0.25">
      <c r="A130" s="12">
        <v>37712</v>
      </c>
      <c r="B130" s="13">
        <v>37712</v>
      </c>
      <c r="C130" t="str">
        <v>Q2 2003</v>
      </c>
      <c r="D130" s="17">
        <v>995785</v>
      </c>
      <c r="E130" s="7">
        <v>5005</v>
      </c>
      <c r="F130" s="7">
        <v>5880</v>
      </c>
      <c r="G130" s="20">
        <v>-875</v>
      </c>
      <c r="H130" s="7">
        <v>415</v>
      </c>
      <c r="I130" s="7">
        <v>146</v>
      </c>
      <c r="J130" s="7">
        <v>97</v>
      </c>
      <c r="K130" s="20">
        <v>79</v>
      </c>
      <c r="L130" s="7">
        <v>82</v>
      </c>
      <c r="M130" s="18">
        <v>-512</v>
      </c>
      <c r="N130" s="7">
        <v>363</v>
      </c>
      <c r="O130" s="7">
        <v>3117</v>
      </c>
      <c r="P130" s="7">
        <v>2152</v>
      </c>
      <c r="Q130" s="7">
        <v>965</v>
      </c>
      <c r="R130" s="18">
        <v>453</v>
      </c>
      <c r="S130" s="18">
        <v>184</v>
      </c>
      <c r="T130" s="18">
        <v>-501</v>
      </c>
    </row>
    <row r="131" spans="1:22" x14ac:dyDescent="0.25">
      <c r="A131" s="12">
        <v>37803</v>
      </c>
      <c r="B131" s="13">
        <v>37803</v>
      </c>
      <c r="C131" t="str">
        <v>Q3 2003</v>
      </c>
      <c r="D131" s="17">
        <v>996422</v>
      </c>
      <c r="E131" s="7">
        <v>4434</v>
      </c>
      <c r="F131" s="7">
        <v>5783</v>
      </c>
      <c r="G131" s="20">
        <v>-1349</v>
      </c>
      <c r="H131" s="7">
        <v>412</v>
      </c>
      <c r="I131" s="7">
        <v>309</v>
      </c>
      <c r="J131" s="7">
        <v>185</v>
      </c>
      <c r="K131" s="20">
        <v>159</v>
      </c>
      <c r="L131" s="7">
        <v>106</v>
      </c>
      <c r="M131" s="18">
        <v>-1008</v>
      </c>
      <c r="N131" s="7">
        <v>341</v>
      </c>
      <c r="O131" s="7">
        <v>3148</v>
      </c>
      <c r="P131" s="7">
        <v>2163</v>
      </c>
      <c r="Q131" s="7">
        <v>985</v>
      </c>
      <c r="R131" s="18">
        <v>-23</v>
      </c>
      <c r="S131" s="18">
        <v>186</v>
      </c>
      <c r="T131" s="18">
        <v>637</v>
      </c>
    </row>
    <row r="132" spans="1:22" x14ac:dyDescent="0.25">
      <c r="A132" s="12">
        <v>37895</v>
      </c>
      <c r="B132" s="13">
        <v>37895</v>
      </c>
      <c r="C132" t="str">
        <v>Q4 2003</v>
      </c>
      <c r="D132" s="17">
        <v>996585</v>
      </c>
      <c r="E132" s="7">
        <v>2395</v>
      </c>
      <c r="F132" s="7">
        <v>3241</v>
      </c>
      <c r="G132" s="20">
        <v>-846</v>
      </c>
      <c r="H132" s="7">
        <v>462</v>
      </c>
      <c r="I132" s="7">
        <v>147</v>
      </c>
      <c r="J132" s="7">
        <v>80</v>
      </c>
      <c r="K132" s="20">
        <v>-65</v>
      </c>
      <c r="L132" s="7">
        <v>87</v>
      </c>
      <c r="M132" s="18">
        <v>-603</v>
      </c>
      <c r="N132" s="7">
        <v>243</v>
      </c>
      <c r="O132" s="7">
        <v>2881</v>
      </c>
      <c r="P132" s="7">
        <v>2462</v>
      </c>
      <c r="Q132" s="7">
        <v>419</v>
      </c>
      <c r="R132" s="18">
        <v>-184</v>
      </c>
      <c r="S132" s="18">
        <v>185</v>
      </c>
      <c r="T132" s="18">
        <v>163</v>
      </c>
    </row>
    <row r="133" spans="1:22" x14ac:dyDescent="0.25">
      <c r="A133" s="12">
        <v>37987</v>
      </c>
      <c r="B133" s="13">
        <v>37987</v>
      </c>
      <c r="C133" t="str">
        <v>Q1 2004</v>
      </c>
      <c r="D133" s="17">
        <v>996586</v>
      </c>
      <c r="E133" s="7">
        <v>3316</v>
      </c>
      <c r="F133" s="7">
        <v>4138</v>
      </c>
      <c r="G133" s="20">
        <v>-822</v>
      </c>
      <c r="H133" s="7">
        <v>438</v>
      </c>
      <c r="I133" s="7">
        <v>93</v>
      </c>
      <c r="J133" s="7">
        <v>78</v>
      </c>
      <c r="K133" s="20">
        <v>112</v>
      </c>
      <c r="L133" s="7">
        <v>82</v>
      </c>
      <c r="M133" s="18">
        <v>-369</v>
      </c>
      <c r="N133" s="7">
        <v>453</v>
      </c>
      <c r="O133" s="7">
        <v>3054</v>
      </c>
      <c r="P133" s="7">
        <v>2349</v>
      </c>
      <c r="Q133" s="7">
        <v>705</v>
      </c>
      <c r="R133" s="18">
        <v>336</v>
      </c>
      <c r="S133" s="18">
        <v>184</v>
      </c>
      <c r="T133" s="18">
        <v>1</v>
      </c>
    </row>
    <row r="134" spans="1:22" x14ac:dyDescent="0.25">
      <c r="A134" s="12">
        <v>38078</v>
      </c>
      <c r="B134" s="13">
        <v>38078</v>
      </c>
      <c r="C134" t="str">
        <v>Q2 2004</v>
      </c>
      <c r="D134" s="17">
        <v>997106</v>
      </c>
      <c r="E134" s="7">
        <v>4406</v>
      </c>
      <c r="F134" s="7">
        <v>5910</v>
      </c>
      <c r="G134" s="20">
        <v>-1504</v>
      </c>
      <c r="H134" s="7">
        <v>584</v>
      </c>
      <c r="I134" s="7">
        <v>119</v>
      </c>
      <c r="J134" s="7">
        <v>143</v>
      </c>
      <c r="K134" s="20">
        <v>114</v>
      </c>
      <c r="L134" s="7">
        <v>88</v>
      </c>
      <c r="M134" s="18">
        <v>-870</v>
      </c>
      <c r="N134" s="7">
        <v>634</v>
      </c>
      <c r="O134" s="7">
        <v>3045</v>
      </c>
      <c r="P134" s="7">
        <v>2160</v>
      </c>
      <c r="Q134" s="7">
        <v>885</v>
      </c>
      <c r="R134" s="18">
        <v>15</v>
      </c>
      <c r="S134" s="18">
        <v>184</v>
      </c>
      <c r="T134" s="18">
        <v>520</v>
      </c>
    </row>
    <row r="135" spans="1:22" x14ac:dyDescent="0.25">
      <c r="A135" s="12">
        <v>38169</v>
      </c>
      <c r="B135" s="13">
        <v>38169</v>
      </c>
      <c r="C135" t="str">
        <v>Q3 2004</v>
      </c>
      <c r="D135" s="17">
        <v>997305</v>
      </c>
      <c r="E135" s="7">
        <v>4034</v>
      </c>
      <c r="F135" s="7">
        <v>5933</v>
      </c>
      <c r="G135" s="20">
        <v>-1899</v>
      </c>
      <c r="H135" s="7">
        <v>473</v>
      </c>
      <c r="I135" s="7">
        <v>266</v>
      </c>
      <c r="J135" s="7">
        <v>168</v>
      </c>
      <c r="K135" s="20">
        <v>219</v>
      </c>
      <c r="L135" s="7">
        <v>106</v>
      </c>
      <c r="M135" s="18">
        <v>-1411</v>
      </c>
      <c r="N135" s="7">
        <v>488</v>
      </c>
      <c r="O135" s="7">
        <v>3069</v>
      </c>
      <c r="P135" s="7">
        <v>2139</v>
      </c>
      <c r="Q135" s="7">
        <v>930</v>
      </c>
      <c r="R135" s="18">
        <v>-481</v>
      </c>
      <c r="S135" s="18">
        <v>186</v>
      </c>
      <c r="T135" s="18">
        <v>199</v>
      </c>
    </row>
    <row r="136" spans="1:22" x14ac:dyDescent="0.25">
      <c r="A136" s="12">
        <v>38261</v>
      </c>
      <c r="B136" s="13">
        <v>38261</v>
      </c>
      <c r="C136" t="str">
        <v>Q4 2004</v>
      </c>
      <c r="D136" s="17">
        <v>997010</v>
      </c>
      <c r="E136" s="7">
        <v>2436</v>
      </c>
      <c r="F136" s="7">
        <v>4452</v>
      </c>
      <c r="G136" s="20">
        <v>-2016</v>
      </c>
      <c r="H136" s="7">
        <v>450</v>
      </c>
      <c r="I136" s="7">
        <v>125</v>
      </c>
      <c r="J136" s="7">
        <v>77</v>
      </c>
      <c r="K136" s="20">
        <v>-202</v>
      </c>
      <c r="L136" s="7">
        <v>87</v>
      </c>
      <c r="M136" s="18">
        <v>-1903</v>
      </c>
      <c r="N136" s="7">
        <v>113</v>
      </c>
      <c r="O136" s="7">
        <v>2820</v>
      </c>
      <c r="P136" s="7">
        <v>2199</v>
      </c>
      <c r="Q136" s="7">
        <v>621</v>
      </c>
      <c r="R136" s="18">
        <v>-1282</v>
      </c>
      <c r="S136" s="18">
        <v>186</v>
      </c>
      <c r="T136" s="18">
        <v>-295</v>
      </c>
    </row>
    <row r="137" spans="1:22" x14ac:dyDescent="0.25">
      <c r="A137" s="12">
        <v>38353</v>
      </c>
      <c r="B137" s="13">
        <v>38353</v>
      </c>
      <c r="C137" t="str">
        <v>Q1 2005</v>
      </c>
      <c r="D137" s="17">
        <v>995914</v>
      </c>
      <c r="E137" s="7">
        <v>2999</v>
      </c>
      <c r="F137" s="7">
        <v>5392</v>
      </c>
      <c r="G137" s="20">
        <v>-2393</v>
      </c>
      <c r="H137" s="7">
        <v>532</v>
      </c>
      <c r="I137" s="7">
        <v>85</v>
      </c>
      <c r="J137" s="7">
        <v>72</v>
      </c>
      <c r="K137" s="20">
        <v>188</v>
      </c>
      <c r="L137" s="7">
        <v>81</v>
      </c>
      <c r="M137" s="18">
        <v>-1767</v>
      </c>
      <c r="N137" s="7">
        <v>626</v>
      </c>
      <c r="O137" s="7">
        <v>2891</v>
      </c>
      <c r="P137" s="7">
        <v>2318</v>
      </c>
      <c r="Q137" s="7">
        <v>573</v>
      </c>
      <c r="R137" s="18">
        <v>-1194</v>
      </c>
      <c r="S137" s="18">
        <v>182</v>
      </c>
      <c r="T137" s="18">
        <v>-1096</v>
      </c>
      <c r="V137" s="20"/>
    </row>
    <row r="138" spans="1:22" x14ac:dyDescent="0.25">
      <c r="A138" s="12">
        <v>38443</v>
      </c>
      <c r="B138" s="13">
        <v>38443</v>
      </c>
      <c r="C138" t="str">
        <v>Q2 2005</v>
      </c>
      <c r="D138" s="17">
        <v>994902</v>
      </c>
      <c r="E138" s="7">
        <v>3962</v>
      </c>
      <c r="F138" s="7">
        <v>7169</v>
      </c>
      <c r="G138" s="20">
        <v>-3207</v>
      </c>
      <c r="H138" s="7">
        <v>644</v>
      </c>
      <c r="I138" s="7">
        <v>117</v>
      </c>
      <c r="J138" s="7">
        <v>132</v>
      </c>
      <c r="K138" s="20">
        <v>90</v>
      </c>
      <c r="L138" s="7">
        <v>87</v>
      </c>
      <c r="M138" s="18">
        <v>-2545</v>
      </c>
      <c r="N138" s="7">
        <v>662</v>
      </c>
      <c r="O138" s="7">
        <v>3142</v>
      </c>
      <c r="P138" s="7">
        <v>2173</v>
      </c>
      <c r="Q138" s="7">
        <v>969</v>
      </c>
      <c r="R138" s="18">
        <v>-1576</v>
      </c>
      <c r="S138" s="18">
        <v>184</v>
      </c>
      <c r="T138" s="18">
        <v>-1012</v>
      </c>
    </row>
    <row r="139" spans="1:22" x14ac:dyDescent="0.25">
      <c r="A139" s="12">
        <v>38534</v>
      </c>
      <c r="B139" s="13">
        <v>38534</v>
      </c>
      <c r="C139" t="str">
        <v>Q3 2005</v>
      </c>
      <c r="D139" s="17">
        <v>993510</v>
      </c>
      <c r="E139" s="7">
        <v>4589</v>
      </c>
      <c r="F139" s="7">
        <v>6490</v>
      </c>
      <c r="G139" s="20">
        <v>-1901</v>
      </c>
      <c r="H139" s="7">
        <v>532</v>
      </c>
      <c r="I139" s="7">
        <v>253</v>
      </c>
      <c r="J139" s="7">
        <v>127</v>
      </c>
      <c r="K139" s="20">
        <v>239</v>
      </c>
      <c r="L139" s="7">
        <v>105</v>
      </c>
      <c r="M139" s="18">
        <v>-1361</v>
      </c>
      <c r="N139" s="7">
        <v>540</v>
      </c>
      <c r="O139" s="7">
        <v>3092</v>
      </c>
      <c r="P139" s="7">
        <v>2127</v>
      </c>
      <c r="Q139" s="7">
        <v>965</v>
      </c>
      <c r="R139" s="18">
        <v>-396</v>
      </c>
      <c r="S139" s="18">
        <v>185</v>
      </c>
      <c r="T139" s="18">
        <v>-1392</v>
      </c>
    </row>
    <row r="140" spans="1:22" x14ac:dyDescent="0.25">
      <c r="A140" s="12">
        <v>38626</v>
      </c>
      <c r="B140" s="13">
        <v>38626</v>
      </c>
      <c r="C140" t="str">
        <v>Q4 2005</v>
      </c>
      <c r="D140" s="17">
        <v>993299</v>
      </c>
      <c r="E140" s="7">
        <v>2253</v>
      </c>
      <c r="F140" s="7">
        <v>4273</v>
      </c>
      <c r="G140" s="20">
        <v>-2020</v>
      </c>
      <c r="H140" s="7">
        <v>411</v>
      </c>
      <c r="I140" s="7">
        <v>134</v>
      </c>
      <c r="J140" s="7">
        <v>52</v>
      </c>
      <c r="K140" s="20">
        <v>-77</v>
      </c>
      <c r="L140" s="7">
        <v>84</v>
      </c>
      <c r="M140" s="18">
        <v>-1852</v>
      </c>
      <c r="N140" s="7">
        <v>168</v>
      </c>
      <c r="O140" s="7">
        <v>2849</v>
      </c>
      <c r="P140" s="7">
        <v>2236</v>
      </c>
      <c r="Q140" s="7">
        <v>613</v>
      </c>
      <c r="R140" s="18">
        <v>-1239</v>
      </c>
      <c r="S140" s="18">
        <v>186</v>
      </c>
      <c r="T140" s="18">
        <v>-211</v>
      </c>
    </row>
    <row r="141" spans="1:22" x14ac:dyDescent="0.25">
      <c r="A141" s="12">
        <v>38718</v>
      </c>
      <c r="B141" s="13">
        <v>38718</v>
      </c>
      <c r="C141" t="str">
        <v>Q1 2006</v>
      </c>
      <c r="D141" s="17">
        <v>992246</v>
      </c>
      <c r="E141" s="7">
        <v>2998</v>
      </c>
      <c r="F141" s="7">
        <v>5328</v>
      </c>
      <c r="G141" s="20">
        <v>-2330</v>
      </c>
      <c r="H141" s="7">
        <v>479</v>
      </c>
      <c r="I141" s="7">
        <v>120</v>
      </c>
      <c r="J141" s="7">
        <v>53</v>
      </c>
      <c r="K141" s="20">
        <v>104</v>
      </c>
      <c r="L141" s="7">
        <v>84</v>
      </c>
      <c r="M141" s="18">
        <v>-1898</v>
      </c>
      <c r="N141" s="7">
        <v>432</v>
      </c>
      <c r="O141" s="7">
        <v>3041</v>
      </c>
      <c r="P141" s="7">
        <v>2340</v>
      </c>
      <c r="Q141" s="7">
        <v>701</v>
      </c>
      <c r="R141" s="18">
        <v>-1197</v>
      </c>
      <c r="S141" s="18">
        <v>182</v>
      </c>
      <c r="T141" s="18">
        <v>-1053</v>
      </c>
    </row>
    <row r="142" spans="1:22" x14ac:dyDescent="0.25">
      <c r="A142" s="12">
        <v>38808</v>
      </c>
      <c r="B142" s="13">
        <v>38808</v>
      </c>
      <c r="C142" t="str">
        <v>Q2 2006</v>
      </c>
      <c r="D142" s="17">
        <v>991231</v>
      </c>
      <c r="E142" s="7">
        <v>3895</v>
      </c>
      <c r="F142" s="7">
        <v>4727</v>
      </c>
      <c r="G142" s="20">
        <v>-832</v>
      </c>
      <c r="H142" s="7">
        <v>698</v>
      </c>
      <c r="I142" s="7">
        <v>118</v>
      </c>
      <c r="J142" s="7">
        <v>95</v>
      </c>
      <c r="K142" s="20">
        <v>21</v>
      </c>
      <c r="L142" s="7">
        <v>88</v>
      </c>
      <c r="M142" s="18">
        <v>-224</v>
      </c>
      <c r="N142" s="7">
        <v>608</v>
      </c>
      <c r="O142" s="7">
        <v>3197</v>
      </c>
      <c r="P142" s="7">
        <v>2179</v>
      </c>
      <c r="Q142" s="7">
        <v>1018</v>
      </c>
      <c r="R142" s="18">
        <v>794</v>
      </c>
      <c r="S142" s="18">
        <v>288</v>
      </c>
      <c r="T142" s="18">
        <v>-1015</v>
      </c>
    </row>
    <row r="143" spans="1:22" x14ac:dyDescent="0.25">
      <c r="A143" s="12">
        <v>38899</v>
      </c>
      <c r="B143" s="13">
        <v>38899</v>
      </c>
      <c r="C143" t="str">
        <v>Q3 2006</v>
      </c>
      <c r="D143" s="17">
        <v>992313</v>
      </c>
      <c r="E143" s="7">
        <v>5230</v>
      </c>
      <c r="F143" s="7">
        <v>6328</v>
      </c>
      <c r="G143" s="20">
        <v>-1098</v>
      </c>
      <c r="H143" s="7">
        <v>698</v>
      </c>
      <c r="I143" s="7">
        <v>275</v>
      </c>
      <c r="J143" s="7">
        <v>301</v>
      </c>
      <c r="K143" s="20">
        <v>-9</v>
      </c>
      <c r="L143" s="7">
        <v>61</v>
      </c>
      <c r="M143" s="18">
        <v>-444</v>
      </c>
      <c r="N143" s="7">
        <v>654</v>
      </c>
      <c r="O143" s="7">
        <v>3208</v>
      </c>
      <c r="P143" s="7">
        <v>2111</v>
      </c>
      <c r="Q143" s="7">
        <v>1097</v>
      </c>
      <c r="R143" s="18">
        <v>653</v>
      </c>
      <c r="S143" s="18">
        <v>393</v>
      </c>
      <c r="T143" s="18">
        <v>1082</v>
      </c>
    </row>
    <row r="144" spans="1:22" x14ac:dyDescent="0.25">
      <c r="A144" s="12">
        <v>38991</v>
      </c>
      <c r="B144" s="13">
        <v>38991</v>
      </c>
      <c r="C144" t="str">
        <v>Q4 2006</v>
      </c>
      <c r="D144" s="17">
        <v>993359</v>
      </c>
      <c r="E144" s="7">
        <v>4045</v>
      </c>
      <c r="F144" s="7">
        <v>3516</v>
      </c>
      <c r="G144" s="20">
        <v>529</v>
      </c>
      <c r="H144" s="7">
        <v>851</v>
      </c>
      <c r="I144" s="7">
        <v>130</v>
      </c>
      <c r="J144" s="7">
        <v>87</v>
      </c>
      <c r="K144" s="20">
        <v>-291</v>
      </c>
      <c r="L144" s="7">
        <v>50</v>
      </c>
      <c r="M144" s="18">
        <v>996</v>
      </c>
      <c r="N144" s="7">
        <v>467</v>
      </c>
      <c r="O144" s="7">
        <v>2847</v>
      </c>
      <c r="P144" s="7">
        <v>2425</v>
      </c>
      <c r="Q144" s="7">
        <v>422</v>
      </c>
      <c r="R144" s="18">
        <v>1418</v>
      </c>
      <c r="S144" s="18">
        <v>393</v>
      </c>
      <c r="T144" s="18">
        <v>1046</v>
      </c>
    </row>
    <row r="145" spans="1:20" x14ac:dyDescent="0.25">
      <c r="A145" s="12">
        <v>39083</v>
      </c>
      <c r="B145" s="13">
        <v>39083</v>
      </c>
      <c r="C145" t="str">
        <v>Q1 2007</v>
      </c>
      <c r="D145" s="17">
        <v>995170</v>
      </c>
      <c r="E145" s="7">
        <v>4147</v>
      </c>
      <c r="F145" s="7">
        <v>3720</v>
      </c>
      <c r="G145" s="20">
        <v>427</v>
      </c>
      <c r="H145" s="7">
        <v>656</v>
      </c>
      <c r="I145" s="7">
        <v>112</v>
      </c>
      <c r="J145" s="7">
        <v>90</v>
      </c>
      <c r="K145" s="20">
        <v>193</v>
      </c>
      <c r="L145" s="7">
        <v>47</v>
      </c>
      <c r="M145" s="18">
        <v>1207</v>
      </c>
      <c r="N145" s="7">
        <v>780</v>
      </c>
      <c r="O145" s="7">
        <v>3104</v>
      </c>
      <c r="P145" s="7">
        <v>2325</v>
      </c>
      <c r="Q145" s="7">
        <v>779</v>
      </c>
      <c r="R145" s="18">
        <v>1986</v>
      </c>
      <c r="S145" s="18">
        <v>385</v>
      </c>
      <c r="T145" s="18">
        <v>1811</v>
      </c>
    </row>
    <row r="146" spans="1:20" x14ac:dyDescent="0.25">
      <c r="A146" s="12">
        <v>39173</v>
      </c>
      <c r="B146" s="13">
        <v>39173</v>
      </c>
      <c r="C146" t="str">
        <v>Q2 2007</v>
      </c>
      <c r="D146" s="17">
        <v>997541</v>
      </c>
      <c r="E146" s="7">
        <v>5615</v>
      </c>
      <c r="F146" s="7">
        <v>3924</v>
      </c>
      <c r="G146" s="20">
        <v>1691</v>
      </c>
      <c r="H146" s="7">
        <v>891</v>
      </c>
      <c r="I146" s="7">
        <v>117</v>
      </c>
      <c r="J146" s="7">
        <v>155</v>
      </c>
      <c r="K146" s="20">
        <v>336</v>
      </c>
      <c r="L146" s="7">
        <v>50</v>
      </c>
      <c r="M146" s="18">
        <v>2906</v>
      </c>
      <c r="N146" s="7">
        <v>1215</v>
      </c>
      <c r="O146" s="7">
        <v>3373</v>
      </c>
      <c r="P146" s="7">
        <v>2135</v>
      </c>
      <c r="Q146" s="7">
        <v>1238</v>
      </c>
      <c r="R146" s="18">
        <v>4144</v>
      </c>
      <c r="S146" s="18">
        <v>389</v>
      </c>
      <c r="T146" s="18">
        <v>2371</v>
      </c>
    </row>
    <row r="147" spans="1:20" x14ac:dyDescent="0.25">
      <c r="A147" s="12">
        <v>39264</v>
      </c>
      <c r="B147" s="13">
        <v>39264</v>
      </c>
      <c r="C147" t="str">
        <v>Q3 2007</v>
      </c>
      <c r="D147" s="17">
        <v>1002074</v>
      </c>
      <c r="E147" s="7">
        <v>7000</v>
      </c>
      <c r="F147" s="7">
        <v>4847</v>
      </c>
      <c r="G147" s="20">
        <v>2153</v>
      </c>
      <c r="H147" s="7">
        <v>1115</v>
      </c>
      <c r="I147" s="7">
        <v>195</v>
      </c>
      <c r="J147" s="7">
        <v>207</v>
      </c>
      <c r="K147" s="20">
        <v>361</v>
      </c>
      <c r="L147" s="7">
        <v>61</v>
      </c>
      <c r="M147" s="18">
        <v>3580</v>
      </c>
      <c r="N147" s="7">
        <v>1427</v>
      </c>
      <c r="O147" s="7">
        <v>3509</v>
      </c>
      <c r="P147" s="7">
        <v>2251</v>
      </c>
      <c r="Q147" s="7">
        <v>1258</v>
      </c>
      <c r="R147" s="18">
        <v>4838</v>
      </c>
      <c r="S147" s="18">
        <v>393</v>
      </c>
      <c r="T147" s="18">
        <v>4533</v>
      </c>
    </row>
    <row r="148" spans="1:20" x14ac:dyDescent="0.25">
      <c r="A148" s="12">
        <v>39356</v>
      </c>
      <c r="B148" s="13">
        <v>39356</v>
      </c>
      <c r="C148" t="str">
        <v>Q4 2007</v>
      </c>
      <c r="D148" s="17">
        <v>1007305</v>
      </c>
      <c r="E148" s="7">
        <v>3920</v>
      </c>
      <c r="F148" s="7">
        <v>2946</v>
      </c>
      <c r="G148" s="20">
        <v>974</v>
      </c>
      <c r="H148" s="7">
        <v>854</v>
      </c>
      <c r="I148" s="7">
        <v>93</v>
      </c>
      <c r="J148" s="7">
        <v>95</v>
      </c>
      <c r="K148" s="20">
        <v>-108</v>
      </c>
      <c r="L148" s="7">
        <v>49</v>
      </c>
      <c r="M148" s="18">
        <v>1673</v>
      </c>
      <c r="N148" s="7">
        <v>699</v>
      </c>
      <c r="O148" s="7">
        <v>3264</v>
      </c>
      <c r="P148" s="7">
        <v>2356</v>
      </c>
      <c r="Q148" s="7">
        <v>908</v>
      </c>
      <c r="R148" s="18">
        <v>2581</v>
      </c>
      <c r="S148" s="18">
        <v>393</v>
      </c>
      <c r="T148" s="18">
        <v>5231</v>
      </c>
    </row>
    <row r="149" spans="1:20" x14ac:dyDescent="0.25">
      <c r="A149" s="12">
        <v>39448</v>
      </c>
      <c r="B149" s="13">
        <v>39448</v>
      </c>
      <c r="C149" t="str">
        <v>Q1 2008</v>
      </c>
      <c r="D149" s="17">
        <v>1010279</v>
      </c>
      <c r="E149" s="7">
        <v>4293</v>
      </c>
      <c r="F149" s="7">
        <v>3611</v>
      </c>
      <c r="G149" s="20">
        <v>682</v>
      </c>
      <c r="H149" s="7">
        <v>972</v>
      </c>
      <c r="I149" s="7">
        <v>111</v>
      </c>
      <c r="J149" s="7">
        <v>91</v>
      </c>
      <c r="K149" s="20">
        <v>365</v>
      </c>
      <c r="L149" s="7">
        <v>48</v>
      </c>
      <c r="M149" s="18">
        <v>1951</v>
      </c>
      <c r="N149" s="7">
        <v>1269</v>
      </c>
      <c r="O149" s="7">
        <v>3364</v>
      </c>
      <c r="P149" s="7">
        <v>2534</v>
      </c>
      <c r="Q149" s="7">
        <v>830</v>
      </c>
      <c r="R149" s="18">
        <v>2781</v>
      </c>
      <c r="S149" s="18">
        <v>389</v>
      </c>
      <c r="T149" s="18">
        <v>2974</v>
      </c>
    </row>
    <row r="150" spans="1:20" x14ac:dyDescent="0.25">
      <c r="A150" s="12">
        <v>39539</v>
      </c>
      <c r="B150" s="13">
        <v>39539</v>
      </c>
      <c r="C150" t="str">
        <v>Q2 2008</v>
      </c>
      <c r="D150" s="17">
        <v>1013449</v>
      </c>
      <c r="E150" s="7">
        <v>4984</v>
      </c>
      <c r="F150" s="7">
        <v>4622</v>
      </c>
      <c r="G150" s="20">
        <v>362</v>
      </c>
      <c r="H150" s="7">
        <v>1350</v>
      </c>
      <c r="I150" s="7">
        <v>155</v>
      </c>
      <c r="J150" s="7">
        <v>162</v>
      </c>
      <c r="K150" s="20">
        <v>525</v>
      </c>
      <c r="L150" s="7">
        <v>50</v>
      </c>
      <c r="M150" s="18">
        <v>2194</v>
      </c>
      <c r="N150" s="7">
        <v>1832</v>
      </c>
      <c r="O150" s="7">
        <v>3491</v>
      </c>
      <c r="P150" s="7">
        <v>2155</v>
      </c>
      <c r="Q150" s="7">
        <v>1336</v>
      </c>
      <c r="R150" s="18">
        <v>3530</v>
      </c>
      <c r="S150" s="18">
        <v>389</v>
      </c>
      <c r="T150" s="18">
        <v>3170</v>
      </c>
    </row>
    <row r="151" spans="1:20" x14ac:dyDescent="0.25">
      <c r="A151" s="12">
        <v>39630</v>
      </c>
      <c r="B151" s="13">
        <v>39630</v>
      </c>
      <c r="C151" t="str">
        <v>Q3 2008</v>
      </c>
      <c r="D151" s="17">
        <v>1017368</v>
      </c>
      <c r="E151" s="7">
        <v>5939</v>
      </c>
      <c r="F151" s="7">
        <v>4399</v>
      </c>
      <c r="G151" s="20">
        <v>1540</v>
      </c>
      <c r="H151" s="7">
        <v>1203</v>
      </c>
      <c r="I151" s="7">
        <v>299</v>
      </c>
      <c r="J151" s="7">
        <v>260</v>
      </c>
      <c r="K151" s="20">
        <v>644</v>
      </c>
      <c r="L151" s="7">
        <v>64</v>
      </c>
      <c r="M151" s="18">
        <v>3284</v>
      </c>
      <c r="N151" s="7">
        <v>1744</v>
      </c>
      <c r="O151" s="7">
        <v>3635</v>
      </c>
      <c r="P151" s="7">
        <v>2169</v>
      </c>
      <c r="Q151" s="7">
        <v>1466</v>
      </c>
      <c r="R151" s="18">
        <v>4750</v>
      </c>
      <c r="S151" s="18">
        <v>393</v>
      </c>
      <c r="T151" s="18">
        <v>3919</v>
      </c>
    </row>
    <row r="152" spans="1:20" x14ac:dyDescent="0.25">
      <c r="A152" s="12">
        <v>39722</v>
      </c>
      <c r="B152" s="13">
        <v>39722</v>
      </c>
      <c r="C152" t="str">
        <v>Q4 2008</v>
      </c>
      <c r="D152" s="17">
        <v>1022511</v>
      </c>
      <c r="E152" s="7">
        <v>3368</v>
      </c>
      <c r="F152" s="7">
        <v>2743</v>
      </c>
      <c r="G152" s="20">
        <v>625</v>
      </c>
      <c r="H152" s="7">
        <v>1310</v>
      </c>
      <c r="I152" s="7">
        <v>137</v>
      </c>
      <c r="J152" s="7">
        <v>114</v>
      </c>
      <c r="K152" s="20">
        <v>322</v>
      </c>
      <c r="L152" s="7">
        <v>51</v>
      </c>
      <c r="M152" s="18">
        <v>2183</v>
      </c>
      <c r="N152" s="7">
        <v>1558</v>
      </c>
      <c r="O152" s="7">
        <v>3246</v>
      </c>
      <c r="P152" s="7">
        <v>2387</v>
      </c>
      <c r="Q152" s="7">
        <v>859</v>
      </c>
      <c r="R152" s="18">
        <v>3042</v>
      </c>
      <c r="S152" s="18">
        <v>393</v>
      </c>
      <c r="T152" s="18">
        <v>5143</v>
      </c>
    </row>
    <row r="153" spans="1:20" x14ac:dyDescent="0.25">
      <c r="A153" s="12">
        <v>39814</v>
      </c>
      <c r="B153" s="13">
        <v>39814</v>
      </c>
      <c r="C153" t="str">
        <v>Q1 2009</v>
      </c>
      <c r="D153" s="17">
        <v>1025946</v>
      </c>
      <c r="E153" s="7">
        <v>4321</v>
      </c>
      <c r="F153" s="7">
        <v>3983</v>
      </c>
      <c r="G153" s="20">
        <v>338</v>
      </c>
      <c r="H153" s="7">
        <v>1300</v>
      </c>
      <c r="I153" s="7">
        <v>125</v>
      </c>
      <c r="J153" s="7">
        <v>122</v>
      </c>
      <c r="K153" s="20">
        <v>759</v>
      </c>
      <c r="L153" s="7">
        <v>47</v>
      </c>
      <c r="M153" s="18">
        <v>2347</v>
      </c>
      <c r="N153" s="7">
        <v>2009</v>
      </c>
      <c r="O153" s="7">
        <v>3443</v>
      </c>
      <c r="P153" s="7">
        <v>2259</v>
      </c>
      <c r="Q153" s="7">
        <v>1184</v>
      </c>
      <c r="R153" s="18">
        <v>3531</v>
      </c>
      <c r="S153" s="18">
        <v>385</v>
      </c>
      <c r="T153" s="18">
        <v>3435</v>
      </c>
    </row>
    <row r="154" spans="1:20" x14ac:dyDescent="0.25">
      <c r="A154" s="12">
        <v>39904</v>
      </c>
      <c r="B154" s="13">
        <v>39904</v>
      </c>
      <c r="C154" t="str">
        <v>Q2 2009</v>
      </c>
      <c r="D154" s="17">
        <v>1029862</v>
      </c>
      <c r="E154" s="7">
        <v>4499</v>
      </c>
      <c r="F154" s="7">
        <v>4019</v>
      </c>
      <c r="G154" s="20">
        <v>480</v>
      </c>
      <c r="H154" s="7">
        <v>2115</v>
      </c>
      <c r="I154" s="7">
        <v>151</v>
      </c>
      <c r="J154" s="7">
        <v>201</v>
      </c>
      <c r="K154" s="20">
        <v>538</v>
      </c>
      <c r="L154" s="7">
        <v>47</v>
      </c>
      <c r="M154" s="18">
        <v>3136</v>
      </c>
      <c r="N154" s="7">
        <v>2656</v>
      </c>
      <c r="O154" s="7">
        <v>3603</v>
      </c>
      <c r="P154" s="7">
        <v>2199</v>
      </c>
      <c r="Q154" s="7">
        <v>1404</v>
      </c>
      <c r="R154" s="18">
        <v>4540</v>
      </c>
      <c r="S154" s="18">
        <v>389</v>
      </c>
      <c r="T154" s="18">
        <v>3916</v>
      </c>
    </row>
    <row r="155" spans="1:20" x14ac:dyDescent="0.25">
      <c r="A155" s="12">
        <v>39995</v>
      </c>
      <c r="B155" s="13">
        <v>39995</v>
      </c>
      <c r="C155" t="str">
        <v>Q3 2009</v>
      </c>
      <c r="D155" s="17">
        <v>1034791</v>
      </c>
      <c r="E155" s="7">
        <v>4901</v>
      </c>
      <c r="F155" s="7">
        <v>4524</v>
      </c>
      <c r="G155" s="20">
        <v>377</v>
      </c>
      <c r="H155" s="7">
        <v>1999</v>
      </c>
      <c r="I155" s="7">
        <v>334</v>
      </c>
      <c r="J155" s="7">
        <v>231</v>
      </c>
      <c r="K155" s="20">
        <v>631</v>
      </c>
      <c r="L155" s="7">
        <v>59</v>
      </c>
      <c r="M155" s="18">
        <v>2845</v>
      </c>
      <c r="N155" s="7">
        <v>2468</v>
      </c>
      <c r="O155" s="7">
        <v>3704</v>
      </c>
      <c r="P155" s="7">
        <v>2203</v>
      </c>
      <c r="Q155" s="7">
        <v>1501</v>
      </c>
      <c r="R155" s="18">
        <v>4346</v>
      </c>
      <c r="S155" s="18">
        <v>393</v>
      </c>
      <c r="T155" s="18">
        <v>4929</v>
      </c>
    </row>
    <row r="156" spans="1:20" x14ac:dyDescent="0.25">
      <c r="A156" s="12">
        <v>40087</v>
      </c>
      <c r="B156" s="13">
        <v>40087</v>
      </c>
      <c r="C156" t="str">
        <v>Q4 2009</v>
      </c>
      <c r="D156" s="17">
        <v>1039530</v>
      </c>
      <c r="E156" s="7">
        <v>3061</v>
      </c>
      <c r="F156" s="7">
        <v>2598</v>
      </c>
      <c r="G156" s="20">
        <v>463</v>
      </c>
      <c r="H156" s="7">
        <v>1476</v>
      </c>
      <c r="I156" s="7">
        <v>174</v>
      </c>
      <c r="J156" s="7">
        <v>110</v>
      </c>
      <c r="K156" s="20">
        <v>-41</v>
      </c>
      <c r="L156" s="7">
        <v>51</v>
      </c>
      <c r="M156" s="18">
        <v>1783</v>
      </c>
      <c r="N156" s="7">
        <v>1320</v>
      </c>
      <c r="O156" s="7">
        <v>3542</v>
      </c>
      <c r="P156" s="7">
        <v>2313</v>
      </c>
      <c r="Q156" s="7">
        <v>1229</v>
      </c>
      <c r="R156" s="18">
        <v>3012</v>
      </c>
      <c r="S156" s="18">
        <v>394</v>
      </c>
      <c r="T156" s="18">
        <v>4739</v>
      </c>
    </row>
    <row r="157" spans="1:20" x14ac:dyDescent="0.25">
      <c r="A157" s="12">
        <v>40179</v>
      </c>
      <c r="B157" s="13">
        <v>40179</v>
      </c>
      <c r="C157" t="str">
        <v>Q1 2010</v>
      </c>
      <c r="D157" s="17">
        <v>1042936</v>
      </c>
      <c r="E157" s="7">
        <v>4363</v>
      </c>
      <c r="F157" s="7">
        <v>3606</v>
      </c>
      <c r="G157" s="20">
        <v>757</v>
      </c>
      <c r="H157" s="7">
        <v>1545</v>
      </c>
      <c r="I157" s="7">
        <v>137</v>
      </c>
      <c r="J157" s="7">
        <v>105</v>
      </c>
      <c r="K157" s="20">
        <v>58</v>
      </c>
      <c r="L157" s="7">
        <v>48</v>
      </c>
      <c r="M157" s="18">
        <v>2280</v>
      </c>
      <c r="N157" s="7">
        <v>1523</v>
      </c>
      <c r="O157" s="7">
        <v>3475</v>
      </c>
      <c r="P157" s="7">
        <v>2296</v>
      </c>
      <c r="Q157" s="7">
        <v>1179</v>
      </c>
      <c r="R157" s="18">
        <v>3459</v>
      </c>
      <c r="S157" s="18">
        <v>384</v>
      </c>
      <c r="T157" s="18">
        <v>3406</v>
      </c>
    </row>
    <row r="158" spans="1:20" x14ac:dyDescent="0.25">
      <c r="A158" s="12">
        <v>40269</v>
      </c>
      <c r="B158" s="13">
        <v>40269</v>
      </c>
      <c r="C158" t="str">
        <v>Q2 2010</v>
      </c>
      <c r="D158" s="17">
        <v>1046779</v>
      </c>
      <c r="E158" s="7">
        <v>4912</v>
      </c>
      <c r="F158" s="7">
        <v>4356</v>
      </c>
      <c r="G158" s="20">
        <v>556</v>
      </c>
      <c r="H158" s="7">
        <v>2184</v>
      </c>
      <c r="I158" s="7">
        <v>138</v>
      </c>
      <c r="J158" s="7">
        <v>190</v>
      </c>
      <c r="K158" s="20">
        <v>186</v>
      </c>
      <c r="L158" s="7">
        <v>51</v>
      </c>
      <c r="M158" s="18">
        <v>2927</v>
      </c>
      <c r="N158" s="7">
        <v>2371</v>
      </c>
      <c r="O158" s="7">
        <v>3538</v>
      </c>
      <c r="P158" s="7">
        <v>2207</v>
      </c>
      <c r="Q158" s="7">
        <v>1331</v>
      </c>
      <c r="R158" s="18">
        <v>4258</v>
      </c>
      <c r="S158" s="18">
        <v>389</v>
      </c>
      <c r="T158" s="18">
        <v>3843</v>
      </c>
    </row>
    <row r="159" spans="1:20" x14ac:dyDescent="0.25">
      <c r="A159" s="12">
        <v>40360</v>
      </c>
      <c r="B159" s="13">
        <v>40360</v>
      </c>
      <c r="C159" t="str">
        <v>Q3 2010</v>
      </c>
      <c r="D159" s="17">
        <v>1051426</v>
      </c>
      <c r="E159" s="7">
        <v>4705</v>
      </c>
      <c r="F159" s="7">
        <v>4551</v>
      </c>
      <c r="G159" s="20">
        <v>154</v>
      </c>
      <c r="H159" s="7">
        <v>2283</v>
      </c>
      <c r="I159" s="7">
        <v>227</v>
      </c>
      <c r="J159" s="7">
        <v>263</v>
      </c>
      <c r="K159" s="20">
        <v>364</v>
      </c>
      <c r="L159" s="7">
        <v>60</v>
      </c>
      <c r="M159" s="18">
        <v>2777</v>
      </c>
      <c r="N159" s="7">
        <v>2623</v>
      </c>
      <c r="O159" s="7">
        <v>3710</v>
      </c>
      <c r="P159" s="7">
        <v>2204</v>
      </c>
      <c r="Q159" s="7">
        <v>1506</v>
      </c>
      <c r="R159" s="18">
        <v>4283</v>
      </c>
      <c r="S159" s="18">
        <v>393</v>
      </c>
      <c r="T159" s="18">
        <v>4647</v>
      </c>
    </row>
    <row r="160" spans="1:20" x14ac:dyDescent="0.25">
      <c r="A160" s="12">
        <v>40452</v>
      </c>
      <c r="B160" s="13">
        <v>40452</v>
      </c>
      <c r="C160" t="str">
        <v>Q4 2010</v>
      </c>
      <c r="D160" s="17">
        <v>1056102</v>
      </c>
      <c r="E160" s="7">
        <v>3098</v>
      </c>
      <c r="F160" s="7">
        <v>2863</v>
      </c>
      <c r="G160" s="20">
        <v>235</v>
      </c>
      <c r="H160" s="7">
        <v>1603</v>
      </c>
      <c r="I160" s="7">
        <v>158</v>
      </c>
      <c r="J160" s="7">
        <v>119</v>
      </c>
      <c r="K160" s="20">
        <v>-392</v>
      </c>
      <c r="L160" s="7">
        <v>49</v>
      </c>
      <c r="M160" s="18">
        <v>1358</v>
      </c>
      <c r="N160" s="7">
        <v>1123</v>
      </c>
      <c r="O160" s="7">
        <v>3573</v>
      </c>
      <c r="P160" s="7">
        <v>2458</v>
      </c>
      <c r="Q160" s="7">
        <v>1115</v>
      </c>
      <c r="R160" s="18">
        <v>2473</v>
      </c>
      <c r="S160" s="18">
        <v>394</v>
      </c>
      <c r="T160" s="18">
        <v>4676</v>
      </c>
    </row>
    <row r="161" spans="1:20" x14ac:dyDescent="0.25">
      <c r="A161" s="12">
        <v>40544</v>
      </c>
      <c r="B161" s="13">
        <v>40544</v>
      </c>
      <c r="C161" t="str">
        <v>Q1 2011</v>
      </c>
      <c r="D161" s="17">
        <v>1058969</v>
      </c>
      <c r="E161" s="7">
        <v>3706</v>
      </c>
      <c r="F161" s="7">
        <v>4131</v>
      </c>
      <c r="G161" s="20">
        <v>-425</v>
      </c>
      <c r="H161" s="7">
        <v>1418</v>
      </c>
      <c r="I161" s="7">
        <v>174</v>
      </c>
      <c r="J161" s="7">
        <v>115</v>
      </c>
      <c r="K161" s="20">
        <v>185</v>
      </c>
      <c r="L161" s="7">
        <v>49</v>
      </c>
      <c r="M161" s="18">
        <v>1070</v>
      </c>
      <c r="N161" s="7">
        <v>1495</v>
      </c>
      <c r="O161" s="7">
        <v>3492</v>
      </c>
      <c r="P161" s="7">
        <v>2431</v>
      </c>
      <c r="Q161" s="7">
        <v>1061</v>
      </c>
      <c r="R161" s="18">
        <v>2131</v>
      </c>
      <c r="S161" s="18">
        <v>384</v>
      </c>
      <c r="T161" s="18">
        <v>2867</v>
      </c>
    </row>
    <row r="162" spans="1:20" x14ac:dyDescent="0.25">
      <c r="A162" s="12">
        <v>40634</v>
      </c>
      <c r="B162" s="13">
        <v>40634</v>
      </c>
      <c r="C162" t="str">
        <v>Q2 2011</v>
      </c>
      <c r="D162" s="17">
        <v>1061484</v>
      </c>
      <c r="E162" s="7">
        <v>5093</v>
      </c>
      <c r="F162" s="7">
        <v>4512</v>
      </c>
      <c r="G162" s="20">
        <v>581</v>
      </c>
      <c r="H162" s="7">
        <v>2249</v>
      </c>
      <c r="I162" s="7">
        <v>184</v>
      </c>
      <c r="J162" s="7">
        <v>213</v>
      </c>
      <c r="K162" s="20">
        <v>146</v>
      </c>
      <c r="L162" s="7">
        <v>50</v>
      </c>
      <c r="M162" s="18">
        <v>2955</v>
      </c>
      <c r="N162" s="7">
        <v>2374</v>
      </c>
      <c r="O162" s="7">
        <v>3665</v>
      </c>
      <c r="P162" s="7">
        <v>2254</v>
      </c>
      <c r="Q162" s="7">
        <v>1411</v>
      </c>
      <c r="R162" s="18">
        <v>4366</v>
      </c>
      <c r="S162" s="18">
        <v>-189</v>
      </c>
      <c r="T162" s="18">
        <v>2515</v>
      </c>
    </row>
    <row r="163" spans="1:20" x14ac:dyDescent="0.25">
      <c r="A163" s="12">
        <v>40725</v>
      </c>
      <c r="B163" s="13">
        <v>40725</v>
      </c>
      <c r="C163" t="str">
        <v>Q3 2011</v>
      </c>
      <c r="D163" s="17">
        <v>1065661</v>
      </c>
      <c r="E163" s="7">
        <v>5895</v>
      </c>
      <c r="F163" s="7">
        <v>5301</v>
      </c>
      <c r="G163" s="20">
        <v>594</v>
      </c>
      <c r="H163" s="7">
        <v>2717</v>
      </c>
      <c r="I163" s="7">
        <v>352</v>
      </c>
      <c r="J163" s="7">
        <v>273</v>
      </c>
      <c r="K163" s="20">
        <v>279</v>
      </c>
      <c r="L163" s="7">
        <v>143</v>
      </c>
      <c r="M163" s="18">
        <v>3368</v>
      </c>
      <c r="N163" s="7">
        <v>2774</v>
      </c>
      <c r="O163" s="7">
        <v>3779</v>
      </c>
      <c r="P163" s="7">
        <v>2229</v>
      </c>
      <c r="Q163" s="7">
        <v>1550</v>
      </c>
      <c r="R163" s="18">
        <v>4918</v>
      </c>
      <c r="S163" s="18">
        <v>-629</v>
      </c>
      <c r="T163" s="18">
        <v>4177</v>
      </c>
    </row>
    <row r="164" spans="1:20" x14ac:dyDescent="0.25">
      <c r="A164" s="12">
        <v>40817</v>
      </c>
      <c r="B164" s="13">
        <v>40817</v>
      </c>
      <c r="C164" t="str">
        <v>Q4 2011</v>
      </c>
      <c r="D164" s="17">
        <v>1069950</v>
      </c>
      <c r="E164" s="7">
        <v>3990</v>
      </c>
      <c r="F164" s="7">
        <v>3939</v>
      </c>
      <c r="G164" s="20">
        <v>51</v>
      </c>
      <c r="H164" s="7">
        <v>2572</v>
      </c>
      <c r="I164" s="7">
        <v>155</v>
      </c>
      <c r="J164" s="7">
        <v>117</v>
      </c>
      <c r="K164" s="20">
        <v>716</v>
      </c>
      <c r="L164" s="7">
        <v>117</v>
      </c>
      <c r="M164" s="18">
        <v>3184</v>
      </c>
      <c r="N164" s="7">
        <v>3133</v>
      </c>
      <c r="O164" s="7">
        <v>3381</v>
      </c>
      <c r="P164" s="7">
        <v>2321</v>
      </c>
      <c r="Q164" s="7">
        <v>1060</v>
      </c>
      <c r="R164" s="18">
        <v>4244</v>
      </c>
      <c r="S164" s="18">
        <v>-629</v>
      </c>
      <c r="T164" s="18">
        <v>4289</v>
      </c>
    </row>
    <row r="165" spans="1:20" x14ac:dyDescent="0.25">
      <c r="A165" s="12">
        <v>40909</v>
      </c>
      <c r="B165" s="13">
        <v>40909</v>
      </c>
      <c r="C165" t="str">
        <v>Q1 2012</v>
      </c>
      <c r="D165" s="17">
        <v>1073565</v>
      </c>
      <c r="E165" s="7">
        <v>4643</v>
      </c>
      <c r="F165" s="7">
        <v>4658</v>
      </c>
      <c r="G165" s="20">
        <v>-15</v>
      </c>
      <c r="H165" s="7">
        <v>2817</v>
      </c>
      <c r="I165" s="7">
        <v>252</v>
      </c>
      <c r="J165" s="7">
        <v>116</v>
      </c>
      <c r="K165" s="20">
        <v>455</v>
      </c>
      <c r="L165" s="7">
        <v>113</v>
      </c>
      <c r="M165" s="18">
        <v>3008</v>
      </c>
      <c r="N165" s="7">
        <v>3023</v>
      </c>
      <c r="O165" s="7">
        <v>3575</v>
      </c>
      <c r="P165" s="7">
        <v>2356</v>
      </c>
      <c r="Q165" s="7">
        <v>1219</v>
      </c>
      <c r="R165" s="18">
        <v>4227</v>
      </c>
      <c r="S165" s="18">
        <v>-622</v>
      </c>
      <c r="T165" s="18">
        <v>3615</v>
      </c>
    </row>
    <row r="166" spans="1:20" x14ac:dyDescent="0.25">
      <c r="A166" s="12">
        <v>41000</v>
      </c>
      <c r="B166" s="13">
        <v>41000</v>
      </c>
      <c r="C166" t="str">
        <v>Q2 2012</v>
      </c>
      <c r="D166" s="17">
        <v>1077170</v>
      </c>
      <c r="E166" s="7">
        <v>7094</v>
      </c>
      <c r="F166" s="7">
        <v>5846</v>
      </c>
      <c r="G166" s="20">
        <v>1248</v>
      </c>
      <c r="H166" s="7">
        <v>3340</v>
      </c>
      <c r="I166" s="7">
        <v>242</v>
      </c>
      <c r="J166" s="7">
        <v>215</v>
      </c>
      <c r="K166" s="20">
        <v>454</v>
      </c>
      <c r="L166" s="7">
        <v>113</v>
      </c>
      <c r="M166" s="18">
        <v>4902</v>
      </c>
      <c r="N166" s="7">
        <v>3654</v>
      </c>
      <c r="O166" s="7">
        <v>3730</v>
      </c>
      <c r="P166" s="7">
        <v>2175</v>
      </c>
      <c r="Q166" s="7">
        <v>1555</v>
      </c>
      <c r="R166" s="18">
        <v>6457</v>
      </c>
      <c r="S166" s="18">
        <v>-622</v>
      </c>
      <c r="T166" s="18">
        <v>3605</v>
      </c>
    </row>
    <row r="167" spans="1:20" x14ac:dyDescent="0.25">
      <c r="A167" s="12">
        <v>41091</v>
      </c>
      <c r="B167" s="13">
        <v>41091</v>
      </c>
      <c r="C167" t="str">
        <v>Q3 2012</v>
      </c>
      <c r="D167" s="17">
        <v>1083005</v>
      </c>
      <c r="E167" s="7">
        <v>5787</v>
      </c>
      <c r="F167" s="7">
        <v>5072</v>
      </c>
      <c r="G167" s="20">
        <v>715</v>
      </c>
      <c r="H167" s="7">
        <v>2667</v>
      </c>
      <c r="I167" s="7">
        <v>198</v>
      </c>
      <c r="J167" s="7">
        <v>187</v>
      </c>
      <c r="K167" s="20">
        <v>932</v>
      </c>
      <c r="L167" s="7">
        <v>140</v>
      </c>
      <c r="M167" s="18">
        <v>4163</v>
      </c>
      <c r="N167" s="7">
        <v>3448</v>
      </c>
      <c r="O167" s="7">
        <v>3912</v>
      </c>
      <c r="P167" s="7">
        <v>2274</v>
      </c>
      <c r="Q167" s="7">
        <v>1638</v>
      </c>
      <c r="R167" s="18">
        <v>5801</v>
      </c>
      <c r="S167" s="18">
        <v>-629</v>
      </c>
      <c r="T167" s="18">
        <v>5835</v>
      </c>
    </row>
    <row r="168" spans="1:20" x14ac:dyDescent="0.25">
      <c r="A168" s="12">
        <v>41183</v>
      </c>
      <c r="B168" s="13">
        <v>41183</v>
      </c>
      <c r="C168" t="str">
        <v>Q4 2012</v>
      </c>
      <c r="D168" s="17">
        <v>1088177</v>
      </c>
      <c r="E168" s="7">
        <v>3051</v>
      </c>
      <c r="F168" s="7">
        <v>3413</v>
      </c>
      <c r="G168" s="20">
        <v>-362</v>
      </c>
      <c r="H168" s="7">
        <v>2351</v>
      </c>
      <c r="I168" s="7">
        <v>163</v>
      </c>
      <c r="J168" s="7">
        <v>70</v>
      </c>
      <c r="K168" s="20">
        <v>175</v>
      </c>
      <c r="L168" s="7">
        <v>113</v>
      </c>
      <c r="M168" s="18">
        <v>1958</v>
      </c>
      <c r="N168" s="7">
        <v>2320</v>
      </c>
      <c r="O168" s="7">
        <v>3636</v>
      </c>
      <c r="P168" s="7">
        <v>2404</v>
      </c>
      <c r="Q168" s="7">
        <v>1232</v>
      </c>
      <c r="R168" s="18">
        <v>3190</v>
      </c>
      <c r="S168" s="18">
        <v>-629</v>
      </c>
      <c r="T168" s="18">
        <v>5172</v>
      </c>
    </row>
    <row r="169" spans="1:20" x14ac:dyDescent="0.25">
      <c r="A169" s="12">
        <v>41275</v>
      </c>
      <c r="B169" s="13">
        <v>41275</v>
      </c>
      <c r="C169" t="str">
        <v>Q1 2013</v>
      </c>
      <c r="D169" s="17">
        <v>1090738</v>
      </c>
      <c r="E169" s="7">
        <v>3868</v>
      </c>
      <c r="F169" s="7">
        <v>4372</v>
      </c>
      <c r="G169" s="20">
        <v>-504</v>
      </c>
      <c r="H169" s="7">
        <v>1915</v>
      </c>
      <c r="I169" s="7">
        <v>190</v>
      </c>
      <c r="J169" s="7">
        <v>70</v>
      </c>
      <c r="K169" s="20">
        <v>1130</v>
      </c>
      <c r="L169" s="7">
        <v>117</v>
      </c>
      <c r="M169" s="18">
        <v>2304</v>
      </c>
      <c r="N169" s="7">
        <v>2808</v>
      </c>
      <c r="O169" s="7">
        <v>3625</v>
      </c>
      <c r="P169" s="7">
        <v>2502</v>
      </c>
      <c r="Q169" s="7">
        <v>1123</v>
      </c>
      <c r="R169" s="18">
        <v>3427</v>
      </c>
      <c r="S169" s="18">
        <v>-616</v>
      </c>
      <c r="T169" s="18">
        <v>2561</v>
      </c>
    </row>
    <row r="170" spans="1:20" x14ac:dyDescent="0.25">
      <c r="A170" s="12">
        <v>41365</v>
      </c>
      <c r="B170" s="13">
        <v>41365</v>
      </c>
      <c r="C170" t="str">
        <v>Q2 2013</v>
      </c>
      <c r="D170" s="17">
        <v>1093549</v>
      </c>
      <c r="E170" s="7">
        <v>6620</v>
      </c>
      <c r="F170" s="7">
        <v>6077</v>
      </c>
      <c r="G170" s="20">
        <v>543</v>
      </c>
      <c r="H170" s="7">
        <v>2881</v>
      </c>
      <c r="I170" s="7">
        <v>154</v>
      </c>
      <c r="J170" s="7">
        <v>132</v>
      </c>
      <c r="K170" s="20">
        <v>1074</v>
      </c>
      <c r="L170" s="7">
        <v>117</v>
      </c>
      <c r="M170" s="18">
        <v>4359</v>
      </c>
      <c r="N170" s="7">
        <v>3816</v>
      </c>
      <c r="O170" s="7">
        <v>3717</v>
      </c>
      <c r="P170" s="7">
        <v>2135</v>
      </c>
      <c r="Q170" s="7">
        <v>1582</v>
      </c>
      <c r="R170" s="18">
        <v>5941</v>
      </c>
      <c r="S170" s="18">
        <v>-622</v>
      </c>
      <c r="T170" s="18">
        <v>2811</v>
      </c>
    </row>
    <row r="171" spans="1:20" x14ac:dyDescent="0.25">
      <c r="A171" s="12">
        <v>41456</v>
      </c>
      <c r="B171" s="13">
        <v>41456</v>
      </c>
      <c r="C171" t="str">
        <v>Q3 2013</v>
      </c>
      <c r="D171" s="17">
        <v>1098868</v>
      </c>
      <c r="E171" s="7">
        <v>4970</v>
      </c>
      <c r="F171" s="7">
        <v>5046</v>
      </c>
      <c r="G171" s="20">
        <v>-76</v>
      </c>
      <c r="H171" s="7">
        <v>2721</v>
      </c>
      <c r="I171" s="7">
        <v>356</v>
      </c>
      <c r="J171" s="7">
        <v>283</v>
      </c>
      <c r="K171" s="20">
        <v>494</v>
      </c>
      <c r="L171" s="7">
        <v>137</v>
      </c>
      <c r="M171" s="18">
        <v>2929</v>
      </c>
      <c r="N171" s="7">
        <v>3005</v>
      </c>
      <c r="O171" s="7">
        <v>3915</v>
      </c>
      <c r="P171" s="7">
        <v>2251</v>
      </c>
      <c r="Q171" s="7">
        <v>1664</v>
      </c>
      <c r="R171" s="18">
        <v>4593</v>
      </c>
      <c r="S171" s="18">
        <v>-629</v>
      </c>
      <c r="T171" s="18">
        <v>5319</v>
      </c>
    </row>
    <row r="172" spans="1:20" x14ac:dyDescent="0.25">
      <c r="A172" s="12">
        <v>41548</v>
      </c>
      <c r="B172" s="13">
        <v>41548</v>
      </c>
      <c r="C172" t="str">
        <v>Q4 2013</v>
      </c>
      <c r="D172" s="17">
        <v>1102832</v>
      </c>
      <c r="E172" s="7">
        <v>3131</v>
      </c>
      <c r="F172" s="7">
        <v>3570</v>
      </c>
      <c r="G172" s="20">
        <v>-439</v>
      </c>
      <c r="H172" s="7">
        <v>3161</v>
      </c>
      <c r="I172" s="7">
        <v>138</v>
      </c>
      <c r="J172" s="7">
        <v>98</v>
      </c>
      <c r="K172" s="20">
        <v>-415</v>
      </c>
      <c r="L172" s="7">
        <v>115</v>
      </c>
      <c r="M172" s="18">
        <v>2152</v>
      </c>
      <c r="N172" s="7">
        <v>2591</v>
      </c>
      <c r="O172" s="7">
        <v>3541</v>
      </c>
      <c r="P172" s="7">
        <v>2452</v>
      </c>
      <c r="Q172" s="7">
        <v>1089</v>
      </c>
      <c r="R172" s="18">
        <v>3241</v>
      </c>
      <c r="S172" s="18">
        <v>-629</v>
      </c>
      <c r="T172" s="18">
        <v>3964</v>
      </c>
    </row>
    <row r="173" spans="1:20" x14ac:dyDescent="0.25">
      <c r="A173" s="12">
        <v>41640</v>
      </c>
      <c r="B173" s="13">
        <v>41640</v>
      </c>
      <c r="C173" t="str">
        <v>Q1 2014</v>
      </c>
      <c r="D173" s="17">
        <v>1105444</v>
      </c>
      <c r="E173" s="7">
        <v>4499</v>
      </c>
      <c r="F173" s="7">
        <v>4728</v>
      </c>
      <c r="G173" s="20">
        <v>-229</v>
      </c>
      <c r="H173" s="7">
        <v>2900</v>
      </c>
      <c r="I173" s="7">
        <v>243</v>
      </c>
      <c r="J173" s="7">
        <v>95</v>
      </c>
      <c r="K173" s="20">
        <v>41</v>
      </c>
      <c r="L173" s="7">
        <v>117</v>
      </c>
      <c r="M173" s="18">
        <v>2447</v>
      </c>
      <c r="N173" s="7">
        <v>2676</v>
      </c>
      <c r="O173" s="7">
        <v>3778</v>
      </c>
      <c r="P173" s="7">
        <v>2380</v>
      </c>
      <c r="Q173" s="7">
        <v>1398</v>
      </c>
      <c r="R173" s="18">
        <v>3845</v>
      </c>
      <c r="S173" s="18">
        <v>-615</v>
      </c>
      <c r="T173" s="18">
        <v>2612</v>
      </c>
    </row>
    <row r="174" spans="1:20" x14ac:dyDescent="0.25">
      <c r="A174" s="12">
        <v>41730</v>
      </c>
      <c r="B174" s="13">
        <v>41730</v>
      </c>
      <c r="C174" t="str">
        <v>Q2 2014</v>
      </c>
      <c r="D174" s="17">
        <v>1108674</v>
      </c>
      <c r="E174" s="7">
        <v>6229</v>
      </c>
      <c r="F174" s="7">
        <v>7324</v>
      </c>
      <c r="G174" s="20">
        <v>-1095</v>
      </c>
      <c r="H174" s="7">
        <v>3535</v>
      </c>
      <c r="I174" s="7">
        <v>218</v>
      </c>
      <c r="J174" s="7">
        <v>175</v>
      </c>
      <c r="K174" s="20">
        <v>83</v>
      </c>
      <c r="L174" s="7">
        <v>117</v>
      </c>
      <c r="M174" s="18">
        <v>2363</v>
      </c>
      <c r="N174" s="7">
        <v>3458</v>
      </c>
      <c r="O174" s="7">
        <v>3925</v>
      </c>
      <c r="P174" s="7">
        <v>2351</v>
      </c>
      <c r="Q174" s="7">
        <v>1574</v>
      </c>
      <c r="R174" s="18">
        <v>3937</v>
      </c>
      <c r="S174" s="18">
        <v>-622</v>
      </c>
      <c r="T174" s="18">
        <v>3230</v>
      </c>
    </row>
    <row r="175" spans="1:20" x14ac:dyDescent="0.25">
      <c r="A175" s="12">
        <v>41821</v>
      </c>
      <c r="B175" s="13">
        <v>41821</v>
      </c>
      <c r="C175" t="str">
        <v>Q3 2014</v>
      </c>
      <c r="D175" s="17">
        <v>1111989</v>
      </c>
      <c r="E175" s="7">
        <v>4318</v>
      </c>
      <c r="F175" s="7">
        <v>5219</v>
      </c>
      <c r="G175" s="20">
        <v>-901</v>
      </c>
      <c r="H175" s="7">
        <v>2778</v>
      </c>
      <c r="I175" s="7">
        <v>311</v>
      </c>
      <c r="J175" s="7">
        <v>277</v>
      </c>
      <c r="K175" s="20">
        <v>277</v>
      </c>
      <c r="L175" s="7">
        <v>141</v>
      </c>
      <c r="M175" s="18">
        <v>1979</v>
      </c>
      <c r="N175" s="7">
        <v>2880</v>
      </c>
      <c r="O175" s="7">
        <v>4042</v>
      </c>
      <c r="P175" s="7">
        <v>2197</v>
      </c>
      <c r="Q175" s="7">
        <v>1845</v>
      </c>
      <c r="R175" s="18">
        <v>3824</v>
      </c>
      <c r="S175" s="18">
        <v>-629</v>
      </c>
      <c r="T175" s="18">
        <v>3315</v>
      </c>
    </row>
    <row r="176" spans="1:20" x14ac:dyDescent="0.25">
      <c r="A176" s="12">
        <v>41913</v>
      </c>
      <c r="B176" s="13">
        <v>41913</v>
      </c>
      <c r="C176" t="str">
        <v>Q4 2014</v>
      </c>
      <c r="D176" s="17">
        <v>1115184</v>
      </c>
      <c r="E176" s="7">
        <v>3109</v>
      </c>
      <c r="F176" s="7">
        <v>3436</v>
      </c>
      <c r="G176" s="20">
        <v>-327</v>
      </c>
      <c r="H176" s="7">
        <v>2615</v>
      </c>
      <c r="I176" s="7">
        <v>206</v>
      </c>
      <c r="J176" s="7">
        <v>106</v>
      </c>
      <c r="K176" s="20">
        <v>-834</v>
      </c>
      <c r="L176" s="7">
        <v>113</v>
      </c>
      <c r="M176" s="18">
        <v>1241</v>
      </c>
      <c r="N176" s="7">
        <v>1568</v>
      </c>
      <c r="O176" s="7">
        <v>3806</v>
      </c>
      <c r="P176" s="7">
        <v>2465</v>
      </c>
      <c r="Q176" s="7">
        <v>1341</v>
      </c>
      <c r="R176" s="18">
        <v>2582</v>
      </c>
      <c r="S176" s="18">
        <v>-629</v>
      </c>
      <c r="T176" s="18">
        <v>3195</v>
      </c>
    </row>
    <row r="177" spans="1:20" x14ac:dyDescent="0.25">
      <c r="A177" s="12">
        <v>42005</v>
      </c>
      <c r="B177" s="13">
        <v>42005</v>
      </c>
      <c r="C177" t="str">
        <v>Q1 2015</v>
      </c>
      <c r="D177" s="17">
        <v>1117137</v>
      </c>
      <c r="E177" s="7">
        <v>4450</v>
      </c>
      <c r="F177" s="7">
        <v>5886</v>
      </c>
      <c r="G177" s="20">
        <v>-1436</v>
      </c>
      <c r="H177" s="7">
        <v>2356</v>
      </c>
      <c r="I177" s="7">
        <v>243</v>
      </c>
      <c r="J177" s="7">
        <v>96</v>
      </c>
      <c r="K177" s="20">
        <v>-596</v>
      </c>
      <c r="L177" s="7">
        <v>117</v>
      </c>
      <c r="M177" s="18">
        <v>60</v>
      </c>
      <c r="N177" s="7">
        <v>1496</v>
      </c>
      <c r="O177" s="7">
        <v>3687</v>
      </c>
      <c r="P177" s="7">
        <v>2532</v>
      </c>
      <c r="Q177" s="7">
        <v>1155</v>
      </c>
      <c r="R177" s="18">
        <v>1215</v>
      </c>
      <c r="S177" s="18">
        <v>-616</v>
      </c>
      <c r="T177" s="18">
        <v>1953</v>
      </c>
    </row>
    <row r="178" spans="1:20" x14ac:dyDescent="0.25">
      <c r="A178" s="12">
        <v>42095</v>
      </c>
      <c r="B178" s="13">
        <v>42095</v>
      </c>
      <c r="C178" t="str">
        <v>Q2 2015</v>
      </c>
      <c r="D178" s="17">
        <v>1117736</v>
      </c>
      <c r="E178" s="7">
        <v>6199</v>
      </c>
      <c r="F178" s="7">
        <v>8063</v>
      </c>
      <c r="G178" s="20">
        <v>-1864</v>
      </c>
      <c r="H178" s="7">
        <v>3628</v>
      </c>
      <c r="I178" s="7">
        <v>285</v>
      </c>
      <c r="J178" s="7">
        <v>200</v>
      </c>
      <c r="K178" s="20">
        <v>1878</v>
      </c>
      <c r="L178" s="7">
        <v>117</v>
      </c>
      <c r="M178" s="18">
        <v>3440</v>
      </c>
      <c r="N178" s="7">
        <v>5304</v>
      </c>
      <c r="O178" s="7">
        <v>3886</v>
      </c>
      <c r="P178" s="7">
        <v>2230</v>
      </c>
      <c r="Q178" s="7">
        <v>1656</v>
      </c>
      <c r="R178" s="18">
        <v>5096</v>
      </c>
      <c r="S178" s="18">
        <v>-622</v>
      </c>
      <c r="T178" s="18">
        <v>599</v>
      </c>
    </row>
    <row r="179" spans="1:20" x14ac:dyDescent="0.25">
      <c r="A179" s="12">
        <v>42186</v>
      </c>
      <c r="B179" s="13">
        <v>42186</v>
      </c>
      <c r="C179" t="str">
        <v>Q3 2015</v>
      </c>
      <c r="D179" s="17">
        <v>1122210</v>
      </c>
      <c r="E179" s="7">
        <v>4777</v>
      </c>
      <c r="F179" s="7">
        <v>5692</v>
      </c>
      <c r="G179" s="20">
        <v>-915</v>
      </c>
      <c r="H179" s="7">
        <v>3680</v>
      </c>
      <c r="I179" s="7">
        <v>403</v>
      </c>
      <c r="J179" s="7">
        <v>267</v>
      </c>
      <c r="K179" s="20">
        <v>-197</v>
      </c>
      <c r="L179" s="7">
        <v>146</v>
      </c>
      <c r="M179" s="18">
        <v>2286</v>
      </c>
      <c r="N179" s="7">
        <v>3201</v>
      </c>
      <c r="O179" s="7">
        <v>3945</v>
      </c>
      <c r="P179" s="7">
        <v>2224</v>
      </c>
      <c r="Q179" s="7">
        <v>1721</v>
      </c>
      <c r="R179" s="18">
        <v>4007</v>
      </c>
      <c r="S179" s="18">
        <v>-629</v>
      </c>
      <c r="T179" s="18">
        <v>4474</v>
      </c>
    </row>
    <row r="180" spans="1:20" x14ac:dyDescent="0.25">
      <c r="A180" s="12">
        <v>42278</v>
      </c>
      <c r="B180" s="13">
        <v>42278</v>
      </c>
      <c r="C180" t="str">
        <v>Q4 2015</v>
      </c>
      <c r="D180" s="17">
        <v>1125588</v>
      </c>
      <c r="E180" s="7">
        <v>2996</v>
      </c>
      <c r="F180" s="7">
        <v>3531</v>
      </c>
      <c r="G180" s="20">
        <v>-535</v>
      </c>
      <c r="H180" s="7">
        <v>2858</v>
      </c>
      <c r="I180" s="7">
        <v>230</v>
      </c>
      <c r="J180" s="7">
        <v>94</v>
      </c>
      <c r="K180" s="20">
        <v>-257</v>
      </c>
      <c r="L180" s="7">
        <v>116</v>
      </c>
      <c r="M180" s="18">
        <v>1814</v>
      </c>
      <c r="N180" s="7">
        <v>2349</v>
      </c>
      <c r="O180" s="7">
        <v>3794</v>
      </c>
      <c r="P180" s="7">
        <v>2407</v>
      </c>
      <c r="Q180" s="7">
        <v>1387</v>
      </c>
      <c r="R180" s="18">
        <v>3201</v>
      </c>
      <c r="S180" s="18">
        <v>-629</v>
      </c>
      <c r="T180" s="18">
        <v>3378</v>
      </c>
    </row>
    <row r="181" spans="1:20" x14ac:dyDescent="0.25">
      <c r="A181" s="12">
        <v>42370</v>
      </c>
      <c r="B181" s="13">
        <v>42370</v>
      </c>
      <c r="C181" t="str">
        <v>Q1 2016</v>
      </c>
      <c r="D181" s="17">
        <v>1128160</v>
      </c>
      <c r="E181" s="7">
        <v>4259</v>
      </c>
      <c r="F181" s="7">
        <v>5700</v>
      </c>
      <c r="G181" s="20">
        <v>-1441</v>
      </c>
      <c r="H181" s="7">
        <v>4110</v>
      </c>
      <c r="I181" s="7">
        <v>289</v>
      </c>
      <c r="J181" s="7">
        <v>94</v>
      </c>
      <c r="K181" s="20">
        <v>-11</v>
      </c>
      <c r="L181" s="7">
        <v>115</v>
      </c>
      <c r="M181" s="18">
        <v>2348</v>
      </c>
      <c r="N181" s="7">
        <v>3789</v>
      </c>
      <c r="O181" s="7">
        <v>3893</v>
      </c>
      <c r="P181" s="7">
        <v>2494</v>
      </c>
      <c r="Q181" s="7">
        <v>1399</v>
      </c>
      <c r="R181" s="18">
        <v>3747</v>
      </c>
      <c r="S181" s="18">
        <v>-622</v>
      </c>
      <c r="T181" s="18">
        <v>2572</v>
      </c>
    </row>
    <row r="182" spans="1:20" x14ac:dyDescent="0.25">
      <c r="A182" s="12">
        <v>42461</v>
      </c>
      <c r="B182" s="13">
        <v>42461</v>
      </c>
      <c r="C182" t="str">
        <v>Q2 2016</v>
      </c>
      <c r="D182" s="17">
        <v>1131285</v>
      </c>
      <c r="E182" s="7">
        <v>5369</v>
      </c>
      <c r="F182" s="7">
        <v>6750</v>
      </c>
      <c r="G182" s="20">
        <v>-1381</v>
      </c>
      <c r="H182" s="7">
        <v>4523</v>
      </c>
      <c r="I182" s="7">
        <v>222</v>
      </c>
      <c r="J182" s="7">
        <v>176</v>
      </c>
      <c r="K182" s="20">
        <v>211</v>
      </c>
      <c r="L182" s="7">
        <v>111</v>
      </c>
      <c r="M182" s="18">
        <v>3196</v>
      </c>
      <c r="N182" s="7">
        <v>4577</v>
      </c>
      <c r="O182" s="7">
        <v>3888</v>
      </c>
      <c r="P182" s="7">
        <v>2253</v>
      </c>
      <c r="Q182" s="7">
        <v>1635</v>
      </c>
      <c r="R182" s="18">
        <v>4831</v>
      </c>
      <c r="S182" s="18">
        <v>-620</v>
      </c>
      <c r="T182" s="18">
        <v>3125</v>
      </c>
    </row>
    <row r="183" spans="1:20" x14ac:dyDescent="0.25">
      <c r="A183" s="12">
        <v>42552</v>
      </c>
      <c r="B183" s="13">
        <v>42552</v>
      </c>
      <c r="C183" t="str">
        <v>Q3 2016</v>
      </c>
      <c r="D183" s="17">
        <v>1135496</v>
      </c>
      <c r="E183" s="7">
        <v>4018</v>
      </c>
      <c r="F183" s="7">
        <v>5648</v>
      </c>
      <c r="G183" s="20">
        <v>-1630</v>
      </c>
      <c r="H183" s="7">
        <v>3470</v>
      </c>
      <c r="I183" s="7">
        <v>662</v>
      </c>
      <c r="J183" s="7">
        <v>457</v>
      </c>
      <c r="K183" s="20">
        <v>1191</v>
      </c>
      <c r="L183" s="7">
        <v>0</v>
      </c>
      <c r="M183" s="18">
        <v>2826</v>
      </c>
      <c r="N183" s="7">
        <v>4456</v>
      </c>
      <c r="O183" s="7">
        <v>4035</v>
      </c>
      <c r="P183" s="7">
        <v>2241</v>
      </c>
      <c r="Q183" s="7">
        <v>1794</v>
      </c>
      <c r="R183" s="18">
        <v>4620</v>
      </c>
      <c r="S183" s="18">
        <v>-624</v>
      </c>
      <c r="T183" s="18">
        <v>4211</v>
      </c>
    </row>
    <row r="184" spans="1:20" x14ac:dyDescent="0.25">
      <c r="A184" s="12">
        <v>42644</v>
      </c>
      <c r="B184" s="13">
        <v>42644</v>
      </c>
      <c r="C184" t="str">
        <v>Q4 2016</v>
      </c>
      <c r="D184" s="17">
        <v>1139492</v>
      </c>
      <c r="E184" s="7">
        <v>2422</v>
      </c>
      <c r="F184" s="7">
        <v>3402</v>
      </c>
      <c r="G184" s="20">
        <v>-980</v>
      </c>
      <c r="H184" s="7">
        <v>2777</v>
      </c>
      <c r="I184" s="7">
        <v>347</v>
      </c>
      <c r="J184" s="7">
        <v>177</v>
      </c>
      <c r="K184" s="20">
        <v>-274</v>
      </c>
      <c r="L184" s="7">
        <v>0</v>
      </c>
      <c r="M184" s="18">
        <v>1353</v>
      </c>
      <c r="N184" s="7">
        <v>2333</v>
      </c>
      <c r="O184" s="7">
        <v>3747</v>
      </c>
      <c r="P184" s="7">
        <v>2430</v>
      </c>
      <c r="Q184" s="7">
        <v>1317</v>
      </c>
      <c r="R184" s="18">
        <v>2670</v>
      </c>
      <c r="S184" s="18">
        <v>-625</v>
      </c>
      <c r="T184" s="18">
        <v>3996</v>
      </c>
    </row>
    <row r="185" spans="1:20" x14ac:dyDescent="0.25">
      <c r="A185" s="12">
        <v>42736</v>
      </c>
      <c r="B185" s="13">
        <v>42736</v>
      </c>
      <c r="C185" t="str">
        <v>Q1 2017</v>
      </c>
      <c r="D185" s="17">
        <v>1141537</v>
      </c>
      <c r="E185" s="7">
        <v>3714</v>
      </c>
      <c r="F185" s="7">
        <v>4955</v>
      </c>
      <c r="G185" s="20">
        <v>-1241</v>
      </c>
      <c r="H185" s="7">
        <v>3826</v>
      </c>
      <c r="I185" s="7">
        <v>343</v>
      </c>
      <c r="J185" s="7">
        <v>178</v>
      </c>
      <c r="K185" s="20">
        <v>-694</v>
      </c>
      <c r="L185" s="7">
        <v>0</v>
      </c>
      <c r="M185" s="18">
        <v>1726</v>
      </c>
      <c r="N185" s="7">
        <v>2967</v>
      </c>
      <c r="O185" s="7">
        <v>3783</v>
      </c>
      <c r="P185" s="7">
        <v>2606</v>
      </c>
      <c r="Q185" s="7">
        <v>1177</v>
      </c>
      <c r="R185" s="18">
        <v>2903</v>
      </c>
      <c r="S185" s="18">
        <v>-611</v>
      </c>
      <c r="T185" s="18">
        <v>2045</v>
      </c>
    </row>
    <row r="186" spans="1:20" x14ac:dyDescent="0.25">
      <c r="A186" s="12">
        <v>42826</v>
      </c>
      <c r="B186" s="13">
        <v>42826</v>
      </c>
      <c r="C186" t="str">
        <v>Q2 2017</v>
      </c>
      <c r="D186" s="17">
        <v>1143829</v>
      </c>
      <c r="E186" s="7">
        <v>5166</v>
      </c>
      <c r="F186" s="7">
        <v>7075</v>
      </c>
      <c r="G186" s="20">
        <v>-1909</v>
      </c>
      <c r="H186" s="7">
        <v>4240</v>
      </c>
      <c r="I186" s="7">
        <v>376</v>
      </c>
      <c r="J186" s="7">
        <v>297</v>
      </c>
      <c r="K186" s="20">
        <v>149</v>
      </c>
      <c r="L186" s="7">
        <v>0</v>
      </c>
      <c r="M186" s="18">
        <v>2401</v>
      </c>
      <c r="N186" s="7">
        <v>4310</v>
      </c>
      <c r="O186" s="7">
        <v>3912</v>
      </c>
      <c r="P186" s="7">
        <v>2209</v>
      </c>
      <c r="Q186" s="7">
        <v>1703</v>
      </c>
      <c r="R186" s="18">
        <v>4104</v>
      </c>
      <c r="S186" s="18">
        <v>-618</v>
      </c>
      <c r="T186" s="18">
        <v>2292</v>
      </c>
    </row>
    <row r="187" spans="1:20" x14ac:dyDescent="0.25">
      <c r="A187" s="12">
        <v>42917</v>
      </c>
      <c r="B187" s="13">
        <v>42917</v>
      </c>
      <c r="C187" t="str">
        <v>Q3 2017</v>
      </c>
      <c r="D187" s="17">
        <v>1147315</v>
      </c>
      <c r="E187" s="7">
        <v>3177</v>
      </c>
      <c r="F187" s="7">
        <v>5389</v>
      </c>
      <c r="G187" s="20">
        <v>-2212</v>
      </c>
      <c r="H187" s="7">
        <v>3970</v>
      </c>
      <c r="I187" s="7">
        <v>521</v>
      </c>
      <c r="J187" s="7">
        <v>370</v>
      </c>
      <c r="K187" s="20">
        <v>910</v>
      </c>
      <c r="L187" s="7">
        <v>0</v>
      </c>
      <c r="M187" s="18">
        <v>2517</v>
      </c>
      <c r="N187" s="7">
        <v>4729</v>
      </c>
      <c r="O187" s="7">
        <v>4048</v>
      </c>
      <c r="P187" s="7">
        <v>2212</v>
      </c>
      <c r="Q187" s="7">
        <v>1836</v>
      </c>
      <c r="R187" s="18">
        <v>4353</v>
      </c>
      <c r="S187" s="18">
        <v>-624</v>
      </c>
      <c r="T187" s="18">
        <v>3486</v>
      </c>
    </row>
    <row r="188" spans="1:20" x14ac:dyDescent="0.25">
      <c r="A188" s="12">
        <v>43009</v>
      </c>
      <c r="B188" s="13">
        <v>43009</v>
      </c>
      <c r="C188" t="str">
        <v>Q4 2017</v>
      </c>
      <c r="D188" s="17">
        <v>1151044</v>
      </c>
      <c r="E188" s="7">
        <v>2281</v>
      </c>
      <c r="F188" s="7">
        <v>3746</v>
      </c>
      <c r="G188" s="20">
        <v>-1465</v>
      </c>
      <c r="H188" s="7">
        <v>2650</v>
      </c>
      <c r="I188" s="7">
        <v>345</v>
      </c>
      <c r="J188" s="7">
        <v>160</v>
      </c>
      <c r="K188" s="20">
        <v>-299</v>
      </c>
      <c r="L188" s="7">
        <v>0</v>
      </c>
      <c r="M188" s="18">
        <v>701</v>
      </c>
      <c r="N188" s="7">
        <v>2166</v>
      </c>
      <c r="O188" s="7">
        <v>3675</v>
      </c>
      <c r="P188" s="7">
        <v>2429</v>
      </c>
      <c r="Q188" s="7">
        <v>1246</v>
      </c>
      <c r="R188" s="18">
        <v>1947</v>
      </c>
      <c r="S188" s="18">
        <v>-625</v>
      </c>
      <c r="T188" s="18">
        <v>3729</v>
      </c>
    </row>
    <row r="189" spans="1:20" x14ac:dyDescent="0.25">
      <c r="A189" s="12">
        <v>43101</v>
      </c>
      <c r="B189" s="13">
        <v>43101</v>
      </c>
      <c r="C189" t="str">
        <v>Q1 2018</v>
      </c>
      <c r="D189" s="17">
        <v>1152366</v>
      </c>
      <c r="E189" s="7">
        <v>3302</v>
      </c>
      <c r="F189" s="7">
        <v>5406</v>
      </c>
      <c r="G189" s="20">
        <v>-2104</v>
      </c>
      <c r="H189" s="7">
        <v>3992</v>
      </c>
      <c r="I189" s="7">
        <v>381</v>
      </c>
      <c r="J189" s="7">
        <v>162</v>
      </c>
      <c r="K189" s="20">
        <v>-1019</v>
      </c>
      <c r="L189" s="7">
        <v>0</v>
      </c>
      <c r="M189" s="18">
        <v>650</v>
      </c>
      <c r="N189" s="7">
        <v>2754</v>
      </c>
      <c r="O189" s="7">
        <v>3710</v>
      </c>
      <c r="P189" s="7">
        <v>2585</v>
      </c>
      <c r="Q189" s="7">
        <v>1125</v>
      </c>
      <c r="R189" s="18">
        <v>1775</v>
      </c>
      <c r="S189" s="18">
        <v>-611</v>
      </c>
      <c r="T189" s="18">
        <v>1322</v>
      </c>
    </row>
    <row r="190" spans="1:20" x14ac:dyDescent="0.25">
      <c r="A190" s="12">
        <v>43191</v>
      </c>
      <c r="B190" s="13">
        <v>43191</v>
      </c>
      <c r="C190" t="str">
        <v>Q2 2018</v>
      </c>
      <c r="D190" s="17">
        <v>1153530</v>
      </c>
      <c r="E190" s="7">
        <v>4891</v>
      </c>
      <c r="F190" s="7">
        <v>7585</v>
      </c>
      <c r="G190" s="20">
        <v>-2694</v>
      </c>
      <c r="H190" s="7">
        <v>4387</v>
      </c>
      <c r="I190" s="7">
        <v>371</v>
      </c>
      <c r="J190" s="7">
        <v>253</v>
      </c>
      <c r="K190" s="20">
        <v>78</v>
      </c>
      <c r="L190" s="7">
        <v>0</v>
      </c>
      <c r="M190" s="18">
        <v>1653</v>
      </c>
      <c r="N190" s="7">
        <v>4347</v>
      </c>
      <c r="O190" s="7">
        <v>3934</v>
      </c>
      <c r="P190" s="7">
        <v>2290</v>
      </c>
      <c r="Q190" s="7">
        <v>1644</v>
      </c>
      <c r="R190" s="18">
        <v>3297</v>
      </c>
      <c r="S190" s="18">
        <v>-617</v>
      </c>
      <c r="T190" s="18">
        <v>1164</v>
      </c>
    </row>
    <row r="191" spans="1:20" x14ac:dyDescent="0.25">
      <c r="A191" s="12">
        <v>43282</v>
      </c>
      <c r="B191" s="13">
        <v>43282</v>
      </c>
      <c r="C191" t="str">
        <v>Q3 2018</v>
      </c>
      <c r="D191" s="17">
        <v>1156210</v>
      </c>
      <c r="E191" s="7">
        <v>2893</v>
      </c>
      <c r="F191" s="7">
        <v>5617</v>
      </c>
      <c r="G191" s="20">
        <v>-2724</v>
      </c>
      <c r="H191" s="7">
        <v>4231</v>
      </c>
      <c r="I191" s="7">
        <v>624</v>
      </c>
      <c r="J191" s="7">
        <v>419</v>
      </c>
      <c r="K191" s="20">
        <v>1140</v>
      </c>
      <c r="L191" s="7">
        <v>0</v>
      </c>
      <c r="M191" s="18">
        <v>2442</v>
      </c>
      <c r="N191" s="7">
        <v>5166</v>
      </c>
      <c r="O191" s="7">
        <v>3946</v>
      </c>
      <c r="P191" s="7">
        <v>2325</v>
      </c>
      <c r="Q191" s="7">
        <v>1621</v>
      </c>
      <c r="R191" s="18">
        <v>4063</v>
      </c>
      <c r="S191" s="18">
        <v>-625</v>
      </c>
      <c r="T191" s="18">
        <v>2680</v>
      </c>
    </row>
    <row r="192" spans="1:20" x14ac:dyDescent="0.25">
      <c r="A192" s="12">
        <v>43374</v>
      </c>
      <c r="B192" s="13">
        <v>43374</v>
      </c>
      <c r="C192" t="str">
        <v>Q4 2018</v>
      </c>
      <c r="D192" s="17">
        <v>1159648</v>
      </c>
      <c r="E192" s="7">
        <v>2335</v>
      </c>
      <c r="F192" s="7">
        <v>3778</v>
      </c>
      <c r="G192" s="20">
        <v>-1443</v>
      </c>
      <c r="H192" s="7">
        <v>2898</v>
      </c>
      <c r="I192" s="7">
        <v>377</v>
      </c>
      <c r="J192" s="7">
        <v>175</v>
      </c>
      <c r="K192" s="20">
        <v>139</v>
      </c>
      <c r="L192" s="7">
        <v>0</v>
      </c>
      <c r="M192" s="18">
        <v>1392</v>
      </c>
      <c r="N192" s="7">
        <v>2835</v>
      </c>
      <c r="O192" s="7">
        <v>3615</v>
      </c>
      <c r="P192" s="7">
        <v>2502</v>
      </c>
      <c r="Q192" s="7">
        <v>1113</v>
      </c>
      <c r="R192" s="18">
        <v>2505</v>
      </c>
      <c r="S192" s="18">
        <v>-624</v>
      </c>
      <c r="T192" s="18">
        <v>3438</v>
      </c>
    </row>
    <row r="193" spans="1:20" x14ac:dyDescent="0.25">
      <c r="A193" s="12">
        <v>43466</v>
      </c>
      <c r="B193" s="13">
        <v>43466</v>
      </c>
      <c r="C193" t="str">
        <v>Q1 2019</v>
      </c>
      <c r="D193" s="17">
        <v>1161529</v>
      </c>
      <c r="E193" s="7">
        <v>3058</v>
      </c>
      <c r="F193" s="7">
        <v>5608</v>
      </c>
      <c r="G193" s="20">
        <v>-2550</v>
      </c>
      <c r="H193" s="7">
        <v>2854</v>
      </c>
      <c r="I193" s="7">
        <v>451</v>
      </c>
      <c r="J193" s="7">
        <v>173</v>
      </c>
      <c r="K193" s="20">
        <v>-224</v>
      </c>
      <c r="L193" s="7">
        <v>0</v>
      </c>
      <c r="M193" s="18">
        <v>-198</v>
      </c>
      <c r="N193" s="7">
        <v>2352</v>
      </c>
      <c r="O193" s="7">
        <v>3539</v>
      </c>
      <c r="P193" s="7">
        <v>2472</v>
      </c>
      <c r="Q193" s="7">
        <v>1067</v>
      </c>
      <c r="R193" s="18">
        <v>869</v>
      </c>
      <c r="S193" s="18">
        <v>-611</v>
      </c>
      <c r="T193" s="18">
        <v>1881</v>
      </c>
    </row>
    <row r="194" spans="1:20" x14ac:dyDescent="0.25">
      <c r="A194" s="12">
        <v>43556</v>
      </c>
      <c r="B194" s="13">
        <v>43556</v>
      </c>
      <c r="C194" t="str">
        <v>Q2 2019</v>
      </c>
      <c r="D194" s="17">
        <v>1161787</v>
      </c>
      <c r="E194" s="7">
        <v>4916</v>
      </c>
      <c r="F194" s="7">
        <v>7640</v>
      </c>
      <c r="G194" s="20">
        <v>-2724</v>
      </c>
      <c r="H194" s="7">
        <v>3932</v>
      </c>
      <c r="I194" s="7">
        <v>350</v>
      </c>
      <c r="J194" s="7">
        <v>249</v>
      </c>
      <c r="K194" s="20">
        <v>579</v>
      </c>
      <c r="L194" s="7">
        <v>0</v>
      </c>
      <c r="M194" s="18">
        <v>1686</v>
      </c>
      <c r="N194" s="7">
        <v>4410</v>
      </c>
      <c r="O194" s="7">
        <v>3625</v>
      </c>
      <c r="P194" s="7">
        <v>2257</v>
      </c>
      <c r="Q194" s="7">
        <v>1368</v>
      </c>
      <c r="R194" s="18">
        <v>3054</v>
      </c>
      <c r="S194" s="18">
        <v>-618</v>
      </c>
      <c r="T194" s="18">
        <v>258</v>
      </c>
    </row>
    <row r="195" spans="1:20" x14ac:dyDescent="0.25">
      <c r="A195" s="12">
        <v>43647</v>
      </c>
      <c r="B195" s="13">
        <v>43647</v>
      </c>
      <c r="C195" t="str">
        <v>Q3 2019</v>
      </c>
      <c r="D195" s="17">
        <v>1164223</v>
      </c>
      <c r="E195" s="7">
        <v>3070</v>
      </c>
      <c r="F195" s="7">
        <v>6418</v>
      </c>
      <c r="G195" s="20">
        <v>-3348</v>
      </c>
      <c r="H195" s="7">
        <v>5521</v>
      </c>
      <c r="I195" s="7">
        <v>781</v>
      </c>
      <c r="J195" s="7">
        <v>413</v>
      </c>
      <c r="K195" s="20">
        <v>485</v>
      </c>
      <c r="L195" s="7">
        <v>0</v>
      </c>
      <c r="M195" s="18">
        <v>2290</v>
      </c>
      <c r="N195" s="7">
        <v>5638</v>
      </c>
      <c r="O195" s="7">
        <v>3739</v>
      </c>
      <c r="P195" s="7">
        <v>2356</v>
      </c>
      <c r="Q195" s="7">
        <v>1383</v>
      </c>
      <c r="R195" s="18">
        <v>3673</v>
      </c>
      <c r="S195" s="18">
        <v>-625</v>
      </c>
      <c r="T195" s="18">
        <v>2436</v>
      </c>
    </row>
    <row r="196" spans="1:20" x14ac:dyDescent="0.25">
      <c r="A196" s="12">
        <v>43739</v>
      </c>
      <c r="B196" s="13">
        <v>43739</v>
      </c>
      <c r="C196" t="str">
        <v>Q4 2019</v>
      </c>
      <c r="D196" s="17">
        <v>1167271</v>
      </c>
      <c r="E196" s="7">
        <v>2443</v>
      </c>
      <c r="F196" s="7">
        <v>4369</v>
      </c>
      <c r="G196" s="20">
        <v>-1926</v>
      </c>
      <c r="H196" s="7">
        <v>3564</v>
      </c>
      <c r="I196" s="7">
        <v>484</v>
      </c>
      <c r="J196" s="7">
        <v>185</v>
      </c>
      <c r="K196" s="20">
        <v>371</v>
      </c>
      <c r="L196" s="7">
        <v>0</v>
      </c>
      <c r="M196" s="18">
        <v>1710</v>
      </c>
      <c r="N196" s="7">
        <v>3636</v>
      </c>
      <c r="O196" s="7">
        <v>3543</v>
      </c>
      <c r="P196" s="7">
        <v>2474</v>
      </c>
      <c r="Q196" s="7">
        <v>1069</v>
      </c>
      <c r="R196" s="18">
        <v>2779</v>
      </c>
      <c r="S196" s="18">
        <v>-624</v>
      </c>
      <c r="T196" s="18">
        <v>3048</v>
      </c>
    </row>
    <row r="197" spans="1:20" x14ac:dyDescent="0.25">
      <c r="A197" s="12">
        <v>43831</v>
      </c>
      <c r="B197" s="13">
        <v>43831</v>
      </c>
      <c r="C197" t="str">
        <v>Q1 2020</v>
      </c>
      <c r="D197" s="17">
        <v>1169426</v>
      </c>
      <c r="E197" s="7">
        <v>3915</v>
      </c>
      <c r="F197" s="7">
        <v>7115</v>
      </c>
      <c r="G197" s="20">
        <v>-3200</v>
      </c>
      <c r="H197" s="7">
        <v>3023</v>
      </c>
      <c r="I197" s="7">
        <v>389</v>
      </c>
      <c r="J197" s="7">
        <v>178</v>
      </c>
      <c r="K197" s="20">
        <v>-312</v>
      </c>
      <c r="L197" s="7">
        <v>0</v>
      </c>
      <c r="M197" s="18">
        <v>-700</v>
      </c>
      <c r="N197" s="7">
        <v>2500</v>
      </c>
      <c r="O197" s="7">
        <v>3497</v>
      </c>
      <c r="P197" s="7">
        <v>2567</v>
      </c>
      <c r="Q197" s="7">
        <v>930</v>
      </c>
      <c r="R197" s="18">
        <v>230</v>
      </c>
      <c r="S197" s="18">
        <v>-618</v>
      </c>
      <c r="T197" s="18">
        <v>2155</v>
      </c>
    </row>
    <row r="198" spans="1:20" x14ac:dyDescent="0.25">
      <c r="A198" s="12">
        <v>43922</v>
      </c>
      <c r="B198" s="13">
        <v>43922</v>
      </c>
      <c r="C198" t="str">
        <v>Q2 2020</v>
      </c>
      <c r="D198" s="17">
        <v>1169038</v>
      </c>
      <c r="E198" s="7">
        <v>4366</v>
      </c>
      <c r="F198" s="7">
        <v>7304</v>
      </c>
      <c r="G198" s="20">
        <v>-2938</v>
      </c>
      <c r="H198" s="7">
        <v>1275</v>
      </c>
      <c r="I198" s="7">
        <v>142</v>
      </c>
      <c r="J198" s="7">
        <v>84</v>
      </c>
      <c r="K198" s="20">
        <v>-589</v>
      </c>
      <c r="L198" s="7">
        <v>0</v>
      </c>
      <c r="M198" s="18">
        <v>-2310</v>
      </c>
      <c r="N198" s="7">
        <v>628</v>
      </c>
      <c r="O198" s="7">
        <v>3667</v>
      </c>
      <c r="P198" s="7">
        <v>2391</v>
      </c>
      <c r="Q198" s="7">
        <v>1276</v>
      </c>
      <c r="R198" s="18">
        <v>-1034</v>
      </c>
      <c r="S198" s="18">
        <v>-618</v>
      </c>
      <c r="T198" s="18">
        <v>-388</v>
      </c>
    </row>
    <row r="199" spans="1:20" x14ac:dyDescent="0.25">
      <c r="A199" s="12">
        <v>44013</v>
      </c>
      <c r="B199" s="13">
        <v>44013</v>
      </c>
      <c r="C199" t="str">
        <v>Q3 2020</v>
      </c>
      <c r="D199" s="17">
        <v>1167386</v>
      </c>
      <c r="E199" s="7">
        <v>2156</v>
      </c>
      <c r="F199" s="7">
        <v>4350</v>
      </c>
      <c r="G199" s="20">
        <v>-2194</v>
      </c>
      <c r="H199" s="7">
        <v>1727</v>
      </c>
      <c r="I199" s="7">
        <v>498</v>
      </c>
      <c r="J199" s="7">
        <v>250</v>
      </c>
      <c r="K199" s="20">
        <v>-1083</v>
      </c>
      <c r="L199" s="7">
        <v>0</v>
      </c>
      <c r="M199" s="18">
        <v>-1798</v>
      </c>
      <c r="N199" s="7">
        <v>396</v>
      </c>
      <c r="O199" s="7">
        <v>3502</v>
      </c>
      <c r="P199" s="7">
        <v>2503</v>
      </c>
      <c r="Q199" s="7">
        <v>999</v>
      </c>
      <c r="R199" s="18">
        <v>-799</v>
      </c>
      <c r="S199" s="18">
        <v>-624</v>
      </c>
      <c r="T199" s="18">
        <v>-1652</v>
      </c>
    </row>
    <row r="200" spans="1:20" x14ac:dyDescent="0.25">
      <c r="A200" s="12">
        <v>44105</v>
      </c>
      <c r="B200" s="13">
        <v>44105</v>
      </c>
      <c r="C200" t="str">
        <v>Q4 2020</v>
      </c>
      <c r="D200" s="17">
        <v>1165963</v>
      </c>
      <c r="E200" s="7">
        <v>2002</v>
      </c>
      <c r="F200" s="7">
        <v>3030</v>
      </c>
      <c r="G200" s="20">
        <v>-1028</v>
      </c>
      <c r="H200" s="7">
        <v>1401</v>
      </c>
      <c r="I200" s="7">
        <v>269</v>
      </c>
      <c r="J200" s="7">
        <v>116</v>
      </c>
      <c r="K200" s="20">
        <v>290</v>
      </c>
      <c r="L200" s="7">
        <v>0</v>
      </c>
      <c r="M200" s="18">
        <v>510</v>
      </c>
      <c r="N200" s="7">
        <v>1538</v>
      </c>
      <c r="O200" s="7">
        <v>3304</v>
      </c>
      <c r="P200" s="7">
        <v>2804</v>
      </c>
      <c r="Q200" s="7">
        <v>500</v>
      </c>
      <c r="R200" s="18">
        <v>1010</v>
      </c>
      <c r="S200" s="18">
        <v>-625</v>
      </c>
      <c r="T200" s="18">
        <v>-1423</v>
      </c>
    </row>
    <row r="201" spans="1:20" x14ac:dyDescent="0.25">
      <c r="A201" s="12">
        <v>44197</v>
      </c>
      <c r="B201" s="13">
        <v>44197</v>
      </c>
      <c r="C201" t="str">
        <v>Q1 2021</v>
      </c>
      <c r="D201" s="17">
        <v>1166348</v>
      </c>
      <c r="E201" s="7">
        <v>3770</v>
      </c>
      <c r="F201" s="7">
        <v>5182</v>
      </c>
      <c r="G201" s="20">
        <v>-1412</v>
      </c>
      <c r="H201" s="7">
        <v>2452</v>
      </c>
      <c r="I201" s="7">
        <v>243</v>
      </c>
      <c r="J201" s="7">
        <v>83</v>
      </c>
      <c r="K201" s="20">
        <v>366</v>
      </c>
      <c r="L201" s="7">
        <v>0</v>
      </c>
      <c r="M201" s="18">
        <v>1246</v>
      </c>
      <c r="N201" s="7">
        <v>2658</v>
      </c>
      <c r="O201" s="7">
        <v>3557</v>
      </c>
      <c r="P201" s="7">
        <v>2830</v>
      </c>
      <c r="Q201" s="7">
        <v>727</v>
      </c>
      <c r="R201" s="18">
        <v>1973</v>
      </c>
      <c r="S201" s="18">
        <v>-610</v>
      </c>
      <c r="T201" s="18">
        <v>385</v>
      </c>
    </row>
    <row r="202" spans="1:20" x14ac:dyDescent="0.25">
      <c r="A202" s="12">
        <v>44287</v>
      </c>
      <c r="B202" s="13">
        <v>44287</v>
      </c>
      <c r="C202" t="str">
        <v>Q2 2021</v>
      </c>
      <c r="D202" s="17">
        <v>1167711</v>
      </c>
      <c r="E202" s="7">
        <v>4730</v>
      </c>
      <c r="F202" s="7">
        <v>7270</v>
      </c>
      <c r="G202" s="20">
        <v>-2540</v>
      </c>
      <c r="H202" s="7">
        <v>1773</v>
      </c>
      <c r="I202" s="7">
        <v>338</v>
      </c>
      <c r="J202" s="7">
        <v>116</v>
      </c>
      <c r="K202" s="20">
        <v>132</v>
      </c>
      <c r="L202" s="7">
        <v>0</v>
      </c>
      <c r="M202" s="18">
        <v>-857</v>
      </c>
      <c r="N202" s="7">
        <v>1683</v>
      </c>
      <c r="O202" s="7">
        <v>3685</v>
      </c>
      <c r="P202" s="7">
        <v>2556</v>
      </c>
      <c r="Q202" s="7">
        <v>1129</v>
      </c>
      <c r="R202" s="18">
        <v>272</v>
      </c>
      <c r="S202" s="18">
        <v>-272</v>
      </c>
      <c r="T202" s="18">
        <v>1363</v>
      </c>
    </row>
    <row r="203" spans="1:20" x14ac:dyDescent="0.25">
      <c r="A203" s="12">
        <v>44378</v>
      </c>
      <c r="B203" s="13">
        <v>44378</v>
      </c>
      <c r="C203" t="str">
        <v>Q3 2021</v>
      </c>
      <c r="D203" s="17">
        <v>1167711</v>
      </c>
      <c r="E203" s="7">
        <v>3552</v>
      </c>
      <c r="F203" s="7">
        <v>7180</v>
      </c>
      <c r="G203" s="20">
        <v>-3628</v>
      </c>
      <c r="H203" s="7">
        <v>3040</v>
      </c>
      <c r="I203" s="7">
        <v>655</v>
      </c>
      <c r="J203" s="7">
        <v>423</v>
      </c>
      <c r="K203" s="20">
        <v>987</v>
      </c>
      <c r="L203" s="7">
        <v>0</v>
      </c>
      <c r="M203" s="18">
        <v>167</v>
      </c>
      <c r="N203" s="7">
        <v>3795</v>
      </c>
      <c r="O203" s="7">
        <v>3768</v>
      </c>
      <c r="P203" s="7">
        <v>2712</v>
      </c>
      <c r="Q203" s="7">
        <v>1056</v>
      </c>
      <c r="R203" s="18">
        <v>1223</v>
      </c>
      <c r="S203" s="18">
        <v>0</v>
      </c>
      <c r="T203" s="18">
        <v>0</v>
      </c>
    </row>
    <row r="204" spans="1:20" x14ac:dyDescent="0.25">
      <c r="A204" s="12">
        <v>44470</v>
      </c>
      <c r="B204" s="13">
        <v>44470</v>
      </c>
      <c r="C204" t="str">
        <v>Q4 2021</v>
      </c>
      <c r="D204" s="17">
        <v>1168934</v>
      </c>
      <c r="E204" s="7">
        <v>2557</v>
      </c>
      <c r="F204" s="7">
        <v>4165</v>
      </c>
      <c r="G204" s="20">
        <v>-1608</v>
      </c>
      <c r="H204" s="7">
        <v>3686</v>
      </c>
      <c r="I204" s="7">
        <v>433</v>
      </c>
      <c r="J204" s="7">
        <v>216</v>
      </c>
      <c r="K204" s="20">
        <v>-133</v>
      </c>
      <c r="L204" s="7">
        <v>0</v>
      </c>
      <c r="M204" s="18">
        <v>1728</v>
      </c>
      <c r="N204" s="7">
        <v>3336</v>
      </c>
      <c r="O204" s="7">
        <v>3327</v>
      </c>
      <c r="P204" s="7">
        <v>2926</v>
      </c>
      <c r="Q204" s="7">
        <v>401</v>
      </c>
      <c r="R204" s="18">
        <v>2129</v>
      </c>
      <c r="S204" s="18">
        <v>0</v>
      </c>
      <c r="T204" s="18">
        <v>1223</v>
      </c>
    </row>
    <row r="205" spans="1:20" x14ac:dyDescent="0.25">
      <c r="A205" s="12">
        <v>44562</v>
      </c>
      <c r="B205" s="13">
        <v>44562</v>
      </c>
      <c r="C205" t="str">
        <v>Q1 2022</v>
      </c>
      <c r="D205" s="17">
        <v>1171063</v>
      </c>
      <c r="E205" s="7">
        <v>4104</v>
      </c>
      <c r="F205" s="7">
        <v>5800</v>
      </c>
      <c r="G205" s="20">
        <v>-1696</v>
      </c>
      <c r="H205" s="7">
        <v>4161</v>
      </c>
      <c r="I205" s="7">
        <v>399</v>
      </c>
      <c r="J205" s="7">
        <v>160</v>
      </c>
      <c r="K205" s="20">
        <v>5</v>
      </c>
      <c r="L205" s="7">
        <v>0</v>
      </c>
      <c r="M205" s="18">
        <v>2231</v>
      </c>
      <c r="N205" s="7">
        <v>3927</v>
      </c>
      <c r="O205" s="7">
        <v>3144</v>
      </c>
      <c r="P205" s="7">
        <v>2977</v>
      </c>
      <c r="Q205" s="7">
        <v>167</v>
      </c>
      <c r="R205" s="18">
        <v>2398</v>
      </c>
      <c r="S205" s="18">
        <v>0</v>
      </c>
      <c r="T205" s="18">
        <v>2129</v>
      </c>
    </row>
    <row r="206" spans="1:20" x14ac:dyDescent="0.25">
      <c r="A206" s="12">
        <v>44652</v>
      </c>
      <c r="B206" s="13">
        <v>44652</v>
      </c>
      <c r="C206" t="str">
        <v>Q2 2022</v>
      </c>
      <c r="D206" s="17">
        <v>1173461</v>
      </c>
      <c r="E206" s="7">
        <v>6626</v>
      </c>
      <c r="F206" s="7">
        <v>9187</v>
      </c>
      <c r="G206" s="20">
        <v>-2561</v>
      </c>
      <c r="H206" s="7">
        <v>5404</v>
      </c>
      <c r="I206" s="7">
        <v>514</v>
      </c>
      <c r="J206" s="7">
        <v>285</v>
      </c>
      <c r="K206" s="20">
        <v>1944</v>
      </c>
      <c r="L206" s="7">
        <v>0</v>
      </c>
      <c r="M206" s="18">
        <v>4558</v>
      </c>
      <c r="N206" s="7">
        <v>7119</v>
      </c>
      <c r="O206" s="7">
        <v>3425</v>
      </c>
      <c r="P206" s="7">
        <v>2648</v>
      </c>
      <c r="Q206" s="7">
        <v>777</v>
      </c>
      <c r="R206" s="18">
        <v>5335</v>
      </c>
      <c r="S206" s="18">
        <v>0</v>
      </c>
      <c r="T206" s="18">
        <v>2398</v>
      </c>
    </row>
    <row r="207" spans="1:20" x14ac:dyDescent="0.25">
      <c r="A207" s="12">
        <v>44743</v>
      </c>
      <c r="B207" s="13">
        <v>44743</v>
      </c>
      <c r="C207" t="str">
        <v>Q3 2022</v>
      </c>
      <c r="D207" s="17">
        <v>1178796</v>
      </c>
      <c r="E207" s="7">
        <v>4120</v>
      </c>
      <c r="F207" s="7">
        <v>5498</v>
      </c>
      <c r="G207" s="20">
        <v>-1378</v>
      </c>
      <c r="H207" s="7">
        <v>6974</v>
      </c>
      <c r="I207" s="7">
        <v>672</v>
      </c>
      <c r="J207" s="7">
        <v>460</v>
      </c>
      <c r="K207" s="20">
        <v>3358</v>
      </c>
      <c r="L207" s="7">
        <v>0</v>
      </c>
      <c r="M207" s="18">
        <v>8742</v>
      </c>
      <c r="N207" s="7">
        <v>10120</v>
      </c>
      <c r="O207" s="7">
        <v>3468</v>
      </c>
      <c r="P207" s="7">
        <v>2711</v>
      </c>
      <c r="Q207" s="7">
        <v>757</v>
      </c>
      <c r="R207" s="18">
        <v>9499</v>
      </c>
      <c r="S207" s="18">
        <v>0</v>
      </c>
      <c r="T207" s="18">
        <v>5335</v>
      </c>
    </row>
    <row r="208" spans="1:20" x14ac:dyDescent="0.25">
      <c r="A208" s="12">
        <v>44835</v>
      </c>
      <c r="B208" s="13">
        <v>44835</v>
      </c>
      <c r="C208" t="str">
        <v>Q4 2022</v>
      </c>
      <c r="D208" s="17">
        <v>1188295</v>
      </c>
      <c r="E208" s="7">
        <v>2934</v>
      </c>
      <c r="F208" s="7">
        <v>3913</v>
      </c>
      <c r="G208" s="20">
        <v>-979</v>
      </c>
      <c r="H208" s="7">
        <v>5140</v>
      </c>
      <c r="I208" s="7">
        <v>444</v>
      </c>
      <c r="J208" s="7">
        <v>239</v>
      </c>
      <c r="K208" s="20">
        <v>3522</v>
      </c>
      <c r="L208" s="7">
        <v>0</v>
      </c>
      <c r="M208" s="18">
        <v>7478</v>
      </c>
      <c r="N208" s="7">
        <v>8457</v>
      </c>
      <c r="O208" s="7">
        <v>3164</v>
      </c>
      <c r="P208" s="7">
        <v>3097</v>
      </c>
      <c r="Q208" s="7">
        <v>67</v>
      </c>
      <c r="R208" s="18">
        <v>7545</v>
      </c>
      <c r="S208" s="18">
        <v>0</v>
      </c>
      <c r="T208" s="18">
        <v>9499</v>
      </c>
    </row>
    <row r="209" spans="1:23" x14ac:dyDescent="0.25">
      <c r="A209" s="12">
        <v>44927</v>
      </c>
      <c r="B209" s="13">
        <v>44927</v>
      </c>
      <c r="C209" t="str">
        <v>Q1 2023</v>
      </c>
      <c r="D209" s="17">
        <v>1195840</v>
      </c>
      <c r="E209" s="7">
        <v>4429</v>
      </c>
      <c r="F209" s="7">
        <v>6694</v>
      </c>
      <c r="G209" s="20">
        <v>-2265</v>
      </c>
      <c r="H209" s="7">
        <v>7393</v>
      </c>
      <c r="I209" s="7">
        <v>508</v>
      </c>
      <c r="J209" s="7">
        <v>204</v>
      </c>
      <c r="K209" s="20">
        <v>589</v>
      </c>
      <c r="L209" s="7">
        <v>0</v>
      </c>
      <c r="M209" s="18">
        <v>5413</v>
      </c>
      <c r="N209" s="7">
        <v>7678</v>
      </c>
      <c r="O209" s="7">
        <v>3148</v>
      </c>
      <c r="P209" s="7">
        <v>2777</v>
      </c>
      <c r="Q209" s="7">
        <v>371</v>
      </c>
      <c r="R209" s="18">
        <v>5784</v>
      </c>
      <c r="S209" s="18">
        <v>0</v>
      </c>
      <c r="T209" s="18">
        <v>7545</v>
      </c>
    </row>
    <row r="210" spans="1:23" x14ac:dyDescent="0.25">
      <c r="A210" s="12">
        <v>45017</v>
      </c>
      <c r="B210" s="13">
        <v>45017</v>
      </c>
      <c r="C210" t="str">
        <v>Q2 2023</v>
      </c>
      <c r="D210" s="17">
        <v>1201624</v>
      </c>
      <c r="E210" s="7">
        <v>5727</v>
      </c>
      <c r="F210" s="7">
        <v>7761</v>
      </c>
      <c r="G210" s="20">
        <v>-2034</v>
      </c>
      <c r="H210" s="7">
        <v>6623</v>
      </c>
      <c r="I210" s="7">
        <v>434</v>
      </c>
      <c r="J210" s="7">
        <v>336</v>
      </c>
      <c r="K210" s="20">
        <v>3347</v>
      </c>
      <c r="L210" s="7">
        <v>0</v>
      </c>
      <c r="M210" s="18">
        <v>7838</v>
      </c>
      <c r="N210" s="7">
        <v>9872</v>
      </c>
      <c r="O210" s="7">
        <v>3262</v>
      </c>
      <c r="P210" s="7">
        <v>2467</v>
      </c>
      <c r="Q210" s="7">
        <v>795</v>
      </c>
      <c r="R210" s="18">
        <v>8633</v>
      </c>
      <c r="S210" s="18">
        <v>0</v>
      </c>
      <c r="T210" s="18">
        <v>5784</v>
      </c>
    </row>
    <row r="211" spans="1:23" x14ac:dyDescent="0.25">
      <c r="A211" s="12">
        <v>45108</v>
      </c>
      <c r="B211" s="13">
        <v>45108</v>
      </c>
      <c r="C211" t="str">
        <v>Q3 2023</v>
      </c>
      <c r="D211" s="17">
        <v>1210257</v>
      </c>
      <c r="E211" s="7">
        <v>4983</v>
      </c>
      <c r="F211" s="7">
        <v>5879</v>
      </c>
      <c r="G211" s="20">
        <v>-896</v>
      </c>
      <c r="H211" s="7">
        <v>6025</v>
      </c>
      <c r="I211" s="7">
        <v>707</v>
      </c>
      <c r="J211" s="7">
        <v>480</v>
      </c>
      <c r="K211" s="20">
        <v>6367</v>
      </c>
      <c r="L211" s="7">
        <v>0</v>
      </c>
      <c r="M211" s="18">
        <v>11269</v>
      </c>
      <c r="N211" s="7">
        <v>12165</v>
      </c>
      <c r="O211" s="7">
        <v>3311</v>
      </c>
      <c r="P211" s="7">
        <v>2685</v>
      </c>
      <c r="Q211" s="7">
        <v>626</v>
      </c>
      <c r="R211" s="18">
        <v>11895</v>
      </c>
      <c r="S211" s="18">
        <v>0</v>
      </c>
      <c r="T211" s="18">
        <v>8633</v>
      </c>
      <c r="W211" s="7"/>
    </row>
    <row r="212" spans="1:23" x14ac:dyDescent="0.25">
      <c r="A212" s="12">
        <v>45200</v>
      </c>
      <c r="B212" s="13">
        <v>45200</v>
      </c>
      <c r="C212" t="str">
        <v>Q4 2023</v>
      </c>
      <c r="D212" s="17">
        <v>1222152</v>
      </c>
      <c r="E212" s="7">
        <v>2882</v>
      </c>
      <c r="F212" s="7">
        <v>3691</v>
      </c>
      <c r="G212" s="20">
        <v>-809</v>
      </c>
      <c r="H212" s="7">
        <v>5134</v>
      </c>
      <c r="I212" s="7">
        <v>397</v>
      </c>
      <c r="J212" s="7">
        <v>224</v>
      </c>
      <c r="K212" s="20">
        <v>3834</v>
      </c>
      <c r="L212" s="7">
        <v>0</v>
      </c>
      <c r="M212" s="18">
        <v>7986</v>
      </c>
      <c r="N212" s="7">
        <v>8795</v>
      </c>
      <c r="O212" s="7">
        <v>3210</v>
      </c>
      <c r="P212" s="7">
        <v>3032</v>
      </c>
      <c r="Q212" s="7">
        <v>178</v>
      </c>
      <c r="R212" s="18">
        <v>8164</v>
      </c>
      <c r="S212" s="18">
        <v>0</v>
      </c>
      <c r="T212" s="18">
        <v>11895</v>
      </c>
    </row>
    <row r="213" spans="1:23" x14ac:dyDescent="0.25">
      <c r="A213" s="12">
        <v>45292</v>
      </c>
      <c r="B213" s="13">
        <v>45292</v>
      </c>
      <c r="C213" t="str">
        <v>Q1 2024</v>
      </c>
      <c r="D213" s="17">
        <v>1230316</v>
      </c>
      <c r="E213" s="7">
        <v>5442</v>
      </c>
      <c r="F213" s="7">
        <v>5858</v>
      </c>
      <c r="G213" s="20">
        <v>-416</v>
      </c>
      <c r="H213" s="7">
        <v>5607</v>
      </c>
      <c r="I213" s="7">
        <v>536</v>
      </c>
      <c r="J213" s="7">
        <v>215</v>
      </c>
      <c r="K213" s="20">
        <v>2934</v>
      </c>
      <c r="L213" s="7">
        <v>0</v>
      </c>
      <c r="M213" s="18">
        <v>7804</v>
      </c>
      <c r="N213" s="7">
        <v>8220</v>
      </c>
      <c r="O213" s="7">
        <v>3289</v>
      </c>
      <c r="P213" s="7">
        <v>2818</v>
      </c>
      <c r="Q213" s="7">
        <v>471</v>
      </c>
      <c r="R213" s="18">
        <v>8275</v>
      </c>
      <c r="S213" s="18">
        <v>0</v>
      </c>
      <c r="T213" s="18">
        <v>8164</v>
      </c>
    </row>
    <row r="214" spans="1:23" x14ac:dyDescent="0.25">
      <c r="A214" s="12">
        <v>45383</v>
      </c>
      <c r="B214" s="13">
        <v>45383</v>
      </c>
      <c r="C214" t="str">
        <v>Q2 2024</v>
      </c>
      <c r="D214" s="17">
        <v>1238591</v>
      </c>
      <c r="E214" s="7">
        <v>6527</v>
      </c>
      <c r="F214" s="7">
        <v>7459</v>
      </c>
      <c r="G214" s="20">
        <v>-932</v>
      </c>
      <c r="H214" s="7">
        <v>7414</v>
      </c>
      <c r="I214" s="7">
        <v>323</v>
      </c>
      <c r="J214" s="7">
        <v>298</v>
      </c>
      <c r="K214" s="20">
        <v>2035</v>
      </c>
      <c r="L214" s="7">
        <v>0</v>
      </c>
      <c r="M214" s="18">
        <v>8492</v>
      </c>
      <c r="N214" s="7">
        <v>9424</v>
      </c>
      <c r="O214" s="7">
        <v>3287</v>
      </c>
      <c r="P214" s="7">
        <v>2502</v>
      </c>
      <c r="Q214" s="7">
        <v>785</v>
      </c>
      <c r="R214" s="18">
        <v>9277</v>
      </c>
      <c r="S214" s="18">
        <v>0</v>
      </c>
      <c r="T214" s="18">
        <v>8275</v>
      </c>
    </row>
    <row r="215" spans="1:23" x14ac:dyDescent="0.25">
      <c r="A215" s="12">
        <v>45474</v>
      </c>
      <c r="B215" s="13">
        <v>45474</v>
      </c>
      <c r="C215" t="str">
        <v>Q3 2024</v>
      </c>
      <c r="D215" s="17">
        <v>1247868</v>
      </c>
      <c r="E215" s="7">
        <v>4152</v>
      </c>
      <c r="F215" s="7">
        <v>4690</v>
      </c>
      <c r="G215" s="20">
        <v>-538</v>
      </c>
      <c r="H215" s="7">
        <v>6045</v>
      </c>
      <c r="I215" s="7">
        <v>729</v>
      </c>
      <c r="J215" s="7">
        <v>496</v>
      </c>
      <c r="K215" s="20">
        <v>3247</v>
      </c>
      <c r="L215" s="7">
        <v>0</v>
      </c>
      <c r="M215" s="18">
        <v>8521</v>
      </c>
      <c r="N215" s="7">
        <v>9059</v>
      </c>
      <c r="O215" s="7">
        <v>3317</v>
      </c>
      <c r="P215" s="7">
        <v>2723</v>
      </c>
      <c r="Q215" s="7">
        <v>594</v>
      </c>
      <c r="R215" s="18">
        <v>9115</v>
      </c>
      <c r="S215" s="18">
        <v>0</v>
      </c>
      <c r="T215" s="18">
        <v>9277</v>
      </c>
    </row>
    <row r="216" spans="1:23" x14ac:dyDescent="0.25">
      <c r="A216" s="12">
        <v>45566</v>
      </c>
      <c r="B216" s="13">
        <v>45566</v>
      </c>
      <c r="C216" t="str">
        <v>Q4 2024</v>
      </c>
      <c r="D216" s="17">
        <v>1256983</v>
      </c>
      <c r="E216" s="7">
        <v>2153</v>
      </c>
      <c r="F216" s="7">
        <v>3234</v>
      </c>
      <c r="G216" s="20">
        <v>-1081</v>
      </c>
      <c r="H216" s="7">
        <v>4098</v>
      </c>
      <c r="I216" s="7">
        <v>406</v>
      </c>
      <c r="J216" s="7">
        <v>229</v>
      </c>
      <c r="K216" s="20">
        <v>1635</v>
      </c>
      <c r="L216" s="7">
        <v>0</v>
      </c>
      <c r="M216" s="18">
        <v>4475</v>
      </c>
      <c r="N216" s="7">
        <v>5556</v>
      </c>
      <c r="O216" s="7">
        <v>3142</v>
      </c>
      <c r="P216" s="7">
        <v>3076</v>
      </c>
      <c r="Q216" s="7">
        <v>66</v>
      </c>
      <c r="R216" s="18">
        <v>4541</v>
      </c>
      <c r="S216" s="18">
        <v>0</v>
      </c>
      <c r="T216" s="18">
        <v>9115</v>
      </c>
      <c r="U216" s="7"/>
    </row>
    <row r="217" spans="1:23" x14ac:dyDescent="0.25">
      <c r="A217" s="12">
        <v>45658</v>
      </c>
      <c r="B217" s="13">
        <v>45658</v>
      </c>
      <c r="C217" t="str">
        <v>Q1 2025</v>
      </c>
      <c r="D217" s="17">
        <v>1261524</v>
      </c>
      <c r="E217" s="7">
        <v>5424</v>
      </c>
      <c r="F217" s="7">
        <v>5289</v>
      </c>
      <c r="G217" s="20">
        <v>135</v>
      </c>
      <c r="H217" s="7">
        <v>4589</v>
      </c>
      <c r="I217" s="7">
        <v>553</v>
      </c>
      <c r="J217" s="7">
        <v>221</v>
      </c>
      <c r="K217" s="20">
        <v>-1888</v>
      </c>
      <c r="L217" s="7">
        <v>0</v>
      </c>
      <c r="M217" s="18">
        <v>2504</v>
      </c>
      <c r="N217" s="7">
        <v>2369</v>
      </c>
      <c r="O217" s="7">
        <v>3355</v>
      </c>
      <c r="P217" s="7">
        <v>2846</v>
      </c>
      <c r="Q217" s="7">
        <v>509</v>
      </c>
      <c r="R217" s="18">
        <v>3013</v>
      </c>
      <c r="S217" s="18">
        <v>0</v>
      </c>
      <c r="T217" s="18">
        <v>4541</v>
      </c>
    </row>
    <row r="218" spans="1:23" x14ac:dyDescent="0.25">
      <c r="A218" s="12">
        <v>45748</v>
      </c>
      <c r="B218" s="13">
        <v>45748</v>
      </c>
      <c r="C218" t="str">
        <v>Q2 2025</v>
      </c>
      <c r="D218" s="17">
        <v>1264537</v>
      </c>
      <c r="E218" s="7">
        <v>6240</v>
      </c>
      <c r="F218" s="7">
        <v>7262</v>
      </c>
      <c r="G218" s="20">
        <v>-1022</v>
      </c>
      <c r="H218" s="7">
        <v>3467</v>
      </c>
      <c r="I218" s="7">
        <v>334</v>
      </c>
      <c r="J218" s="7">
        <v>308</v>
      </c>
      <c r="K218" s="20">
        <v>-803</v>
      </c>
      <c r="L218" s="7">
        <v>0</v>
      </c>
      <c r="M218" s="18">
        <v>1616</v>
      </c>
      <c r="N218" s="7">
        <v>2638</v>
      </c>
      <c r="O218" s="7">
        <v>3333</v>
      </c>
      <c r="P218" s="7">
        <v>2527</v>
      </c>
      <c r="Q218" s="7">
        <v>806</v>
      </c>
      <c r="R218" s="18">
        <v>2422</v>
      </c>
      <c r="S218" s="18">
        <v>0</v>
      </c>
      <c r="T218" s="18">
        <v>3013</v>
      </c>
    </row>
    <row r="219" spans="1:23" x14ac:dyDescent="0.25">
      <c r="A219" s="12">
        <v>45839</v>
      </c>
      <c r="B219" s="13">
        <v>45839</v>
      </c>
      <c r="C219" t="str">
        <v>Q3 2025</v>
      </c>
      <c r="D219" s="17">
        <v>1266959</v>
      </c>
      <c r="E219" s="7">
        <v>3344</v>
      </c>
      <c r="F219" s="7">
        <v>4866</v>
      </c>
      <c r="G219" s="20">
        <v>-1522</v>
      </c>
      <c r="H219" s="7">
        <v>3406</v>
      </c>
      <c r="I219" s="7">
        <v>735</v>
      </c>
      <c r="J219" s="7">
        <v>499</v>
      </c>
      <c r="K219" s="20">
        <v>-2977</v>
      </c>
      <c r="L219" s="7">
        <v>0</v>
      </c>
      <c r="M219" s="18">
        <v>-1329</v>
      </c>
      <c r="N219" s="7">
        <v>193</v>
      </c>
      <c r="O219" s="7">
        <v>3410</v>
      </c>
      <c r="P219" s="7">
        <v>2806</v>
      </c>
      <c r="Q219" s="7">
        <v>604</v>
      </c>
      <c r="R219" s="18">
        <v>-725</v>
      </c>
      <c r="S219" s="18">
        <v>0</v>
      </c>
      <c r="T219" s="18">
        <v>2422</v>
      </c>
    </row>
    <row r="220" spans="1:23" x14ac:dyDescent="0.25">
      <c r="A220" s="12">
        <v>45931</v>
      </c>
      <c r="B220" s="13">
        <v>45931</v>
      </c>
      <c r="C220" t="str">
        <v>Q4 2025</v>
      </c>
      <c r="D220" s="17">
        <v>1266234</v>
      </c>
      <c r="E220" s="7">
        <v>2629</v>
      </c>
      <c r="F220" s="7">
        <v>3496</v>
      </c>
      <c r="G220" s="20">
        <v>-867</v>
      </c>
      <c r="H220" s="7">
        <v>2584</v>
      </c>
      <c r="I220" s="7">
        <v>412</v>
      </c>
      <c r="J220" s="7">
        <v>231</v>
      </c>
      <c r="K220" s="20">
        <v>-1857</v>
      </c>
      <c r="L220" s="7">
        <v>0</v>
      </c>
      <c r="M220" s="18">
        <v>-321</v>
      </c>
      <c r="N220" s="7">
        <v>546</v>
      </c>
      <c r="O220" s="7">
        <v>3194</v>
      </c>
      <c r="P220" s="7">
        <v>3171</v>
      </c>
      <c r="Q220" s="7">
        <v>23</v>
      </c>
      <c r="R220" s="18">
        <v>-298</v>
      </c>
      <c r="S220" s="18">
        <v>0</v>
      </c>
      <c r="T220" s="18">
        <v>-725</v>
      </c>
      <c r="W220" s="7"/>
    </row>
    <row r="221" spans="1:23" x14ac:dyDescent="0.25">
      <c r="A221" s="12">
        <v>46023</v>
      </c>
      <c r="B221" s="13">
        <v>46023</v>
      </c>
      <c r="C221" t="str">
        <v>Q1 2026</v>
      </c>
      <c r="D221" s="17">
        <v>1265936</v>
      </c>
      <c r="E221" s="7">
        <v>4540</v>
      </c>
      <c r="F221" s="7">
        <v>5404</v>
      </c>
      <c r="G221" s="20">
        <v>-864</v>
      </c>
      <c r="H221" s="7">
        <v>3356</v>
      </c>
      <c r="I221" s="7">
        <v>557</v>
      </c>
      <c r="J221" s="7">
        <v>225</v>
      </c>
      <c r="K221" s="20">
        <v>-2450</v>
      </c>
      <c r="L221" s="7">
        <v>0</v>
      </c>
      <c r="M221" s="18">
        <v>-290</v>
      </c>
      <c r="N221" s="7">
        <v>574</v>
      </c>
      <c r="O221" s="7">
        <v>3388</v>
      </c>
      <c r="P221" s="7">
        <v>2942</v>
      </c>
      <c r="Q221" s="7">
        <v>446</v>
      </c>
      <c r="R221" s="18">
        <v>156</v>
      </c>
      <c r="S221" s="18">
        <v>0</v>
      </c>
      <c r="T221" s="18">
        <v>-298</v>
      </c>
      <c r="V221" s="7"/>
    </row>
    <row r="222" spans="1:23" x14ac:dyDescent="0.25">
      <c r="A222" s="12">
        <v>46113</v>
      </c>
      <c r="B222" s="13">
        <v>46113</v>
      </c>
      <c r="C222" t="str">
        <v>Q2 2026</v>
      </c>
      <c r="D222" s="17">
        <v>1266092</v>
      </c>
      <c r="E222" s="7" t="str">
        <v/>
      </c>
      <c r="F222" s="7" t="str">
        <v/>
      </c>
      <c r="G222" s="20" t="str">
        <v/>
      </c>
      <c r="H222" s="7" t="str">
        <v/>
      </c>
      <c r="I222" s="7" t="str">
        <v/>
      </c>
      <c r="J222" s="7" t="str">
        <v/>
      </c>
      <c r="K222" s="20" t="str">
        <v/>
      </c>
      <c r="L222" s="7" t="str">
        <v/>
      </c>
      <c r="M222" s="18" t="str">
        <v/>
      </c>
      <c r="N222" s="7" t="str">
        <v/>
      </c>
      <c r="O222" s="7" t="str">
        <v/>
      </c>
      <c r="P222" s="7" t="str">
        <v/>
      </c>
      <c r="Q222" s="7" t="str">
        <v/>
      </c>
      <c r="R222" s="18" t="str">
        <v/>
      </c>
      <c r="T222" s="18">
        <v>156</v>
      </c>
    </row>
    <row r="223" spans="1:23" x14ac:dyDescent="0.25">
      <c r="A223" s="12"/>
      <c r="B223" s="13"/>
    </row>
    <row r="224" spans="1:23" x14ac:dyDescent="0.25">
      <c r="A224" s="12"/>
      <c r="B224" s="13"/>
      <c r="H224" s="20"/>
      <c r="I224" s="20"/>
      <c r="J224" s="20"/>
      <c r="L224" s="20"/>
      <c r="M224" s="20"/>
      <c r="N224" s="20"/>
      <c r="O224" s="20"/>
      <c r="P224" s="20"/>
      <c r="Q224" s="20"/>
      <c r="R224" s="20"/>
      <c r="S224" s="20"/>
      <c r="T224" s="20"/>
    </row>
    <row r="225" spans="1:6" x14ac:dyDescent="0.25">
      <c r="A225" s="12"/>
      <c r="B225" s="13"/>
      <c r="F225" s="22"/>
    </row>
    <row r="226" spans="1:6" x14ac:dyDescent="0.25">
      <c r="A226" s="12"/>
      <c r="B226" s="13"/>
    </row>
    <row r="227" spans="1:6" x14ac:dyDescent="0.25">
      <c r="A227" s="12"/>
      <c r="B227" s="13"/>
    </row>
    <row r="228" spans="1:6" x14ac:dyDescent="0.25">
      <c r="A228" s="12"/>
      <c r="B228" s="13"/>
    </row>
    <row r="229" spans="1:6" x14ac:dyDescent="0.25">
      <c r="A229" s="12"/>
      <c r="B229" s="13"/>
    </row>
    <row r="230" spans="1:6" x14ac:dyDescent="0.25">
      <c r="A230" s="12"/>
      <c r="B230" s="13"/>
    </row>
    <row r="231" spans="1:6" x14ac:dyDescent="0.25">
      <c r="A231" s="12"/>
      <c r="B231" s="13"/>
    </row>
    <row r="232" spans="1:6" x14ac:dyDescent="0.25">
      <c r="A232" s="12"/>
      <c r="B232" s="13"/>
    </row>
    <row r="233" spans="1:6" x14ac:dyDescent="0.25">
      <c r="A233" s="12"/>
      <c r="B233" s="13"/>
    </row>
    <row r="234" spans="1:6" x14ac:dyDescent="0.25">
      <c r="A234" s="12"/>
      <c r="B234" s="13"/>
    </row>
    <row r="235" spans="1:6" x14ac:dyDescent="0.25">
      <c r="A235" s="12"/>
      <c r="B235" s="13"/>
    </row>
    <row r="236" spans="1:6" x14ac:dyDescent="0.25">
      <c r="A236" s="12"/>
      <c r="B236" s="13"/>
    </row>
    <row r="237" spans="1:6" x14ac:dyDescent="0.25">
      <c r="A237" s="12"/>
      <c r="B237" s="13"/>
    </row>
    <row r="238" spans="1:6" x14ac:dyDescent="0.25">
      <c r="A238" s="12"/>
      <c r="B238" s="13"/>
    </row>
    <row r="239" spans="1:6" x14ac:dyDescent="0.25">
      <c r="A239" s="12"/>
      <c r="B239" s="13"/>
    </row>
    <row r="240" spans="1:6" x14ac:dyDescent="0.25">
      <c r="A240" s="12"/>
      <c r="B240" s="13"/>
    </row>
    <row r="241" spans="1:2" x14ac:dyDescent="0.25">
      <c r="A241" s="12"/>
      <c r="B241" s="13"/>
    </row>
    <row r="242" spans="1:2" x14ac:dyDescent="0.25">
      <c r="A242" s="12"/>
      <c r="B242" s="13"/>
    </row>
    <row r="243" spans="1:2" x14ac:dyDescent="0.25">
      <c r="A243" s="12"/>
      <c r="B243" s="13"/>
    </row>
    <row r="244" spans="1:2" x14ac:dyDescent="0.25">
      <c r="A244" s="12"/>
      <c r="B244" s="13"/>
    </row>
    <row r="245" spans="1:2" x14ac:dyDescent="0.25">
      <c r="A245" s="12"/>
      <c r="B245" s="13"/>
    </row>
    <row r="246" spans="1:2" x14ac:dyDescent="0.25">
      <c r="A246" s="12"/>
      <c r="B246" s="13"/>
    </row>
    <row r="247" spans="1:2" x14ac:dyDescent="0.25">
      <c r="A247" s="12"/>
      <c r="B247" s="13"/>
    </row>
    <row r="248" spans="1:2" x14ac:dyDescent="0.25">
      <c r="A248" s="12"/>
      <c r="B248" s="13"/>
    </row>
    <row r="249" spans="1:2" x14ac:dyDescent="0.25">
      <c r="A249" s="12"/>
      <c r="B249" s="13"/>
    </row>
    <row r="250" spans="1:2" x14ac:dyDescent="0.25">
      <c r="A250" s="12"/>
      <c r="B250" s="13"/>
    </row>
    <row r="251" spans="1:2" x14ac:dyDescent="0.25">
      <c r="A251" s="12"/>
      <c r="B251" s="13"/>
    </row>
    <row r="252" spans="1:2" x14ac:dyDescent="0.25">
      <c r="A252" s="12"/>
      <c r="B252" s="13"/>
    </row>
    <row r="253" spans="1:2" x14ac:dyDescent="0.25">
      <c r="A253" s="12"/>
      <c r="B253" s="13"/>
    </row>
    <row r="254" spans="1:2" x14ac:dyDescent="0.25">
      <c r="A254" s="12"/>
      <c r="B254" s="13"/>
    </row>
    <row r="255" spans="1:2" x14ac:dyDescent="0.25">
      <c r="A255" s="12"/>
      <c r="B255" s="13"/>
    </row>
    <row r="256" spans="1:2" x14ac:dyDescent="0.25">
      <c r="A256" s="12"/>
      <c r="B256" s="13"/>
    </row>
    <row r="257" spans="1:2" x14ac:dyDescent="0.25">
      <c r="A257" s="12"/>
      <c r="B257" s="13"/>
    </row>
    <row r="258" spans="1:2" x14ac:dyDescent="0.25">
      <c r="A258" s="12"/>
      <c r="B258" s="13"/>
    </row>
    <row r="259" spans="1:2" x14ac:dyDescent="0.25">
      <c r="A259" s="12"/>
      <c r="B259" s="13"/>
    </row>
    <row r="260" spans="1:2" x14ac:dyDescent="0.25">
      <c r="A260" s="12"/>
      <c r="B260" s="13"/>
    </row>
    <row r="261" spans="1:2" x14ac:dyDescent="0.25">
      <c r="A261" s="12"/>
      <c r="B261" s="13"/>
    </row>
    <row r="262" spans="1:2" x14ac:dyDescent="0.25">
      <c r="A262" s="12"/>
      <c r="B262" s="13"/>
    </row>
    <row r="263" spans="1:2" x14ac:dyDescent="0.25">
      <c r="A263" s="12"/>
      <c r="B263" s="13"/>
    </row>
    <row r="264" spans="1:2" x14ac:dyDescent="0.25">
      <c r="A264" s="12"/>
      <c r="B264" s="13"/>
    </row>
    <row r="265" spans="1:2" x14ac:dyDescent="0.25">
      <c r="A265" s="12"/>
      <c r="B265" s="13"/>
    </row>
    <row r="266" spans="1:2" x14ac:dyDescent="0.25">
      <c r="A266" s="12"/>
      <c r="B266" s="13"/>
    </row>
    <row r="267" spans="1:2" x14ac:dyDescent="0.25">
      <c r="A267" s="12"/>
      <c r="B267" s="13"/>
    </row>
    <row r="268" spans="1:2" x14ac:dyDescent="0.25">
      <c r="A268" s="12"/>
      <c r="B268" s="13"/>
    </row>
    <row r="269" spans="1:2" x14ac:dyDescent="0.25">
      <c r="A269" s="12"/>
      <c r="B269" s="13"/>
    </row>
    <row r="270" spans="1:2" x14ac:dyDescent="0.25">
      <c r="A270" s="12"/>
      <c r="B270" s="13"/>
    </row>
    <row r="271" spans="1:2" x14ac:dyDescent="0.25">
      <c r="A271" s="12"/>
      <c r="B271" s="13"/>
    </row>
    <row r="272" spans="1:2" x14ac:dyDescent="0.25">
      <c r="A272" s="12"/>
      <c r="B272" s="13"/>
    </row>
    <row r="273" spans="1:2" x14ac:dyDescent="0.25">
      <c r="A273" s="12"/>
      <c r="B273" s="13"/>
    </row>
    <row r="274" spans="1:2" x14ac:dyDescent="0.25">
      <c r="A274" s="12"/>
      <c r="B274" s="13"/>
    </row>
    <row r="275" spans="1:2" x14ac:dyDescent="0.25">
      <c r="A275" s="12"/>
      <c r="B275" s="13"/>
    </row>
    <row r="276" spans="1:2" x14ac:dyDescent="0.25">
      <c r="A276" s="12"/>
      <c r="B276" s="13"/>
    </row>
    <row r="277" spans="1:2" x14ac:dyDescent="0.25">
      <c r="A277" s="12"/>
      <c r="B277" s="13"/>
    </row>
    <row r="278" spans="1:2" x14ac:dyDescent="0.25">
      <c r="A278" s="12"/>
      <c r="B278" s="13"/>
    </row>
    <row r="279" spans="1:2" x14ac:dyDescent="0.25">
      <c r="A279" s="12"/>
      <c r="B279" s="13"/>
    </row>
    <row r="280" spans="1:2" x14ac:dyDescent="0.25">
      <c r="A280" s="12"/>
      <c r="B280" s="13"/>
    </row>
    <row r="281" spans="1:2" x14ac:dyDescent="0.25">
      <c r="A281" s="12"/>
      <c r="B281" s="13"/>
    </row>
    <row r="282" spans="1:2" x14ac:dyDescent="0.25">
      <c r="A282" s="12"/>
      <c r="B282" s="13"/>
    </row>
    <row r="283" spans="1:2" x14ac:dyDescent="0.25">
      <c r="A283" s="12"/>
      <c r="B283" s="13"/>
    </row>
    <row r="284" spans="1:2" x14ac:dyDescent="0.25">
      <c r="A284" s="12"/>
      <c r="B284" s="13"/>
    </row>
    <row r="285" spans="1:2" x14ac:dyDescent="0.25">
      <c r="A285" s="12"/>
      <c r="B285" s="13"/>
    </row>
    <row r="286" spans="1:2" x14ac:dyDescent="0.25">
      <c r="A286" s="12"/>
      <c r="B286" s="13"/>
    </row>
    <row r="287" spans="1:2" x14ac:dyDescent="0.25">
      <c r="A287" s="12"/>
      <c r="B287" s="13"/>
    </row>
    <row r="288" spans="1:2" x14ac:dyDescent="0.25">
      <c r="A288" s="12"/>
      <c r="B288" s="13"/>
    </row>
    <row r="289" spans="1:2" x14ac:dyDescent="0.25">
      <c r="A289" s="12"/>
      <c r="B289" s="13"/>
    </row>
    <row r="290" spans="1:2" x14ac:dyDescent="0.25">
      <c r="A290" s="12"/>
      <c r="B290" s="13"/>
    </row>
    <row r="291" spans="1:2" x14ac:dyDescent="0.25">
      <c r="A291" s="12"/>
      <c r="B291" s="13"/>
    </row>
    <row r="292" spans="1:2" x14ac:dyDescent="0.25">
      <c r="A292" s="12"/>
      <c r="B292" s="13"/>
    </row>
    <row r="293" spans="1:2" x14ac:dyDescent="0.25">
      <c r="A293" s="12"/>
      <c r="B293" s="13"/>
    </row>
    <row r="294" spans="1:2" x14ac:dyDescent="0.25">
      <c r="A294" s="12"/>
      <c r="B294" s="13"/>
    </row>
    <row r="295" spans="1:2" x14ac:dyDescent="0.25">
      <c r="A295" s="12"/>
      <c r="B295" s="13"/>
    </row>
    <row r="296" spans="1:2" x14ac:dyDescent="0.25">
      <c r="A296" s="12"/>
      <c r="B296" s="13"/>
    </row>
    <row r="297" spans="1:2" x14ac:dyDescent="0.25">
      <c r="A297" s="12"/>
      <c r="B297" s="13"/>
    </row>
    <row r="298" spans="1:2" x14ac:dyDescent="0.25">
      <c r="A298" s="12"/>
      <c r="B298" s="13"/>
    </row>
    <row r="299" spans="1:2" x14ac:dyDescent="0.25">
      <c r="A299" s="12"/>
      <c r="B299" s="13"/>
    </row>
    <row r="300" spans="1:2" x14ac:dyDescent="0.25">
      <c r="A300" s="12"/>
      <c r="B300" s="13"/>
    </row>
    <row r="301" spans="1:2" x14ac:dyDescent="0.25">
      <c r="A301" s="12"/>
      <c r="B301" s="13"/>
    </row>
    <row r="302" spans="1:2" x14ac:dyDescent="0.25">
      <c r="A302" s="12"/>
      <c r="B302" s="13"/>
    </row>
    <row r="303" spans="1:2" x14ac:dyDescent="0.25">
      <c r="A303" s="12"/>
      <c r="B303" s="13"/>
    </row>
    <row r="304" spans="1:2" x14ac:dyDescent="0.25">
      <c r="A304" s="12"/>
      <c r="B304" s="13"/>
    </row>
    <row r="305" spans="1:2" x14ac:dyDescent="0.25">
      <c r="A305" s="12"/>
      <c r="B305" s="13"/>
    </row>
    <row r="306" spans="1:2" x14ac:dyDescent="0.25">
      <c r="A306" s="12"/>
      <c r="B306" s="13"/>
    </row>
    <row r="307" spans="1:2" x14ac:dyDescent="0.25">
      <c r="A307" s="12"/>
      <c r="B307" s="13"/>
    </row>
    <row r="308" spans="1:2" x14ac:dyDescent="0.25">
      <c r="A308" s="12"/>
      <c r="B308" s="13"/>
    </row>
    <row r="309" spans="1:2" x14ac:dyDescent="0.25">
      <c r="A309" s="12"/>
      <c r="B309" s="13"/>
    </row>
    <row r="310" spans="1:2" x14ac:dyDescent="0.25">
      <c r="A310" s="12"/>
      <c r="B310" s="13"/>
    </row>
    <row r="311" spans="1:2" x14ac:dyDescent="0.25">
      <c r="A311" s="12"/>
      <c r="B311" s="13"/>
    </row>
    <row r="312" spans="1:2" x14ac:dyDescent="0.25">
      <c r="A312" s="12"/>
      <c r="B312" s="13"/>
    </row>
    <row r="313" spans="1:2" x14ac:dyDescent="0.25">
      <c r="A313" s="12"/>
      <c r="B313" s="13"/>
    </row>
    <row r="314" spans="1:2" x14ac:dyDescent="0.25">
      <c r="A314" s="12"/>
      <c r="B314" s="13"/>
    </row>
    <row r="315" spans="1:2" x14ac:dyDescent="0.25">
      <c r="A315" s="12"/>
      <c r="B315" s="13"/>
    </row>
    <row r="316" spans="1:2" x14ac:dyDescent="0.25">
      <c r="A316" s="12"/>
      <c r="B316" s="13"/>
    </row>
    <row r="317" spans="1:2" x14ac:dyDescent="0.25">
      <c r="A317" s="12"/>
      <c r="B317" s="13"/>
    </row>
    <row r="318" spans="1:2" x14ac:dyDescent="0.25">
      <c r="A318" s="12"/>
      <c r="B318" s="13"/>
    </row>
    <row r="319" spans="1:2" x14ac:dyDescent="0.25">
      <c r="A319" s="12"/>
      <c r="B319" s="13"/>
    </row>
    <row r="320" spans="1:2" x14ac:dyDescent="0.25">
      <c r="A320" s="12"/>
      <c r="B320" s="13"/>
    </row>
    <row r="321" spans="1:2" x14ac:dyDescent="0.25">
      <c r="A321" s="12"/>
      <c r="B321" s="13"/>
    </row>
    <row r="322" spans="1:2" x14ac:dyDescent="0.25">
      <c r="A322" s="12"/>
      <c r="B322" s="13"/>
    </row>
    <row r="323" spans="1:2" x14ac:dyDescent="0.25">
      <c r="A323" s="12"/>
      <c r="B323" s="13"/>
    </row>
    <row r="324" spans="1:2" x14ac:dyDescent="0.25">
      <c r="A324" s="12"/>
      <c r="B324" s="13"/>
    </row>
    <row r="325" spans="1:2" x14ac:dyDescent="0.25">
      <c r="A325" s="12"/>
      <c r="B325" s="13"/>
    </row>
    <row r="326" spans="1:2" x14ac:dyDescent="0.25">
      <c r="A326" s="12"/>
      <c r="B326" s="13"/>
    </row>
    <row r="327" spans="1:2" x14ac:dyDescent="0.25">
      <c r="A327" s="12"/>
      <c r="B327" s="13"/>
    </row>
    <row r="328" spans="1:2" x14ac:dyDescent="0.25">
      <c r="A328" s="12"/>
      <c r="B328" s="13"/>
    </row>
    <row r="329" spans="1:2" x14ac:dyDescent="0.25">
      <c r="A329" s="12"/>
      <c r="B329" s="13"/>
    </row>
    <row r="330" spans="1:2" x14ac:dyDescent="0.25">
      <c r="A330" s="12"/>
      <c r="B330" s="13"/>
    </row>
    <row r="331" spans="1:2" x14ac:dyDescent="0.25">
      <c r="A331" s="12"/>
      <c r="B331" s="13"/>
    </row>
    <row r="332" spans="1:2" x14ac:dyDescent="0.25">
      <c r="A332" s="12"/>
      <c r="B332" s="13"/>
    </row>
    <row r="333" spans="1:2" x14ac:dyDescent="0.25">
      <c r="A333" s="12"/>
      <c r="B333" s="13"/>
    </row>
    <row r="334" spans="1:2" x14ac:dyDescent="0.25">
      <c r="A334" s="12"/>
      <c r="B334" s="13"/>
    </row>
    <row r="335" spans="1:2" x14ac:dyDescent="0.25">
      <c r="A335" s="12"/>
      <c r="B335" s="13"/>
    </row>
    <row r="336" spans="1:2" x14ac:dyDescent="0.25">
      <c r="A336" s="12"/>
      <c r="B336" s="13"/>
    </row>
    <row r="337" spans="1:2" x14ac:dyDescent="0.25">
      <c r="A337" s="12"/>
      <c r="B337" s="13"/>
    </row>
    <row r="338" spans="1:2" x14ac:dyDescent="0.25">
      <c r="A338" s="12"/>
      <c r="B338" s="13"/>
    </row>
    <row r="339" spans="1:2" x14ac:dyDescent="0.25">
      <c r="A339" s="12"/>
      <c r="B339" s="13"/>
    </row>
    <row r="340" spans="1:2" x14ac:dyDescent="0.25">
      <c r="A340" s="12"/>
      <c r="B340" s="13"/>
    </row>
    <row r="341" spans="1:2" x14ac:dyDescent="0.25">
      <c r="A341" s="12"/>
      <c r="B341" s="13"/>
    </row>
    <row r="342" spans="1:2" x14ac:dyDescent="0.25">
      <c r="A342" s="12"/>
      <c r="B342" s="13"/>
    </row>
    <row r="343" spans="1:2" x14ac:dyDescent="0.25">
      <c r="A343" s="12"/>
      <c r="B343" s="13"/>
    </row>
    <row r="344" spans="1:2" x14ac:dyDescent="0.25">
      <c r="A344" s="12"/>
      <c r="B344" s="13"/>
    </row>
    <row r="345" spans="1:2" x14ac:dyDescent="0.25">
      <c r="A345" s="12"/>
      <c r="B345" s="13"/>
    </row>
    <row r="346" spans="1:2" x14ac:dyDescent="0.25">
      <c r="A346" s="12"/>
      <c r="B346" s="13"/>
    </row>
    <row r="347" spans="1:2" x14ac:dyDescent="0.25">
      <c r="A347" s="12"/>
      <c r="B347" s="13"/>
    </row>
    <row r="348" spans="1:2" x14ac:dyDescent="0.25">
      <c r="A348" s="12"/>
      <c r="B348" s="13"/>
    </row>
    <row r="349" spans="1:2" x14ac:dyDescent="0.25">
      <c r="A349" s="12"/>
      <c r="B349" s="13"/>
    </row>
    <row r="350" spans="1:2" x14ac:dyDescent="0.25">
      <c r="A350" s="12"/>
      <c r="B350" s="13"/>
    </row>
    <row r="351" spans="1:2" x14ac:dyDescent="0.25">
      <c r="A351" s="12"/>
      <c r="B351" s="13"/>
    </row>
    <row r="352" spans="1:2" x14ac:dyDescent="0.25">
      <c r="A352" s="12"/>
      <c r="B352" s="13"/>
    </row>
    <row r="353" spans="1:2" x14ac:dyDescent="0.25">
      <c r="A353" s="12"/>
      <c r="B353" s="13"/>
    </row>
    <row r="354" spans="1:2" x14ac:dyDescent="0.25">
      <c r="A354" s="12"/>
      <c r="B354" s="13"/>
    </row>
    <row r="355" spans="1:2" x14ac:dyDescent="0.25">
      <c r="A355" s="12"/>
      <c r="B355" s="13"/>
    </row>
    <row r="356" spans="1:2" x14ac:dyDescent="0.25">
      <c r="A356" s="12"/>
      <c r="B356" s="13"/>
    </row>
    <row r="357" spans="1:2" x14ac:dyDescent="0.25">
      <c r="A357" s="12"/>
      <c r="B357" s="13"/>
    </row>
    <row r="358" spans="1:2" x14ac:dyDescent="0.25">
      <c r="A358" s="12"/>
      <c r="B358" s="13"/>
    </row>
    <row r="359" spans="1:2" x14ac:dyDescent="0.25">
      <c r="A359" s="12"/>
      <c r="B359" s="13"/>
    </row>
    <row r="360" spans="1:2" x14ac:dyDescent="0.25">
      <c r="A360" s="12"/>
      <c r="B360" s="13"/>
    </row>
    <row r="361" spans="1:2" x14ac:dyDescent="0.25">
      <c r="A361" s="12"/>
      <c r="B361" s="13"/>
    </row>
    <row r="362" spans="1:2" x14ac:dyDescent="0.25">
      <c r="A362" s="12"/>
      <c r="B362" s="13"/>
    </row>
    <row r="363" spans="1:2" x14ac:dyDescent="0.25">
      <c r="A363" s="12"/>
      <c r="B363" s="13"/>
    </row>
    <row r="364" spans="1:2" x14ac:dyDescent="0.25">
      <c r="A364" s="12"/>
      <c r="B364" s="13"/>
    </row>
    <row r="365" spans="1:2" x14ac:dyDescent="0.25">
      <c r="A365" s="12"/>
      <c r="B365" s="13"/>
    </row>
    <row r="366" spans="1:2" x14ac:dyDescent="0.25">
      <c r="A366" s="12"/>
      <c r="B366" s="13"/>
    </row>
    <row r="367" spans="1:2" x14ac:dyDescent="0.25">
      <c r="A367" s="12"/>
      <c r="B367" s="13"/>
    </row>
    <row r="368" spans="1:2" x14ac:dyDescent="0.25">
      <c r="A368" s="12"/>
      <c r="B368" s="13"/>
    </row>
    <row r="369" spans="1:2" x14ac:dyDescent="0.25">
      <c r="A369" s="12"/>
      <c r="B369" s="13"/>
    </row>
    <row r="370" spans="1:2" x14ac:dyDescent="0.25">
      <c r="A370" s="12"/>
      <c r="B370" s="13"/>
    </row>
    <row r="371" spans="1:2" x14ac:dyDescent="0.25">
      <c r="A371" s="12"/>
      <c r="B371" s="13"/>
    </row>
    <row r="372" spans="1:2" x14ac:dyDescent="0.25">
      <c r="A372" s="12"/>
      <c r="B372" s="13"/>
    </row>
    <row r="373" spans="1:2" x14ac:dyDescent="0.25">
      <c r="A373" s="12"/>
      <c r="B373" s="13"/>
    </row>
    <row r="374" spans="1:2" x14ac:dyDescent="0.25">
      <c r="A374" s="12"/>
      <c r="B374" s="13"/>
    </row>
    <row r="375" spans="1:2" x14ac:dyDescent="0.25">
      <c r="A375" s="12"/>
      <c r="B375" s="13"/>
    </row>
    <row r="376" spans="1:2" x14ac:dyDescent="0.25">
      <c r="A376" s="12"/>
      <c r="B376" s="13"/>
    </row>
    <row r="377" spans="1:2" x14ac:dyDescent="0.25">
      <c r="A377" s="12"/>
      <c r="B377" s="13"/>
    </row>
    <row r="378" spans="1:2" x14ac:dyDescent="0.25">
      <c r="A378" s="12"/>
      <c r="B378" s="13"/>
    </row>
    <row r="379" spans="1:2" x14ac:dyDescent="0.25">
      <c r="A379" s="12"/>
      <c r="B379" s="13"/>
    </row>
    <row r="380" spans="1:2" x14ac:dyDescent="0.25">
      <c r="A380" s="12"/>
      <c r="B380" s="13"/>
    </row>
    <row r="381" spans="1:2" x14ac:dyDescent="0.25">
      <c r="A381" s="12"/>
      <c r="B381" s="13"/>
    </row>
    <row r="382" spans="1:2" x14ac:dyDescent="0.25">
      <c r="A382" s="12"/>
      <c r="B382" s="13"/>
    </row>
    <row r="383" spans="1:2" x14ac:dyDescent="0.25">
      <c r="A383" s="12"/>
      <c r="B383" s="13"/>
    </row>
    <row r="384" spans="1:2" x14ac:dyDescent="0.25">
      <c r="A384" s="12"/>
      <c r="B384" s="13"/>
    </row>
    <row r="385" spans="1:2" x14ac:dyDescent="0.25">
      <c r="A385" s="12"/>
      <c r="B385" s="13"/>
    </row>
    <row r="386" spans="1:2" x14ac:dyDescent="0.25">
      <c r="A386" s="12"/>
      <c r="B386" s="13"/>
    </row>
    <row r="387" spans="1:2" x14ac:dyDescent="0.25">
      <c r="A387" s="12"/>
      <c r="B387" s="13"/>
    </row>
    <row r="388" spans="1:2" x14ac:dyDescent="0.25">
      <c r="A388" s="12"/>
      <c r="B388" s="13"/>
    </row>
    <row r="389" spans="1:2" x14ac:dyDescent="0.25">
      <c r="A389" s="12"/>
      <c r="B389" s="13"/>
    </row>
    <row r="390" spans="1:2" x14ac:dyDescent="0.25">
      <c r="A390" s="12"/>
      <c r="B390" s="13"/>
    </row>
    <row r="391" spans="1:2" x14ac:dyDescent="0.25">
      <c r="A391" s="12"/>
      <c r="B391" s="13"/>
    </row>
    <row r="392" spans="1:2" x14ac:dyDescent="0.25">
      <c r="A392" s="12"/>
      <c r="B392" s="13"/>
    </row>
    <row r="393" spans="1:2" x14ac:dyDescent="0.25">
      <c r="A393" s="12"/>
      <c r="B393" s="13"/>
    </row>
    <row r="394" spans="1:2" x14ac:dyDescent="0.25">
      <c r="A394" s="12"/>
      <c r="B394" s="13"/>
    </row>
    <row r="395" spans="1:2" x14ac:dyDescent="0.25">
      <c r="A395" s="12"/>
      <c r="B395" s="13"/>
    </row>
    <row r="396" spans="1:2" x14ac:dyDescent="0.25">
      <c r="A396" s="12"/>
      <c r="B396" s="13"/>
    </row>
    <row r="397" spans="1:2" x14ac:dyDescent="0.25">
      <c r="A397" s="12"/>
      <c r="B397" s="13"/>
    </row>
    <row r="398" spans="1:2" x14ac:dyDescent="0.25">
      <c r="A398" s="12"/>
      <c r="B398" s="13"/>
    </row>
    <row r="399" spans="1:2" x14ac:dyDescent="0.25">
      <c r="A399" s="12"/>
      <c r="B399" s="13"/>
    </row>
    <row r="400" spans="1:2" x14ac:dyDescent="0.25">
      <c r="A400" s="12"/>
      <c r="B400" s="13"/>
    </row>
    <row r="401" spans="1:2" x14ac:dyDescent="0.25">
      <c r="A401" s="12"/>
      <c r="B401" s="13"/>
    </row>
    <row r="402" spans="1:2" x14ac:dyDescent="0.25">
      <c r="A402" s="12"/>
      <c r="B402" s="13"/>
    </row>
    <row r="403" spans="1:2" x14ac:dyDescent="0.25">
      <c r="A403" s="12"/>
      <c r="B403" s="13"/>
    </row>
    <row r="404" spans="1:2" x14ac:dyDescent="0.25">
      <c r="A404" s="12"/>
      <c r="B404" s="13"/>
    </row>
    <row r="405" spans="1:2" x14ac:dyDescent="0.25">
      <c r="A405" s="12"/>
      <c r="B405" s="13"/>
    </row>
    <row r="406" spans="1:2" x14ac:dyDescent="0.25">
      <c r="A406" s="12"/>
      <c r="B406" s="13"/>
    </row>
    <row r="407" spans="1:2" x14ac:dyDescent="0.25">
      <c r="A407" s="12"/>
      <c r="B407" s="13"/>
    </row>
    <row r="408" spans="1:2" x14ac:dyDescent="0.25">
      <c r="A408" s="12"/>
      <c r="B408" s="13"/>
    </row>
    <row r="409" spans="1:2" x14ac:dyDescent="0.25">
      <c r="A409" s="12"/>
      <c r="B409" s="13"/>
    </row>
    <row r="410" spans="1:2" x14ac:dyDescent="0.25">
      <c r="A410" s="12"/>
      <c r="B410" s="13"/>
    </row>
    <row r="411" spans="1:2" x14ac:dyDescent="0.25">
      <c r="A411" s="12"/>
      <c r="B411" s="13"/>
    </row>
    <row r="412" spans="1:2" x14ac:dyDescent="0.25">
      <c r="A412" s="12"/>
      <c r="B412" s="13"/>
    </row>
    <row r="413" spans="1:2" x14ac:dyDescent="0.25">
      <c r="A413" s="12"/>
      <c r="B413" s="13"/>
    </row>
    <row r="414" spans="1:2" x14ac:dyDescent="0.25">
      <c r="A414" s="12"/>
      <c r="B414" s="13"/>
    </row>
    <row r="415" spans="1:2" x14ac:dyDescent="0.25">
      <c r="A415" s="12"/>
      <c r="B415" s="13"/>
    </row>
    <row r="416" spans="1:2" x14ac:dyDescent="0.25">
      <c r="A416" s="12"/>
      <c r="B416" s="13"/>
    </row>
    <row r="417" spans="1:2" x14ac:dyDescent="0.25">
      <c r="A417" s="12"/>
      <c r="B417" s="13"/>
    </row>
    <row r="418" spans="1:2" x14ac:dyDescent="0.25">
      <c r="A418" s="12"/>
      <c r="B418" s="13"/>
    </row>
    <row r="419" spans="1:2" x14ac:dyDescent="0.25">
      <c r="A419" s="12"/>
      <c r="B419" s="13"/>
    </row>
    <row r="420" spans="1:2" x14ac:dyDescent="0.25">
      <c r="A420" s="12"/>
      <c r="B420" s="13"/>
    </row>
    <row r="421" spans="1:2" x14ac:dyDescent="0.25">
      <c r="A421" s="12"/>
      <c r="B421" s="13"/>
    </row>
    <row r="422" spans="1:2" x14ac:dyDescent="0.25">
      <c r="A422" s="12"/>
      <c r="B422" s="13"/>
    </row>
    <row r="423" spans="1:2" x14ac:dyDescent="0.25">
      <c r="A423" s="12"/>
      <c r="B423" s="13"/>
    </row>
    <row r="424" spans="1:2" x14ac:dyDescent="0.25">
      <c r="A424" s="12"/>
      <c r="B424" s="13"/>
    </row>
    <row r="425" spans="1:2" x14ac:dyDescent="0.25">
      <c r="A425" s="12"/>
      <c r="B425" s="13"/>
    </row>
    <row r="426" spans="1:2" x14ac:dyDescent="0.25">
      <c r="A426" s="12"/>
      <c r="B426" s="13"/>
    </row>
    <row r="427" spans="1:2" x14ac:dyDescent="0.25">
      <c r="A427" s="12"/>
      <c r="B427" s="13"/>
    </row>
    <row r="428" spans="1:2" x14ac:dyDescent="0.25">
      <c r="A428" s="12"/>
      <c r="B428" s="13"/>
    </row>
    <row r="429" spans="1:2" x14ac:dyDescent="0.25">
      <c r="A429" s="12"/>
      <c r="B429" s="13"/>
    </row>
    <row r="430" spans="1:2" x14ac:dyDescent="0.25">
      <c r="A430" s="12"/>
      <c r="B430" s="13"/>
    </row>
    <row r="431" spans="1:2" x14ac:dyDescent="0.25">
      <c r="A431" s="12"/>
      <c r="B431" s="13"/>
    </row>
    <row r="432" spans="1:2" x14ac:dyDescent="0.25">
      <c r="A432" s="12"/>
      <c r="B432" s="13"/>
    </row>
    <row r="433" spans="1:2" x14ac:dyDescent="0.25">
      <c r="A433" s="12"/>
      <c r="B433" s="13"/>
    </row>
    <row r="434" spans="1:2" x14ac:dyDescent="0.25">
      <c r="A434" s="12"/>
      <c r="B434" s="13"/>
    </row>
    <row r="435" spans="1:2" x14ac:dyDescent="0.25">
      <c r="A435" s="12"/>
      <c r="B435" s="13"/>
    </row>
    <row r="436" spans="1:2" x14ac:dyDescent="0.25">
      <c r="A436" s="12"/>
      <c r="B436" s="13"/>
    </row>
    <row r="437" spans="1:2" x14ac:dyDescent="0.25">
      <c r="A437" s="12"/>
      <c r="B437" s="13"/>
    </row>
    <row r="438" spans="1:2" x14ac:dyDescent="0.25">
      <c r="A438" s="12"/>
      <c r="B438" s="13"/>
    </row>
    <row r="439" spans="1:2" x14ac:dyDescent="0.25">
      <c r="A439" s="12"/>
      <c r="B439" s="13"/>
    </row>
    <row r="440" spans="1:2" x14ac:dyDescent="0.25">
      <c r="A440" s="12"/>
      <c r="B440" s="13"/>
    </row>
    <row r="441" spans="1:2" x14ac:dyDescent="0.25">
      <c r="A441" s="12"/>
      <c r="B441" s="13"/>
    </row>
    <row r="442" spans="1:2" x14ac:dyDescent="0.25">
      <c r="A442" s="12"/>
      <c r="B442" s="13"/>
    </row>
    <row r="443" spans="1:2" x14ac:dyDescent="0.25">
      <c r="A443" s="12"/>
      <c r="B443" s="13"/>
    </row>
    <row r="444" spans="1:2" x14ac:dyDescent="0.25">
      <c r="A444" s="12"/>
      <c r="B444" s="13"/>
    </row>
    <row r="445" spans="1:2" x14ac:dyDescent="0.25">
      <c r="A445" s="12"/>
      <c r="B445" s="13"/>
    </row>
    <row r="446" spans="1:2" x14ac:dyDescent="0.25">
      <c r="A446" s="12"/>
      <c r="B446" s="13"/>
    </row>
    <row r="447" spans="1:2" x14ac:dyDescent="0.25">
      <c r="A447" s="12"/>
      <c r="B447" s="13"/>
    </row>
    <row r="448" spans="1:2" x14ac:dyDescent="0.25">
      <c r="A448" s="12"/>
      <c r="B448" s="13"/>
    </row>
    <row r="449" spans="1:2" x14ac:dyDescent="0.25">
      <c r="A449" s="12"/>
      <c r="B449" s="13"/>
    </row>
    <row r="450" spans="1:2" x14ac:dyDescent="0.25">
      <c r="A450" s="12"/>
      <c r="B450" s="13"/>
    </row>
    <row r="451" spans="1:2" x14ac:dyDescent="0.25">
      <c r="A451" s="12"/>
      <c r="B451" s="13"/>
    </row>
    <row r="452" spans="1:2" x14ac:dyDescent="0.25">
      <c r="A452" s="12"/>
      <c r="B452" s="13"/>
    </row>
    <row r="453" spans="1:2" x14ac:dyDescent="0.25">
      <c r="A453" s="12"/>
      <c r="B453" s="13"/>
    </row>
    <row r="454" spans="1:2" x14ac:dyDescent="0.25">
      <c r="A454" s="12"/>
      <c r="B454" s="13"/>
    </row>
    <row r="455" spans="1:2" x14ac:dyDescent="0.25">
      <c r="A455" s="12"/>
      <c r="B455" s="13"/>
    </row>
    <row r="456" spans="1:2" x14ac:dyDescent="0.25">
      <c r="A456" s="12"/>
      <c r="B456" s="13"/>
    </row>
    <row r="457" spans="1:2" x14ac:dyDescent="0.25">
      <c r="A457" s="12"/>
      <c r="B457" s="13"/>
    </row>
    <row r="458" spans="1:2" x14ac:dyDescent="0.25">
      <c r="A458" s="12"/>
      <c r="B458" s="13"/>
    </row>
    <row r="459" spans="1:2" x14ac:dyDescent="0.25">
      <c r="A459" s="12"/>
      <c r="B459" s="13"/>
    </row>
    <row r="460" spans="1:2" x14ac:dyDescent="0.25">
      <c r="A460" s="12"/>
      <c r="B460" s="13"/>
    </row>
    <row r="461" spans="1:2" x14ac:dyDescent="0.25">
      <c r="A461" s="12"/>
      <c r="B461" s="13"/>
    </row>
    <row r="462" spans="1:2" x14ac:dyDescent="0.25">
      <c r="A462" s="12"/>
      <c r="B462" s="13"/>
    </row>
    <row r="463" spans="1:2" x14ac:dyDescent="0.25">
      <c r="A463" s="12"/>
      <c r="B463" s="13"/>
    </row>
    <row r="464" spans="1:2" x14ac:dyDescent="0.25">
      <c r="A464" s="12"/>
      <c r="B464" s="13"/>
    </row>
    <row r="465" spans="1:2" x14ac:dyDescent="0.25">
      <c r="A465" s="12"/>
      <c r="B465" s="13"/>
    </row>
    <row r="466" spans="1:2" x14ac:dyDescent="0.25">
      <c r="A466" s="12"/>
      <c r="B466" s="13"/>
    </row>
    <row r="467" spans="1:2" x14ac:dyDescent="0.25">
      <c r="A467" s="12"/>
      <c r="B467" s="13"/>
    </row>
    <row r="468" spans="1:2" x14ac:dyDescent="0.25">
      <c r="A468" s="12"/>
      <c r="B468" s="13"/>
    </row>
    <row r="469" spans="1:2" x14ac:dyDescent="0.25">
      <c r="A469" s="12"/>
      <c r="B469" s="13"/>
    </row>
    <row r="470" spans="1:2" x14ac:dyDescent="0.25">
      <c r="A470" s="12"/>
      <c r="B470" s="13"/>
    </row>
    <row r="471" spans="1:2" x14ac:dyDescent="0.25">
      <c r="A471" s="12"/>
      <c r="B471" s="13"/>
    </row>
    <row r="472" spans="1:2" x14ac:dyDescent="0.25">
      <c r="A472" s="12"/>
      <c r="B472" s="13"/>
    </row>
    <row r="473" spans="1:2" x14ac:dyDescent="0.25">
      <c r="A473" s="12"/>
      <c r="B473" s="13"/>
    </row>
    <row r="474" spans="1:2" x14ac:dyDescent="0.25">
      <c r="A474" s="12"/>
      <c r="B474" s="13"/>
    </row>
    <row r="475" spans="1:2" x14ac:dyDescent="0.25">
      <c r="A475" s="12"/>
      <c r="B475" s="13"/>
    </row>
    <row r="476" spans="1:2" x14ac:dyDescent="0.25">
      <c r="A476" s="12"/>
      <c r="B476" s="13"/>
    </row>
    <row r="477" spans="1:2" x14ac:dyDescent="0.25">
      <c r="A477" s="12"/>
      <c r="B477" s="13"/>
    </row>
    <row r="478" spans="1:2" x14ac:dyDescent="0.25">
      <c r="A478" s="12"/>
      <c r="B478" s="13"/>
    </row>
    <row r="479" spans="1:2" x14ac:dyDescent="0.25">
      <c r="A479" s="12"/>
      <c r="B479" s="13"/>
    </row>
    <row r="480" spans="1:2" x14ac:dyDescent="0.25">
      <c r="A480" s="12"/>
      <c r="B480" s="13"/>
    </row>
    <row r="481" spans="1:2" x14ac:dyDescent="0.25">
      <c r="A481" s="12"/>
      <c r="B481" s="13"/>
    </row>
    <row r="482" spans="1:2" x14ac:dyDescent="0.25">
      <c r="A482" s="12"/>
      <c r="B482" s="13"/>
    </row>
    <row r="483" spans="1:2" x14ac:dyDescent="0.25">
      <c r="A483" s="12"/>
      <c r="B483" s="13"/>
    </row>
    <row r="484" spans="1:2" x14ac:dyDescent="0.25">
      <c r="A484" s="12"/>
      <c r="B484" s="13"/>
    </row>
    <row r="485" spans="1:2" x14ac:dyDescent="0.25">
      <c r="A485" s="12"/>
      <c r="B485" s="13"/>
    </row>
    <row r="486" spans="1:2" x14ac:dyDescent="0.25">
      <c r="A486" s="12"/>
      <c r="B486" s="13"/>
    </row>
    <row r="487" spans="1:2" x14ac:dyDescent="0.25">
      <c r="A487" s="12"/>
      <c r="B487" s="13"/>
    </row>
    <row r="488" spans="1:2" x14ac:dyDescent="0.25">
      <c r="A488" s="12"/>
      <c r="B488" s="13"/>
    </row>
    <row r="489" spans="1:2" x14ac:dyDescent="0.25">
      <c r="A489" s="12"/>
      <c r="B489" s="13"/>
    </row>
    <row r="490" spans="1:2" x14ac:dyDescent="0.25">
      <c r="A490" s="12"/>
      <c r="B490" s="13"/>
    </row>
    <row r="491" spans="1:2" x14ac:dyDescent="0.25">
      <c r="A491" s="12"/>
      <c r="B491" s="13"/>
    </row>
    <row r="492" spans="1:2" x14ac:dyDescent="0.25">
      <c r="A492" s="12"/>
      <c r="B492" s="13"/>
    </row>
    <row r="493" spans="1:2" x14ac:dyDescent="0.25">
      <c r="A493" s="12"/>
      <c r="B493" s="13"/>
    </row>
    <row r="494" spans="1:2" x14ac:dyDescent="0.25">
      <c r="A494" s="12"/>
      <c r="B494" s="13"/>
    </row>
    <row r="495" spans="1:2" x14ac:dyDescent="0.25">
      <c r="A495" s="12"/>
      <c r="B495" s="13"/>
    </row>
    <row r="496" spans="1:2" x14ac:dyDescent="0.25">
      <c r="A496" s="12"/>
      <c r="B496" s="13"/>
    </row>
    <row r="497" spans="1:2" x14ac:dyDescent="0.25">
      <c r="A497" s="12"/>
      <c r="B497" s="13"/>
    </row>
    <row r="498" spans="1:2" x14ac:dyDescent="0.25">
      <c r="A498" s="12"/>
      <c r="B498" s="13"/>
    </row>
    <row r="499" spans="1:2" x14ac:dyDescent="0.25">
      <c r="A499" s="12"/>
      <c r="B499" s="13"/>
    </row>
    <row r="500" spans="1:2" x14ac:dyDescent="0.25">
      <c r="A500" s="12"/>
      <c r="B500" s="13"/>
    </row>
    <row r="501" spans="1:2" x14ac:dyDescent="0.25">
      <c r="A501" s="12"/>
      <c r="B501" s="13"/>
    </row>
    <row r="502" spans="1:2" x14ac:dyDescent="0.25">
      <c r="A502" s="12"/>
      <c r="B502" s="13"/>
    </row>
    <row r="503" spans="1:2" x14ac:dyDescent="0.25">
      <c r="A503" s="12"/>
      <c r="B503" s="13"/>
    </row>
    <row r="504" spans="1:2" x14ac:dyDescent="0.25">
      <c r="A504" s="12"/>
      <c r="B504" s="13"/>
    </row>
    <row r="505" spans="1:2" x14ac:dyDescent="0.25">
      <c r="A505" s="12"/>
      <c r="B505" s="13"/>
    </row>
    <row r="506" spans="1:2" x14ac:dyDescent="0.25">
      <c r="A506" s="12"/>
      <c r="B506" s="13"/>
    </row>
    <row r="507" spans="1:2" x14ac:dyDescent="0.25">
      <c r="A507" s="12"/>
      <c r="B507" s="13"/>
    </row>
    <row r="508" spans="1:2" x14ac:dyDescent="0.25">
      <c r="A508" s="12"/>
      <c r="B508" s="13"/>
    </row>
    <row r="509" spans="1:2" x14ac:dyDescent="0.25">
      <c r="A509" s="12"/>
      <c r="B509" s="13"/>
    </row>
    <row r="510" spans="1:2" x14ac:dyDescent="0.25">
      <c r="A510" s="12"/>
      <c r="B510" s="13"/>
    </row>
    <row r="511" spans="1:2" x14ac:dyDescent="0.25">
      <c r="A511" s="12"/>
      <c r="B511" s="13"/>
    </row>
    <row r="512" spans="1:2" x14ac:dyDescent="0.25">
      <c r="A512" s="12"/>
      <c r="B512" s="13"/>
    </row>
    <row r="513" spans="1:2" x14ac:dyDescent="0.25">
      <c r="A513" s="12"/>
      <c r="B513" s="13"/>
    </row>
    <row r="514" spans="1:2" x14ac:dyDescent="0.25">
      <c r="A514" s="12"/>
      <c r="B514" s="13"/>
    </row>
    <row r="515" spans="1:2" x14ac:dyDescent="0.25">
      <c r="A515" s="12"/>
      <c r="B515" s="13"/>
    </row>
    <row r="516" spans="1:2" x14ac:dyDescent="0.25">
      <c r="A516" s="12"/>
      <c r="B516" s="13"/>
    </row>
    <row r="517" spans="1:2" x14ac:dyDescent="0.25">
      <c r="A517" s="12"/>
      <c r="B517" s="13"/>
    </row>
    <row r="518" spans="1:2" x14ac:dyDescent="0.25">
      <c r="A518" s="12"/>
      <c r="B518" s="13"/>
    </row>
    <row r="519" spans="1:2" x14ac:dyDescent="0.25">
      <c r="A519" s="12"/>
      <c r="B519" s="13"/>
    </row>
    <row r="520" spans="1:2" x14ac:dyDescent="0.25">
      <c r="A520" s="12"/>
      <c r="B520" s="13"/>
    </row>
    <row r="521" spans="1:2" x14ac:dyDescent="0.25">
      <c r="A521" s="12"/>
      <c r="B521" s="13"/>
    </row>
    <row r="522" spans="1:2" x14ac:dyDescent="0.25">
      <c r="A522" s="12"/>
      <c r="B522" s="13"/>
    </row>
    <row r="523" spans="1:2" x14ac:dyDescent="0.25">
      <c r="A523" s="12"/>
      <c r="B523" s="13"/>
    </row>
    <row r="524" spans="1:2" x14ac:dyDescent="0.25">
      <c r="A524" s="12"/>
      <c r="B524" s="13"/>
    </row>
    <row r="525" spans="1:2" x14ac:dyDescent="0.25">
      <c r="A525" s="12"/>
      <c r="B525" s="13"/>
    </row>
    <row r="526" spans="1:2" x14ac:dyDescent="0.25">
      <c r="A526" s="12"/>
      <c r="B526" s="13"/>
    </row>
    <row r="527" spans="1:2" x14ac:dyDescent="0.25">
      <c r="A527" s="12"/>
      <c r="B527" s="13"/>
    </row>
    <row r="528" spans="1:2" x14ac:dyDescent="0.25">
      <c r="A528" s="12"/>
      <c r="B528" s="13"/>
    </row>
    <row r="529" spans="1:2" x14ac:dyDescent="0.25">
      <c r="A529" s="12"/>
      <c r="B529" s="13"/>
    </row>
    <row r="530" spans="1:2" x14ac:dyDescent="0.25">
      <c r="A530" s="12"/>
      <c r="B530" s="13"/>
    </row>
    <row r="531" spans="1:2" x14ac:dyDescent="0.25">
      <c r="A531" s="12"/>
      <c r="B531" s="13"/>
    </row>
    <row r="532" spans="1:2" x14ac:dyDescent="0.25">
      <c r="A532" s="12"/>
      <c r="B532" s="13"/>
    </row>
    <row r="533" spans="1:2" x14ac:dyDescent="0.25">
      <c r="A533" s="12"/>
      <c r="B533" s="13"/>
    </row>
    <row r="534" spans="1:2" x14ac:dyDescent="0.25">
      <c r="A534" s="12"/>
      <c r="B534" s="13"/>
    </row>
    <row r="535" spans="1:2" x14ac:dyDescent="0.25">
      <c r="A535" s="12"/>
      <c r="B535" s="13"/>
    </row>
    <row r="536" spans="1:2" x14ac:dyDescent="0.25">
      <c r="A536" s="12"/>
      <c r="B536" s="13"/>
    </row>
    <row r="537" spans="1:2" x14ac:dyDescent="0.25">
      <c r="A537" s="12"/>
      <c r="B537" s="13"/>
    </row>
    <row r="538" spans="1:2" x14ac:dyDescent="0.25">
      <c r="A538" s="12"/>
      <c r="B538" s="13"/>
    </row>
    <row r="539" spans="1:2" x14ac:dyDescent="0.25">
      <c r="A539" s="12"/>
      <c r="B539" s="13"/>
    </row>
    <row r="540" spans="1:2" x14ac:dyDescent="0.25">
      <c r="A540" s="12"/>
      <c r="B540" s="13"/>
    </row>
    <row r="541" spans="1:2" x14ac:dyDescent="0.25">
      <c r="A541" s="12"/>
      <c r="B541" s="13"/>
    </row>
    <row r="542" spans="1:2" x14ac:dyDescent="0.25">
      <c r="A542" s="12"/>
      <c r="B542" s="13"/>
    </row>
    <row r="543" spans="1:2" x14ac:dyDescent="0.25">
      <c r="A543" s="12"/>
      <c r="B543" s="13"/>
    </row>
    <row r="544" spans="1:2" x14ac:dyDescent="0.25">
      <c r="A544" s="12"/>
      <c r="B544" s="13"/>
    </row>
    <row r="545" spans="1:2" x14ac:dyDescent="0.25">
      <c r="A545" s="12"/>
      <c r="B545" s="13"/>
    </row>
    <row r="546" spans="1:2" x14ac:dyDescent="0.25">
      <c r="A546" s="12"/>
      <c r="B546" s="13"/>
    </row>
    <row r="547" spans="1:2" x14ac:dyDescent="0.25">
      <c r="A547" s="12"/>
      <c r="B547" s="13"/>
    </row>
    <row r="548" spans="1:2" x14ac:dyDescent="0.25">
      <c r="A548" s="12"/>
      <c r="B548" s="13"/>
    </row>
    <row r="549" spans="1:2" x14ac:dyDescent="0.25">
      <c r="A549" s="12"/>
      <c r="B549" s="13"/>
    </row>
    <row r="550" spans="1:2" x14ac:dyDescent="0.25">
      <c r="A550" s="12"/>
      <c r="B550" s="13"/>
    </row>
    <row r="551" spans="1:2" x14ac:dyDescent="0.25">
      <c r="A551" s="12"/>
      <c r="B551" s="13"/>
    </row>
    <row r="552" spans="1:2" x14ac:dyDescent="0.25">
      <c r="A552" s="12"/>
      <c r="B552" s="13"/>
    </row>
    <row r="553" spans="1:2" x14ac:dyDescent="0.25">
      <c r="A553" s="12"/>
      <c r="B553" s="13"/>
    </row>
    <row r="554" spans="1:2" x14ac:dyDescent="0.25">
      <c r="A554" s="12"/>
      <c r="B554" s="13"/>
    </row>
    <row r="555" spans="1:2" x14ac:dyDescent="0.25">
      <c r="A555" s="12"/>
      <c r="B555" s="13"/>
    </row>
    <row r="556" spans="1:2" x14ac:dyDescent="0.25">
      <c r="A556" s="12"/>
      <c r="B556" s="13"/>
    </row>
    <row r="557" spans="1:2" x14ac:dyDescent="0.25">
      <c r="A557" s="12"/>
      <c r="B557" s="13"/>
    </row>
    <row r="558" spans="1:2" x14ac:dyDescent="0.25">
      <c r="A558" s="12"/>
      <c r="B558" s="13"/>
    </row>
    <row r="559" spans="1:2" x14ac:dyDescent="0.25">
      <c r="A559" s="12"/>
      <c r="B559" s="13"/>
    </row>
    <row r="560" spans="1:2" x14ac:dyDescent="0.25">
      <c r="A560" s="12"/>
      <c r="B560" s="13"/>
    </row>
    <row r="561" spans="1:2" x14ac:dyDescent="0.25">
      <c r="A561" s="12"/>
      <c r="B561" s="13"/>
    </row>
    <row r="562" spans="1:2" x14ac:dyDescent="0.25">
      <c r="A562" s="12"/>
      <c r="B562" s="13"/>
    </row>
    <row r="563" spans="1:2" x14ac:dyDescent="0.25">
      <c r="A563" s="12"/>
      <c r="B563" s="13"/>
    </row>
    <row r="564" spans="1:2" x14ac:dyDescent="0.25">
      <c r="A564" s="12"/>
      <c r="B564" s="13"/>
    </row>
    <row r="565" spans="1:2" x14ac:dyDescent="0.25">
      <c r="A565" s="12"/>
      <c r="B565" s="13"/>
    </row>
    <row r="566" spans="1:2" x14ac:dyDescent="0.25">
      <c r="A566" s="12"/>
      <c r="B566" s="13"/>
    </row>
    <row r="567" spans="1:2" x14ac:dyDescent="0.25">
      <c r="A567" s="12"/>
      <c r="B567" s="13"/>
    </row>
    <row r="568" spans="1:2" x14ac:dyDescent="0.25">
      <c r="A568" s="12"/>
      <c r="B568" s="13"/>
    </row>
    <row r="569" spans="1:2" x14ac:dyDescent="0.25">
      <c r="A569" s="12"/>
      <c r="B569" s="13"/>
    </row>
    <row r="570" spans="1:2" x14ac:dyDescent="0.25">
      <c r="A570" s="12"/>
      <c r="B570" s="13"/>
    </row>
    <row r="571" spans="1:2" x14ac:dyDescent="0.25">
      <c r="A571" s="12"/>
      <c r="B571" s="13"/>
    </row>
    <row r="572" spans="1:2" x14ac:dyDescent="0.25">
      <c r="A572" s="12"/>
      <c r="B572" s="13"/>
    </row>
    <row r="573" spans="1:2" x14ac:dyDescent="0.25">
      <c r="A573" s="12"/>
      <c r="B573" s="13"/>
    </row>
    <row r="574" spans="1:2" x14ac:dyDescent="0.25">
      <c r="A574" s="12"/>
      <c r="B574" s="13"/>
    </row>
    <row r="575" spans="1:2" x14ac:dyDescent="0.25">
      <c r="A575" s="12"/>
      <c r="B575" s="13"/>
    </row>
    <row r="576" spans="1:2" x14ac:dyDescent="0.25">
      <c r="A576" s="12"/>
      <c r="B576" s="13"/>
    </row>
    <row r="577" spans="1:2" x14ac:dyDescent="0.25">
      <c r="A577" s="12"/>
      <c r="B577" s="13"/>
    </row>
    <row r="578" spans="1:2" x14ac:dyDescent="0.25">
      <c r="A578" s="12"/>
      <c r="B578" s="13"/>
    </row>
    <row r="579" spans="1:2" x14ac:dyDescent="0.25">
      <c r="A579" s="12"/>
      <c r="B579" s="13"/>
    </row>
    <row r="580" spans="1:2" x14ac:dyDescent="0.25">
      <c r="A580" s="12"/>
      <c r="B580" s="13"/>
    </row>
    <row r="581" spans="1:2" x14ac:dyDescent="0.25">
      <c r="A581" s="12"/>
      <c r="B581" s="13"/>
    </row>
    <row r="582" spans="1:2" x14ac:dyDescent="0.25">
      <c r="A582" s="12"/>
      <c r="B582" s="13"/>
    </row>
    <row r="583" spans="1:2" x14ac:dyDescent="0.25">
      <c r="A583" s="12"/>
      <c r="B583" s="13"/>
    </row>
    <row r="584" spans="1:2" x14ac:dyDescent="0.25">
      <c r="A584" s="12"/>
      <c r="B584" s="13"/>
    </row>
    <row r="585" spans="1:2" x14ac:dyDescent="0.25">
      <c r="A585" s="12"/>
      <c r="B585" s="13"/>
    </row>
    <row r="586" spans="1:2" x14ac:dyDescent="0.25">
      <c r="A586" s="12"/>
      <c r="B586" s="13"/>
    </row>
    <row r="587" spans="1:2" x14ac:dyDescent="0.25">
      <c r="A587" s="12"/>
      <c r="B587" s="13"/>
    </row>
    <row r="588" spans="1:2" x14ac:dyDescent="0.25">
      <c r="A588" s="12"/>
      <c r="B588" s="13"/>
    </row>
    <row r="589" spans="1:2" x14ac:dyDescent="0.25">
      <c r="A589" s="12"/>
      <c r="B589" s="13"/>
    </row>
    <row r="590" spans="1:2" x14ac:dyDescent="0.25">
      <c r="A590" s="12"/>
      <c r="B590" s="13"/>
    </row>
    <row r="591" spans="1:2" x14ac:dyDescent="0.25">
      <c r="A591" s="12"/>
      <c r="B591" s="13"/>
    </row>
    <row r="592" spans="1:2" x14ac:dyDescent="0.25">
      <c r="A592" s="12"/>
      <c r="B592" s="13"/>
    </row>
    <row r="593" spans="1:2" x14ac:dyDescent="0.25">
      <c r="A593" s="12"/>
      <c r="B593" s="13"/>
    </row>
    <row r="594" spans="1:2" x14ac:dyDescent="0.25">
      <c r="A594" s="12"/>
      <c r="B594" s="13"/>
    </row>
    <row r="595" spans="1:2" x14ac:dyDescent="0.25">
      <c r="A595" s="12"/>
      <c r="B595" s="13"/>
    </row>
    <row r="596" spans="1:2" x14ac:dyDescent="0.25">
      <c r="A596" s="12"/>
      <c r="B596" s="13"/>
    </row>
    <row r="597" spans="1:2" x14ac:dyDescent="0.25">
      <c r="A597" s="12"/>
      <c r="B597" s="13"/>
    </row>
    <row r="598" spans="1:2" x14ac:dyDescent="0.25">
      <c r="A598" s="12"/>
      <c r="B598" s="13"/>
    </row>
    <row r="599" spans="1:2" x14ac:dyDescent="0.25">
      <c r="A599" s="12"/>
      <c r="B599" s="13"/>
    </row>
    <row r="600" spans="1:2" x14ac:dyDescent="0.25">
      <c r="A600" s="12"/>
      <c r="B600" s="13"/>
    </row>
    <row r="601" spans="1:2" x14ac:dyDescent="0.25">
      <c r="A601" s="12"/>
      <c r="B601" s="13"/>
    </row>
    <row r="602" spans="1:2" x14ac:dyDescent="0.25">
      <c r="A602" s="12"/>
      <c r="B602" s="13"/>
    </row>
    <row r="603" spans="1:2" x14ac:dyDescent="0.25">
      <c r="A603" s="12"/>
      <c r="B603" s="13"/>
    </row>
    <row r="604" spans="1:2" x14ac:dyDescent="0.25">
      <c r="A604" s="12"/>
      <c r="B604" s="13"/>
    </row>
    <row r="605" spans="1:2" x14ac:dyDescent="0.25">
      <c r="A605" s="12"/>
      <c r="B605" s="13"/>
    </row>
    <row r="606" spans="1:2" x14ac:dyDescent="0.25">
      <c r="A606" s="12"/>
      <c r="B606" s="13"/>
    </row>
    <row r="607" spans="1:2" x14ac:dyDescent="0.25">
      <c r="A607" s="12"/>
      <c r="B607" s="13"/>
    </row>
    <row r="608" spans="1:2" x14ac:dyDescent="0.25">
      <c r="A608" s="12"/>
      <c r="B608" s="13"/>
    </row>
    <row r="609" spans="1:2" x14ac:dyDescent="0.25">
      <c r="A609" s="12"/>
      <c r="B609" s="13"/>
    </row>
    <row r="610" spans="1:2" x14ac:dyDescent="0.25">
      <c r="A610" s="12"/>
      <c r="B610" s="13"/>
    </row>
    <row r="611" spans="1:2" x14ac:dyDescent="0.25">
      <c r="A611" s="12"/>
      <c r="B611" s="13"/>
    </row>
    <row r="612" spans="1:2" x14ac:dyDescent="0.25">
      <c r="A612" s="12"/>
      <c r="B612" s="13"/>
    </row>
    <row r="613" spans="1:2" x14ac:dyDescent="0.25">
      <c r="A613" s="12"/>
      <c r="B613" s="13"/>
    </row>
    <row r="614" spans="1:2" x14ac:dyDescent="0.25">
      <c r="A614" s="12"/>
      <c r="B614" s="13"/>
    </row>
    <row r="615" spans="1:2" x14ac:dyDescent="0.25">
      <c r="A615" s="12"/>
      <c r="B615" s="13"/>
    </row>
    <row r="616" spans="1:2" x14ac:dyDescent="0.25">
      <c r="A616" s="12"/>
      <c r="B616" s="13"/>
    </row>
    <row r="617" spans="1:2" x14ac:dyDescent="0.25">
      <c r="A617" s="12"/>
      <c r="B617" s="13"/>
    </row>
    <row r="618" spans="1:2" x14ac:dyDescent="0.25">
      <c r="A618" s="12"/>
      <c r="B618" s="13"/>
    </row>
    <row r="619" spans="1:2" x14ac:dyDescent="0.25">
      <c r="A619" s="12"/>
      <c r="B619" s="13"/>
    </row>
    <row r="620" spans="1:2" x14ac:dyDescent="0.25">
      <c r="A620" s="12"/>
      <c r="B620" s="13"/>
    </row>
    <row r="621" spans="1:2" x14ac:dyDescent="0.25">
      <c r="A621" s="12"/>
      <c r="B621" s="13"/>
    </row>
    <row r="622" spans="1:2" x14ac:dyDescent="0.25">
      <c r="A622" s="12"/>
      <c r="B622" s="13"/>
    </row>
    <row r="623" spans="1:2" x14ac:dyDescent="0.25">
      <c r="A623" s="12"/>
      <c r="B623" s="13"/>
    </row>
    <row r="624" spans="1:2" x14ac:dyDescent="0.25">
      <c r="A624" s="12"/>
      <c r="B624" s="13"/>
    </row>
    <row r="625" spans="1:2" x14ac:dyDescent="0.25">
      <c r="A625" s="12"/>
      <c r="B625" s="13"/>
    </row>
    <row r="626" spans="1:2" x14ac:dyDescent="0.25">
      <c r="A626" s="12"/>
      <c r="B626" s="13"/>
    </row>
    <row r="627" spans="1:2" x14ac:dyDescent="0.25">
      <c r="A627" s="12"/>
      <c r="B627" s="13"/>
    </row>
    <row r="628" spans="1:2" x14ac:dyDescent="0.25">
      <c r="A628" s="12"/>
      <c r="B628" s="13"/>
    </row>
    <row r="629" spans="1:2" x14ac:dyDescent="0.25">
      <c r="A629" s="12"/>
      <c r="B629" s="13"/>
    </row>
    <row r="630" spans="1:2" x14ac:dyDescent="0.25">
      <c r="A630" s="12"/>
      <c r="B630" s="13"/>
    </row>
    <row r="631" spans="1:2" x14ac:dyDescent="0.25">
      <c r="A631" s="12"/>
      <c r="B631" s="13"/>
    </row>
    <row r="632" spans="1:2" x14ac:dyDescent="0.25">
      <c r="A632" s="12"/>
      <c r="B632" s="13"/>
    </row>
    <row r="633" spans="1:2" x14ac:dyDescent="0.25">
      <c r="A633" s="12"/>
      <c r="B633" s="13"/>
    </row>
    <row r="634" spans="1:2" x14ac:dyDescent="0.25">
      <c r="A634" s="12"/>
      <c r="B634" s="13"/>
    </row>
    <row r="635" spans="1:2" x14ac:dyDescent="0.25">
      <c r="A635" s="12"/>
      <c r="B635" s="13"/>
    </row>
    <row r="636" spans="1:2" x14ac:dyDescent="0.25">
      <c r="A636" s="12"/>
      <c r="B636" s="13"/>
    </row>
    <row r="637" spans="1:2" x14ac:dyDescent="0.25">
      <c r="A637" s="12"/>
      <c r="B637" s="13"/>
    </row>
    <row r="638" spans="1:2" x14ac:dyDescent="0.25">
      <c r="A638" s="12"/>
      <c r="B638" s="13"/>
    </row>
    <row r="639" spans="1:2" x14ac:dyDescent="0.25">
      <c r="A639" s="12"/>
      <c r="B639" s="13"/>
    </row>
    <row r="640" spans="1:2" x14ac:dyDescent="0.25">
      <c r="A640" s="12"/>
      <c r="B640" s="13"/>
    </row>
    <row r="641" spans="1:2" x14ac:dyDescent="0.25">
      <c r="A641" s="12"/>
      <c r="B641" s="13"/>
    </row>
    <row r="642" spans="1:2" x14ac:dyDescent="0.25">
      <c r="A642" s="12"/>
      <c r="B642" s="13"/>
    </row>
    <row r="643" spans="1:2" x14ac:dyDescent="0.25">
      <c r="A643" s="12"/>
      <c r="B643" s="13"/>
    </row>
    <row r="644" spans="1:2" x14ac:dyDescent="0.25">
      <c r="A644" s="12"/>
      <c r="B644" s="13"/>
    </row>
    <row r="645" spans="1:2" x14ac:dyDescent="0.25">
      <c r="A645" s="12"/>
      <c r="B645" s="13"/>
    </row>
    <row r="646" spans="1:2" x14ac:dyDescent="0.25">
      <c r="A646" s="12"/>
      <c r="B646" s="13"/>
    </row>
    <row r="647" spans="1:2" x14ac:dyDescent="0.25">
      <c r="A647" s="12"/>
      <c r="B647" s="13"/>
    </row>
    <row r="648" spans="1:2" x14ac:dyDescent="0.25">
      <c r="A648" s="12"/>
      <c r="B648" s="13"/>
    </row>
    <row r="649" spans="1:2" x14ac:dyDescent="0.25">
      <c r="A649" s="12"/>
      <c r="B649" s="13"/>
    </row>
    <row r="650" spans="1:2" x14ac:dyDescent="0.25">
      <c r="A650" s="12"/>
      <c r="B650" s="13"/>
    </row>
    <row r="651" spans="1:2" x14ac:dyDescent="0.25">
      <c r="A651" s="12"/>
      <c r="B651" s="13"/>
    </row>
    <row r="652" spans="1:2" x14ac:dyDescent="0.25">
      <c r="A652" s="12"/>
      <c r="B652" s="13"/>
    </row>
    <row r="653" spans="1:2" x14ac:dyDescent="0.25">
      <c r="A653" s="12"/>
      <c r="B653" s="13"/>
    </row>
    <row r="654" spans="1:2" x14ac:dyDescent="0.25">
      <c r="A654" s="12"/>
      <c r="B654" s="13"/>
    </row>
    <row r="655" spans="1:2" x14ac:dyDescent="0.25">
      <c r="A655" s="12"/>
      <c r="B655" s="13"/>
    </row>
    <row r="656" spans="1:2" x14ac:dyDescent="0.25">
      <c r="A656" s="12"/>
      <c r="B656" s="13"/>
    </row>
    <row r="657" spans="1:2" x14ac:dyDescent="0.25">
      <c r="A657" s="12"/>
      <c r="B657" s="13"/>
    </row>
    <row r="658" spans="1:2" x14ac:dyDescent="0.25">
      <c r="A658" s="12"/>
      <c r="B658" s="13"/>
    </row>
    <row r="659" spans="1:2" x14ac:dyDescent="0.25">
      <c r="A659" s="12"/>
      <c r="B659" s="13"/>
    </row>
    <row r="660" spans="1:2" x14ac:dyDescent="0.25">
      <c r="A660" s="12"/>
      <c r="B660" s="13"/>
    </row>
    <row r="661" spans="1:2" x14ac:dyDescent="0.25">
      <c r="A661" s="12"/>
      <c r="B661" s="13"/>
    </row>
    <row r="662" spans="1:2" x14ac:dyDescent="0.25">
      <c r="A662" s="12"/>
      <c r="B662" s="13"/>
    </row>
    <row r="663" spans="1:2" x14ac:dyDescent="0.25">
      <c r="A663" s="12"/>
      <c r="B663" s="13"/>
    </row>
    <row r="664" spans="1:2" x14ac:dyDescent="0.25">
      <c r="A664" s="12"/>
      <c r="B664" s="13"/>
    </row>
    <row r="665" spans="1:2" x14ac:dyDescent="0.25">
      <c r="A665" s="12"/>
      <c r="B665" s="13"/>
    </row>
    <row r="666" spans="1:2" x14ac:dyDescent="0.25">
      <c r="A666" s="12"/>
      <c r="B666" s="13"/>
    </row>
    <row r="667" spans="1:2" x14ac:dyDescent="0.25">
      <c r="A667" s="12"/>
      <c r="B667" s="13"/>
    </row>
    <row r="668" spans="1:2" x14ac:dyDescent="0.25">
      <c r="A668" s="12"/>
      <c r="B668" s="13"/>
    </row>
    <row r="669" spans="1:2" x14ac:dyDescent="0.25">
      <c r="A669" s="12"/>
      <c r="B669" s="13"/>
    </row>
    <row r="670" spans="1:2" x14ac:dyDescent="0.25">
      <c r="A670" s="12"/>
      <c r="B670" s="13"/>
    </row>
    <row r="671" spans="1:2" x14ac:dyDescent="0.25">
      <c r="A671" s="12"/>
      <c r="B671" s="13"/>
    </row>
    <row r="672" spans="1:2" x14ac:dyDescent="0.25">
      <c r="A672" s="12"/>
      <c r="B672" s="13"/>
    </row>
    <row r="673" spans="1:2" x14ac:dyDescent="0.25">
      <c r="A673" s="12"/>
      <c r="B673" s="13"/>
    </row>
    <row r="674" spans="1:2" x14ac:dyDescent="0.25">
      <c r="A674" s="12"/>
      <c r="B674" s="13"/>
    </row>
    <row r="675" spans="1:2" x14ac:dyDescent="0.25">
      <c r="A675" s="12"/>
      <c r="B675" s="13"/>
    </row>
    <row r="676" spans="1:2" x14ac:dyDescent="0.25">
      <c r="A676" s="12"/>
      <c r="B676" s="13"/>
    </row>
    <row r="677" spans="1:2" x14ac:dyDescent="0.25">
      <c r="A677" s="12"/>
      <c r="B677" s="13"/>
    </row>
    <row r="678" spans="1:2" x14ac:dyDescent="0.25">
      <c r="A678" s="12"/>
      <c r="B678" s="13"/>
    </row>
    <row r="679" spans="1:2" x14ac:dyDescent="0.25">
      <c r="A679" s="12"/>
      <c r="B679" s="13"/>
    </row>
    <row r="680" spans="1:2" x14ac:dyDescent="0.25">
      <c r="A680" s="12"/>
      <c r="B680" s="13"/>
    </row>
    <row r="681" spans="1:2" x14ac:dyDescent="0.25">
      <c r="A681" s="12"/>
      <c r="B681" s="13"/>
    </row>
    <row r="682" spans="1:2" x14ac:dyDescent="0.25">
      <c r="A682" s="12"/>
      <c r="B682" s="13"/>
    </row>
    <row r="683" spans="1:2" x14ac:dyDescent="0.25">
      <c r="A683" s="12"/>
      <c r="B683" s="13"/>
    </row>
    <row r="684" spans="1:2" x14ac:dyDescent="0.25">
      <c r="A684" s="12"/>
      <c r="B684" s="13"/>
    </row>
    <row r="685" spans="1:2" x14ac:dyDescent="0.25">
      <c r="A685" s="12"/>
      <c r="B685" s="13"/>
    </row>
    <row r="686" spans="1:2" x14ac:dyDescent="0.25">
      <c r="A686" s="12"/>
      <c r="B686" s="13"/>
    </row>
    <row r="687" spans="1:2" x14ac:dyDescent="0.25">
      <c r="A687" s="12"/>
      <c r="B687" s="13"/>
    </row>
    <row r="688" spans="1:2" x14ac:dyDescent="0.25">
      <c r="A688" s="12"/>
      <c r="B688" s="13"/>
    </row>
    <row r="689" spans="1:2" x14ac:dyDescent="0.25">
      <c r="A689" s="12"/>
      <c r="B689" s="13"/>
    </row>
    <row r="690" spans="1:2" x14ac:dyDescent="0.25">
      <c r="A690" s="12"/>
      <c r="B690" s="13"/>
    </row>
    <row r="691" spans="1:2" x14ac:dyDescent="0.25">
      <c r="A691" s="12"/>
      <c r="B691" s="13"/>
    </row>
    <row r="692" spans="1:2" x14ac:dyDescent="0.25">
      <c r="A692" s="12"/>
      <c r="B692" s="13"/>
    </row>
    <row r="693" spans="1:2" x14ac:dyDescent="0.25">
      <c r="A693" s="12"/>
      <c r="B693" s="13"/>
    </row>
    <row r="694" spans="1:2" x14ac:dyDescent="0.25">
      <c r="A694" s="12"/>
      <c r="B694" s="13"/>
    </row>
    <row r="695" spans="1:2" x14ac:dyDescent="0.25">
      <c r="A695" s="12"/>
      <c r="B695" s="13"/>
    </row>
    <row r="696" spans="1:2" x14ac:dyDescent="0.25">
      <c r="A696" s="12"/>
      <c r="B696" s="13"/>
    </row>
    <row r="697" spans="1:2" x14ac:dyDescent="0.25">
      <c r="A697" s="12"/>
      <c r="B697" s="13"/>
    </row>
    <row r="698" spans="1:2" x14ac:dyDescent="0.25">
      <c r="A698" s="12"/>
      <c r="B698" s="13"/>
    </row>
    <row r="699" spans="1:2" x14ac:dyDescent="0.25">
      <c r="A699" s="12"/>
      <c r="B699" s="13"/>
    </row>
    <row r="700" spans="1:2" x14ac:dyDescent="0.25">
      <c r="A700" s="12"/>
      <c r="B700" s="13"/>
    </row>
    <row r="701" spans="1:2" x14ac:dyDescent="0.25">
      <c r="A701" s="12"/>
      <c r="B701" s="13"/>
    </row>
    <row r="702" spans="1:2" x14ac:dyDescent="0.25">
      <c r="A702" s="12"/>
      <c r="B702" s="13"/>
    </row>
    <row r="703" spans="1:2" x14ac:dyDescent="0.25">
      <c r="A703" s="12"/>
      <c r="B703" s="13"/>
    </row>
    <row r="704" spans="1:2" x14ac:dyDescent="0.25">
      <c r="A704" s="12"/>
      <c r="B704" s="13"/>
    </row>
    <row r="705" spans="1:2" x14ac:dyDescent="0.25">
      <c r="A705" s="12"/>
      <c r="B705" s="13"/>
    </row>
    <row r="706" spans="1:2" x14ac:dyDescent="0.25">
      <c r="A706" s="12"/>
      <c r="B706" s="13"/>
    </row>
    <row r="707" spans="1:2" x14ac:dyDescent="0.25">
      <c r="A707" s="12"/>
      <c r="B707" s="13"/>
    </row>
    <row r="708" spans="1:2" x14ac:dyDescent="0.25">
      <c r="A708" s="12"/>
      <c r="B708" s="13"/>
    </row>
    <row r="709" spans="1:2" x14ac:dyDescent="0.25">
      <c r="A709" s="12"/>
      <c r="B709" s="13"/>
    </row>
    <row r="710" spans="1:2" x14ac:dyDescent="0.25">
      <c r="A710" s="12"/>
      <c r="B710" s="13"/>
    </row>
    <row r="711" spans="1:2" x14ac:dyDescent="0.25">
      <c r="A711" s="12"/>
      <c r="B711" s="13"/>
    </row>
    <row r="712" spans="1:2" x14ac:dyDescent="0.25">
      <c r="A712" s="12"/>
      <c r="B712" s="13"/>
    </row>
    <row r="713" spans="1:2" x14ac:dyDescent="0.25">
      <c r="A713" s="12"/>
      <c r="B713" s="13"/>
    </row>
    <row r="714" spans="1:2" x14ac:dyDescent="0.25">
      <c r="A714" s="12"/>
      <c r="B714" s="13"/>
    </row>
    <row r="715" spans="1:2" x14ac:dyDescent="0.25">
      <c r="A715" s="12"/>
      <c r="B715" s="13"/>
    </row>
    <row r="716" spans="1:2" x14ac:dyDescent="0.25">
      <c r="A716" s="12"/>
      <c r="B716" s="13"/>
    </row>
    <row r="717" spans="1:2" x14ac:dyDescent="0.25">
      <c r="A717" s="12"/>
      <c r="B717" s="13"/>
    </row>
    <row r="718" spans="1:2" x14ac:dyDescent="0.25">
      <c r="A718" s="12"/>
      <c r="B718" s="13"/>
    </row>
    <row r="719" spans="1:2" x14ac:dyDescent="0.25">
      <c r="A719" s="12"/>
      <c r="B719" s="13"/>
    </row>
    <row r="720" spans="1:2" x14ac:dyDescent="0.25">
      <c r="A720" s="12"/>
      <c r="B720" s="13"/>
    </row>
    <row r="721" spans="1:2" x14ac:dyDescent="0.25">
      <c r="A721" s="12"/>
      <c r="B721" s="13"/>
    </row>
    <row r="722" spans="1:2" x14ac:dyDescent="0.25">
      <c r="A722" s="12"/>
      <c r="B722" s="13"/>
    </row>
    <row r="723" spans="1:2" x14ac:dyDescent="0.25">
      <c r="A723" s="12"/>
      <c r="B723" s="13"/>
    </row>
    <row r="724" spans="1:2" x14ac:dyDescent="0.25">
      <c r="A724" s="12"/>
      <c r="B724" s="13"/>
    </row>
    <row r="725" spans="1:2" x14ac:dyDescent="0.25">
      <c r="A725" s="12"/>
      <c r="B725" s="13"/>
    </row>
    <row r="726" spans="1:2" x14ac:dyDescent="0.25">
      <c r="A726" s="12"/>
      <c r="B726" s="13"/>
    </row>
    <row r="727" spans="1:2" x14ac:dyDescent="0.25">
      <c r="A727" s="12"/>
      <c r="B727" s="13"/>
    </row>
    <row r="728" spans="1:2" x14ac:dyDescent="0.25">
      <c r="A728" s="12"/>
      <c r="B728" s="13"/>
    </row>
    <row r="729" spans="1:2" x14ac:dyDescent="0.25">
      <c r="A729" s="12"/>
      <c r="B729" s="13"/>
    </row>
    <row r="730" spans="1:2" x14ac:dyDescent="0.25">
      <c r="A730" s="12"/>
      <c r="B730" s="13"/>
    </row>
    <row r="731" spans="1:2" x14ac:dyDescent="0.25">
      <c r="A731" s="12"/>
      <c r="B731" s="13"/>
    </row>
    <row r="732" spans="1:2" x14ac:dyDescent="0.25">
      <c r="A732" s="12"/>
      <c r="B732" s="13"/>
    </row>
    <row r="733" spans="1:2" x14ac:dyDescent="0.25">
      <c r="A733" s="12"/>
      <c r="B733" s="13"/>
    </row>
    <row r="734" spans="1:2" x14ac:dyDescent="0.25">
      <c r="A734" s="12"/>
      <c r="B734" s="13"/>
    </row>
    <row r="735" spans="1:2" x14ac:dyDescent="0.25">
      <c r="A735" s="12"/>
      <c r="B735" s="13"/>
    </row>
    <row r="736" spans="1:2" x14ac:dyDescent="0.25">
      <c r="A736" s="12"/>
      <c r="B736" s="13"/>
    </row>
    <row r="737" spans="1:2" x14ac:dyDescent="0.25">
      <c r="A737" s="12"/>
      <c r="B737" s="13"/>
    </row>
    <row r="738" spans="1:2" x14ac:dyDescent="0.25">
      <c r="A738" s="12"/>
      <c r="B738" s="13"/>
    </row>
    <row r="739" spans="1:2" x14ac:dyDescent="0.25">
      <c r="A739" s="12"/>
      <c r="B739" s="13"/>
    </row>
    <row r="740" spans="1:2" x14ac:dyDescent="0.25">
      <c r="A740" s="12"/>
      <c r="B740" s="13"/>
    </row>
    <row r="741" spans="1:2" x14ac:dyDescent="0.25">
      <c r="A741" s="12"/>
      <c r="B741" s="13"/>
    </row>
    <row r="742" spans="1:2" x14ac:dyDescent="0.25">
      <c r="A742" s="12"/>
      <c r="B742" s="13"/>
    </row>
    <row r="743" spans="1:2" x14ac:dyDescent="0.25">
      <c r="A743" s="12"/>
      <c r="B743" s="13"/>
    </row>
    <row r="744" spans="1:2" x14ac:dyDescent="0.25">
      <c r="A744" s="12"/>
      <c r="B744" s="13"/>
    </row>
    <row r="745" spans="1:2" x14ac:dyDescent="0.25">
      <c r="A745" s="12"/>
      <c r="B745" s="13"/>
    </row>
    <row r="746" spans="1:2" x14ac:dyDescent="0.25">
      <c r="A746" s="12"/>
      <c r="B746" s="13"/>
    </row>
    <row r="747" spans="1:2" x14ac:dyDescent="0.25">
      <c r="A747" s="12"/>
      <c r="B747" s="13"/>
    </row>
    <row r="748" spans="1:2" x14ac:dyDescent="0.25">
      <c r="A748" s="12"/>
      <c r="B748" s="13"/>
    </row>
    <row r="749" spans="1:2" x14ac:dyDescent="0.25">
      <c r="A749" s="12"/>
      <c r="B749" s="13"/>
    </row>
    <row r="750" spans="1:2" x14ac:dyDescent="0.25">
      <c r="A750" s="12"/>
      <c r="B750" s="13"/>
    </row>
    <row r="751" spans="1:2" x14ac:dyDescent="0.25">
      <c r="A751" s="12"/>
      <c r="B751" s="13"/>
    </row>
    <row r="752" spans="1:2" x14ac:dyDescent="0.25">
      <c r="A752" s="12"/>
      <c r="B752" s="13"/>
    </row>
    <row r="753" spans="1:2" x14ac:dyDescent="0.25">
      <c r="A753" s="12"/>
      <c r="B753" s="13"/>
    </row>
    <row r="754" spans="1:2" x14ac:dyDescent="0.25">
      <c r="A754" s="12"/>
      <c r="B754" s="13"/>
    </row>
    <row r="755" spans="1:2" x14ac:dyDescent="0.25">
      <c r="A755" s="12"/>
      <c r="B755" s="13"/>
    </row>
    <row r="756" spans="1:2" x14ac:dyDescent="0.25">
      <c r="A756" s="12"/>
      <c r="B756" s="13"/>
    </row>
    <row r="757" spans="1:2" x14ac:dyDescent="0.25">
      <c r="A757" s="12"/>
      <c r="B757" s="13"/>
    </row>
    <row r="758" spans="1:2" x14ac:dyDescent="0.25">
      <c r="A758" s="12"/>
      <c r="B758" s="13"/>
    </row>
    <row r="759" spans="1:2" x14ac:dyDescent="0.25">
      <c r="A759" s="12"/>
      <c r="B759" s="13"/>
    </row>
    <row r="760" spans="1:2" x14ac:dyDescent="0.25">
      <c r="A760" s="12"/>
      <c r="B760" s="13"/>
    </row>
    <row r="761" spans="1:2" x14ac:dyDescent="0.25">
      <c r="A761" s="12"/>
      <c r="B761" s="13"/>
    </row>
    <row r="762" spans="1:2" x14ac:dyDescent="0.25">
      <c r="A762" s="12"/>
      <c r="B762" s="13"/>
    </row>
    <row r="763" spans="1:2" x14ac:dyDescent="0.25">
      <c r="A763" s="12"/>
      <c r="B763" s="13"/>
    </row>
    <row r="764" spans="1:2" x14ac:dyDescent="0.25">
      <c r="A764" s="12"/>
      <c r="B764" s="13"/>
    </row>
    <row r="765" spans="1:2" x14ac:dyDescent="0.25">
      <c r="A765" s="12"/>
      <c r="B765" s="13"/>
    </row>
    <row r="766" spans="1:2" x14ac:dyDescent="0.25">
      <c r="A766" s="12"/>
      <c r="B766" s="13"/>
    </row>
    <row r="767" spans="1:2" x14ac:dyDescent="0.25">
      <c r="A767" s="12"/>
      <c r="B767" s="13"/>
    </row>
    <row r="768" spans="1:2" x14ac:dyDescent="0.25">
      <c r="A768" s="12"/>
      <c r="B768" s="13"/>
    </row>
    <row r="769" spans="1:2" x14ac:dyDescent="0.25">
      <c r="A769" s="12"/>
      <c r="B769" s="13"/>
    </row>
    <row r="770" spans="1:2" x14ac:dyDescent="0.25">
      <c r="A770" s="12"/>
      <c r="B770" s="13"/>
    </row>
    <row r="771" spans="1:2" x14ac:dyDescent="0.25">
      <c r="A771" s="12"/>
      <c r="B771" s="13"/>
    </row>
    <row r="772" spans="1:2" x14ac:dyDescent="0.25">
      <c r="A772" s="12"/>
      <c r="B772" s="13"/>
    </row>
    <row r="773" spans="1:2" x14ac:dyDescent="0.25">
      <c r="A773" s="12"/>
      <c r="B773" s="13"/>
    </row>
    <row r="774" spans="1:2" x14ac:dyDescent="0.25">
      <c r="A774" s="12"/>
      <c r="B774" s="13"/>
    </row>
    <row r="775" spans="1:2" x14ac:dyDescent="0.25">
      <c r="A775" s="12"/>
      <c r="B775" s="13"/>
    </row>
    <row r="776" spans="1:2" x14ac:dyDescent="0.25">
      <c r="A776" s="12"/>
      <c r="B776" s="13"/>
    </row>
    <row r="777" spans="1:2" x14ac:dyDescent="0.25">
      <c r="A777" s="12"/>
      <c r="B777" s="13"/>
    </row>
    <row r="778" spans="1:2" x14ac:dyDescent="0.25">
      <c r="A778" s="12"/>
      <c r="B778" s="13"/>
    </row>
    <row r="779" spans="1:2" x14ac:dyDescent="0.25">
      <c r="A779" s="12"/>
      <c r="B779" s="13"/>
    </row>
    <row r="780" spans="1:2" x14ac:dyDescent="0.25">
      <c r="A780" s="12"/>
      <c r="B780" s="13"/>
    </row>
    <row r="781" spans="1:2" x14ac:dyDescent="0.25">
      <c r="A781" s="12"/>
      <c r="B781" s="13"/>
    </row>
    <row r="782" spans="1:2" x14ac:dyDescent="0.25">
      <c r="A782" s="12"/>
      <c r="B782" s="13"/>
    </row>
    <row r="783" spans="1:2" x14ac:dyDescent="0.25">
      <c r="A783" s="12"/>
      <c r="B783" s="13"/>
    </row>
    <row r="784" spans="1:2" x14ac:dyDescent="0.25">
      <c r="A784" s="12"/>
      <c r="B784" s="13"/>
    </row>
    <row r="785" spans="1:2" x14ac:dyDescent="0.25">
      <c r="A785" s="12"/>
      <c r="B785" s="13"/>
    </row>
    <row r="786" spans="1:2" x14ac:dyDescent="0.25">
      <c r="A786" s="12"/>
      <c r="B786" s="13"/>
    </row>
    <row r="787" spans="1:2" x14ac:dyDescent="0.25">
      <c r="A787" s="12"/>
      <c r="B787" s="13"/>
    </row>
    <row r="788" spans="1:2" x14ac:dyDescent="0.25">
      <c r="A788" s="12"/>
      <c r="B788" s="13"/>
    </row>
    <row r="789" spans="1:2" x14ac:dyDescent="0.25">
      <c r="A789" s="12"/>
      <c r="B789" s="13"/>
    </row>
    <row r="790" spans="1:2" x14ac:dyDescent="0.25">
      <c r="A790" s="12"/>
      <c r="B790" s="13"/>
    </row>
    <row r="791" spans="1:2" x14ac:dyDescent="0.25">
      <c r="A791" s="12"/>
      <c r="B791" s="13"/>
    </row>
    <row r="792" spans="1:2" x14ac:dyDescent="0.25">
      <c r="A792" s="12"/>
      <c r="B792" s="13"/>
    </row>
    <row r="793" spans="1:2" x14ac:dyDescent="0.25">
      <c r="A793" s="12"/>
      <c r="B793" s="13"/>
    </row>
    <row r="794" spans="1:2" x14ac:dyDescent="0.25">
      <c r="A794" s="12"/>
      <c r="B794" s="13"/>
    </row>
    <row r="795" spans="1:2" x14ac:dyDescent="0.25">
      <c r="A795" s="12"/>
      <c r="B795" s="13"/>
    </row>
    <row r="796" spans="1:2" x14ac:dyDescent="0.25">
      <c r="A796" s="12"/>
      <c r="B796" s="13"/>
    </row>
    <row r="797" spans="1:2" x14ac:dyDescent="0.25">
      <c r="A797" s="12"/>
      <c r="B797" s="13"/>
    </row>
    <row r="798" spans="1:2" x14ac:dyDescent="0.25">
      <c r="A798" s="12"/>
      <c r="B798" s="13"/>
    </row>
    <row r="799" spans="1:2" x14ac:dyDescent="0.25">
      <c r="A799" s="12"/>
      <c r="B799" s="13"/>
    </row>
    <row r="800" spans="1:2" x14ac:dyDescent="0.25">
      <c r="A800" s="12"/>
      <c r="B800" s="13"/>
    </row>
    <row r="801" spans="1:2" x14ac:dyDescent="0.25">
      <c r="A801" s="12"/>
      <c r="B801" s="13"/>
    </row>
    <row r="802" spans="1:2" x14ac:dyDescent="0.25">
      <c r="A802" s="12"/>
      <c r="B802" s="13"/>
    </row>
    <row r="803" spans="1:2" x14ac:dyDescent="0.25">
      <c r="A803" s="12"/>
      <c r="B803" s="13"/>
    </row>
    <row r="804" spans="1:2" x14ac:dyDescent="0.25">
      <c r="A804" s="12"/>
      <c r="B804" s="13"/>
    </row>
    <row r="805" spans="1:2" x14ac:dyDescent="0.25">
      <c r="A805" s="12"/>
      <c r="B805" s="13"/>
    </row>
    <row r="806" spans="1:2" x14ac:dyDescent="0.25">
      <c r="A806" s="12"/>
      <c r="B806" s="13"/>
    </row>
    <row r="807" spans="1:2" x14ac:dyDescent="0.25">
      <c r="A807" s="12"/>
      <c r="B807" s="13"/>
    </row>
    <row r="808" spans="1:2" x14ac:dyDescent="0.25">
      <c r="A808" s="12"/>
      <c r="B808" s="13"/>
    </row>
    <row r="809" spans="1:2" x14ac:dyDescent="0.25">
      <c r="A809" s="12"/>
      <c r="B809" s="13"/>
    </row>
    <row r="810" spans="1:2" x14ac:dyDescent="0.25">
      <c r="A810" s="12"/>
      <c r="B810" s="13"/>
    </row>
    <row r="811" spans="1:2" x14ac:dyDescent="0.25">
      <c r="A811" s="12"/>
      <c r="B811" s="13"/>
    </row>
    <row r="812" spans="1:2" x14ac:dyDescent="0.25">
      <c r="A812" s="12"/>
      <c r="B812" s="13"/>
    </row>
    <row r="813" spans="1:2" x14ac:dyDescent="0.25">
      <c r="A813" s="12"/>
      <c r="B813" s="13"/>
    </row>
    <row r="814" spans="1:2" x14ac:dyDescent="0.25">
      <c r="A814" s="12"/>
      <c r="B814" s="13"/>
    </row>
    <row r="815" spans="1:2" x14ac:dyDescent="0.25">
      <c r="A815" s="12"/>
      <c r="B815" s="13"/>
    </row>
    <row r="816" spans="1:2" x14ac:dyDescent="0.25">
      <c r="A816" s="12"/>
      <c r="B816" s="13"/>
    </row>
    <row r="817" spans="1:2" x14ac:dyDescent="0.25">
      <c r="A817" s="12"/>
      <c r="B817" s="13"/>
    </row>
    <row r="818" spans="1:2" x14ac:dyDescent="0.25">
      <c r="A818" s="12"/>
      <c r="B818" s="13"/>
    </row>
    <row r="819" spans="1:2" x14ac:dyDescent="0.25">
      <c r="A819" s="12"/>
      <c r="B819" s="13"/>
    </row>
    <row r="820" spans="1:2" x14ac:dyDescent="0.25">
      <c r="A820" s="12"/>
      <c r="B820" s="13"/>
    </row>
    <row r="821" spans="1:2" x14ac:dyDescent="0.25">
      <c r="A821" s="12"/>
      <c r="B821" s="13"/>
    </row>
    <row r="822" spans="1:2" x14ac:dyDescent="0.25">
      <c r="A822" s="12"/>
      <c r="B822" s="13"/>
    </row>
    <row r="823" spans="1:2" x14ac:dyDescent="0.25">
      <c r="A823" s="12"/>
      <c r="B823" s="13"/>
    </row>
    <row r="824" spans="1:2" x14ac:dyDescent="0.25">
      <c r="A824" s="12"/>
      <c r="B824" s="13"/>
    </row>
    <row r="825" spans="1:2" x14ac:dyDescent="0.25">
      <c r="A825" s="12"/>
      <c r="B825" s="13"/>
    </row>
    <row r="826" spans="1:2" x14ac:dyDescent="0.25">
      <c r="A826" s="12"/>
      <c r="B826" s="13"/>
    </row>
    <row r="827" spans="1:2" x14ac:dyDescent="0.25">
      <c r="A827" s="12"/>
      <c r="B827" s="13"/>
    </row>
    <row r="828" spans="1:2" x14ac:dyDescent="0.25">
      <c r="A828" s="12"/>
      <c r="B828" s="13"/>
    </row>
    <row r="829" spans="1:2" x14ac:dyDescent="0.25">
      <c r="A829" s="12"/>
      <c r="B829" s="13"/>
    </row>
    <row r="830" spans="1:2" x14ac:dyDescent="0.25">
      <c r="A830" s="12"/>
      <c r="B830" s="13"/>
    </row>
    <row r="831" spans="1:2" x14ac:dyDescent="0.25">
      <c r="A831" s="12"/>
      <c r="B831" s="13"/>
    </row>
    <row r="832" spans="1:2" x14ac:dyDescent="0.25">
      <c r="A832" s="12"/>
      <c r="B832" s="13"/>
    </row>
    <row r="833" spans="1:2" x14ac:dyDescent="0.25">
      <c r="A833" s="12"/>
      <c r="B833" s="13"/>
    </row>
    <row r="834" spans="1:2" x14ac:dyDescent="0.25">
      <c r="A834" s="12"/>
      <c r="B834" s="13"/>
    </row>
    <row r="835" spans="1:2" x14ac:dyDescent="0.25">
      <c r="A835" s="12"/>
      <c r="B835" s="13"/>
    </row>
    <row r="836" spans="1:2" x14ac:dyDescent="0.25">
      <c r="A836" s="12"/>
      <c r="B836" s="13"/>
    </row>
    <row r="837" spans="1:2" x14ac:dyDescent="0.25">
      <c r="A837" s="12"/>
      <c r="B837" s="13"/>
    </row>
    <row r="838" spans="1:2" x14ac:dyDescent="0.25">
      <c r="A838" s="12"/>
      <c r="B838" s="13"/>
    </row>
    <row r="839" spans="1:2" x14ac:dyDescent="0.25">
      <c r="A839" s="12"/>
      <c r="B839" s="13"/>
    </row>
    <row r="840" spans="1:2" x14ac:dyDescent="0.25">
      <c r="A840" s="12"/>
      <c r="B840" s="13"/>
    </row>
    <row r="841" spans="1:2" x14ac:dyDescent="0.25">
      <c r="A841" s="12"/>
      <c r="B841" s="13"/>
    </row>
    <row r="842" spans="1:2" x14ac:dyDescent="0.25">
      <c r="A842" s="12"/>
      <c r="B842" s="13"/>
    </row>
    <row r="843" spans="1:2" x14ac:dyDescent="0.25">
      <c r="A843" s="12"/>
      <c r="B843" s="13"/>
    </row>
    <row r="844" spans="1:2" x14ac:dyDescent="0.25">
      <c r="A844" s="12"/>
      <c r="B844" s="13"/>
    </row>
    <row r="845" spans="1:2" x14ac:dyDescent="0.25">
      <c r="A845" s="12"/>
      <c r="B845" s="13"/>
    </row>
    <row r="846" spans="1:2" x14ac:dyDescent="0.25">
      <c r="A846" s="12"/>
      <c r="B846" s="13"/>
    </row>
    <row r="847" spans="1:2" x14ac:dyDescent="0.25">
      <c r="A847" s="12"/>
      <c r="B847" s="13"/>
    </row>
    <row r="848" spans="1:2" x14ac:dyDescent="0.25">
      <c r="A848" s="12"/>
      <c r="B848" s="13"/>
    </row>
    <row r="849" spans="1:2" x14ac:dyDescent="0.25">
      <c r="A849" s="12"/>
      <c r="B849" s="13"/>
    </row>
    <row r="850" spans="1:2" x14ac:dyDescent="0.25">
      <c r="A850" s="12"/>
      <c r="B850" s="13"/>
    </row>
    <row r="851" spans="1:2" x14ac:dyDescent="0.25">
      <c r="A851" s="12"/>
      <c r="B851" s="13"/>
    </row>
    <row r="852" spans="1:2" x14ac:dyDescent="0.25">
      <c r="A852" s="12"/>
      <c r="B852" s="13"/>
    </row>
    <row r="853" spans="1:2" x14ac:dyDescent="0.25">
      <c r="A853" s="12"/>
      <c r="B853" s="13"/>
    </row>
    <row r="854" spans="1:2" x14ac:dyDescent="0.25">
      <c r="A854" s="12"/>
      <c r="B854" s="13"/>
    </row>
    <row r="855" spans="1:2" x14ac:dyDescent="0.25">
      <c r="A855" s="12"/>
      <c r="B855" s="13"/>
    </row>
    <row r="856" spans="1:2" x14ac:dyDescent="0.25">
      <c r="A856" s="12"/>
      <c r="B856" s="13"/>
    </row>
    <row r="857" spans="1:2" x14ac:dyDescent="0.25">
      <c r="A857" s="12"/>
      <c r="B857" s="13"/>
    </row>
    <row r="858" spans="1:2" x14ac:dyDescent="0.25">
      <c r="A858" s="12"/>
      <c r="B858" s="13"/>
    </row>
    <row r="859" spans="1:2" x14ac:dyDescent="0.25">
      <c r="A859" s="12"/>
      <c r="B859" s="13"/>
    </row>
    <row r="860" spans="1:2" x14ac:dyDescent="0.25">
      <c r="A860" s="12"/>
      <c r="B860" s="13"/>
    </row>
    <row r="861" spans="1:2" x14ac:dyDescent="0.25">
      <c r="A861" s="12"/>
      <c r="B861" s="13"/>
    </row>
    <row r="862" spans="1:2" x14ac:dyDescent="0.25">
      <c r="A862" s="12"/>
      <c r="B862" s="13"/>
    </row>
    <row r="863" spans="1:2" x14ac:dyDescent="0.25">
      <c r="A863" s="12"/>
      <c r="B863" s="13"/>
    </row>
    <row r="864" spans="1:2" x14ac:dyDescent="0.25">
      <c r="A864" s="12"/>
      <c r="B864" s="13"/>
    </row>
    <row r="865" spans="1:2" x14ac:dyDescent="0.25">
      <c r="A865" s="12"/>
      <c r="B865" s="13"/>
    </row>
    <row r="866" spans="1:2" x14ac:dyDescent="0.25">
      <c r="A866" s="12"/>
      <c r="B866" s="13"/>
    </row>
    <row r="867" spans="1:2" x14ac:dyDescent="0.25">
      <c r="A867" s="12"/>
      <c r="B867" s="13"/>
    </row>
    <row r="868" spans="1:2" x14ac:dyDescent="0.25">
      <c r="A868" s="12"/>
      <c r="B868" s="13"/>
    </row>
    <row r="869" spans="1:2" x14ac:dyDescent="0.25">
      <c r="A869" s="12"/>
      <c r="B869" s="13"/>
    </row>
    <row r="870" spans="1:2" x14ac:dyDescent="0.25">
      <c r="A870" s="12"/>
      <c r="B870" s="13"/>
    </row>
    <row r="871" spans="1:2" x14ac:dyDescent="0.25">
      <c r="A871" s="12"/>
      <c r="B871" s="13"/>
    </row>
    <row r="872" spans="1:2" x14ac:dyDescent="0.25">
      <c r="A872" s="12"/>
      <c r="B872" s="13"/>
    </row>
    <row r="873" spans="1:2" x14ac:dyDescent="0.25">
      <c r="A873" s="12"/>
      <c r="B873" s="13"/>
    </row>
    <row r="874" spans="1:2" x14ac:dyDescent="0.25">
      <c r="A874" s="12"/>
      <c r="B874" s="13"/>
    </row>
    <row r="875" spans="1:2" x14ac:dyDescent="0.25">
      <c r="A875" s="12"/>
      <c r="B875" s="13"/>
    </row>
    <row r="876" spans="1:2" x14ac:dyDescent="0.25">
      <c r="A876" s="12"/>
      <c r="B876" s="13"/>
    </row>
    <row r="877" spans="1:2" x14ac:dyDescent="0.25">
      <c r="A877" s="12"/>
      <c r="B877" s="13"/>
    </row>
    <row r="878" spans="1:2" x14ac:dyDescent="0.25">
      <c r="A878" s="12"/>
      <c r="B878" s="13"/>
    </row>
    <row r="879" spans="1:2" x14ac:dyDescent="0.25">
      <c r="A879" s="12"/>
      <c r="B879" s="13"/>
    </row>
    <row r="880" spans="1:2" x14ac:dyDescent="0.25">
      <c r="A880" s="12"/>
      <c r="B880" s="13"/>
    </row>
    <row r="881" spans="1:2" x14ac:dyDescent="0.25">
      <c r="A881" s="12"/>
      <c r="B881" s="13"/>
    </row>
    <row r="882" spans="1:2" x14ac:dyDescent="0.25">
      <c r="A882" s="12"/>
      <c r="B882" s="13"/>
    </row>
    <row r="883" spans="1:2" x14ac:dyDescent="0.25">
      <c r="A883" s="12"/>
      <c r="B883" s="13"/>
    </row>
    <row r="884" spans="1:2" x14ac:dyDescent="0.25">
      <c r="A884" s="12"/>
      <c r="B884" s="13"/>
    </row>
    <row r="885" spans="1:2" x14ac:dyDescent="0.25">
      <c r="A885" s="12"/>
      <c r="B885" s="13"/>
    </row>
    <row r="886" spans="1:2" x14ac:dyDescent="0.25">
      <c r="A886" s="12"/>
      <c r="B886" s="13"/>
    </row>
    <row r="887" spans="1:2" x14ac:dyDescent="0.25">
      <c r="A887" s="12"/>
      <c r="B887" s="13"/>
    </row>
    <row r="888" spans="1:2" x14ac:dyDescent="0.25">
      <c r="A888" s="12"/>
      <c r="B888" s="13"/>
    </row>
    <row r="889" spans="1:2" x14ac:dyDescent="0.25">
      <c r="A889" s="12"/>
      <c r="B889" s="13"/>
    </row>
    <row r="890" spans="1:2" x14ac:dyDescent="0.25">
      <c r="A890" s="12"/>
      <c r="B890" s="13"/>
    </row>
    <row r="891" spans="1:2" x14ac:dyDescent="0.25">
      <c r="A891" s="12"/>
      <c r="B891" s="13"/>
    </row>
    <row r="892" spans="1:2" x14ac:dyDescent="0.25">
      <c r="A892" s="12"/>
      <c r="B892" s="13"/>
    </row>
    <row r="893" spans="1:2" x14ac:dyDescent="0.25">
      <c r="A893" s="12"/>
      <c r="B893" s="13"/>
    </row>
    <row r="894" spans="1:2" x14ac:dyDescent="0.25">
      <c r="A894" s="12"/>
      <c r="B894" s="13"/>
    </row>
    <row r="895" spans="1:2" x14ac:dyDescent="0.25">
      <c r="A895" s="12"/>
      <c r="B895" s="13"/>
    </row>
    <row r="896" spans="1:2" x14ac:dyDescent="0.25">
      <c r="A896" s="12"/>
      <c r="B896" s="13"/>
    </row>
    <row r="897" spans="1:2" x14ac:dyDescent="0.25">
      <c r="A897" s="12"/>
      <c r="B897" s="13"/>
    </row>
    <row r="898" spans="1:2" x14ac:dyDescent="0.25">
      <c r="A898" s="12"/>
      <c r="B898" s="13"/>
    </row>
    <row r="899" spans="1:2" x14ac:dyDescent="0.25">
      <c r="A899" s="12"/>
      <c r="B899" s="13"/>
    </row>
    <row r="900" spans="1:2" x14ac:dyDescent="0.25">
      <c r="A900" s="12"/>
      <c r="B900" s="13"/>
    </row>
    <row r="901" spans="1:2" x14ac:dyDescent="0.25">
      <c r="A901" s="12"/>
      <c r="B901" s="13"/>
    </row>
    <row r="902" spans="1:2" x14ac:dyDescent="0.25">
      <c r="A902" s="12"/>
      <c r="B902" s="13"/>
    </row>
    <row r="903" spans="1:2" x14ac:dyDescent="0.25">
      <c r="A903" s="12"/>
      <c r="B903" s="13"/>
    </row>
    <row r="904" spans="1:2" x14ac:dyDescent="0.25">
      <c r="A904" s="12"/>
      <c r="B904" s="13"/>
    </row>
    <row r="905" spans="1:2" x14ac:dyDescent="0.25">
      <c r="A905" s="12"/>
      <c r="B905" s="13"/>
    </row>
    <row r="906" spans="1:2" x14ac:dyDescent="0.25">
      <c r="A906" s="12"/>
      <c r="B906" s="13"/>
    </row>
    <row r="907" spans="1:2" x14ac:dyDescent="0.25">
      <c r="A907" s="12"/>
      <c r="B907" s="13"/>
    </row>
    <row r="908" spans="1:2" x14ac:dyDescent="0.25">
      <c r="A908" s="12"/>
      <c r="B908" s="13"/>
    </row>
    <row r="909" spans="1:2" x14ac:dyDescent="0.25">
      <c r="A909" s="12"/>
      <c r="B909" s="13"/>
    </row>
    <row r="910" spans="1:2" x14ac:dyDescent="0.25">
      <c r="A910" s="12"/>
      <c r="B910" s="13"/>
    </row>
    <row r="911" spans="1:2" x14ac:dyDescent="0.25">
      <c r="A911" s="12"/>
      <c r="B911" s="13"/>
    </row>
    <row r="912" spans="1:2" x14ac:dyDescent="0.25">
      <c r="A912" s="12"/>
      <c r="B912" s="13"/>
    </row>
    <row r="913" spans="1:2" x14ac:dyDescent="0.25">
      <c r="A913" s="12"/>
      <c r="B913" s="13"/>
    </row>
    <row r="914" spans="1:2" x14ac:dyDescent="0.25">
      <c r="A914" s="12"/>
      <c r="B914" s="13"/>
    </row>
    <row r="915" spans="1:2" x14ac:dyDescent="0.25">
      <c r="A915" s="12"/>
      <c r="B915" s="13"/>
    </row>
    <row r="916" spans="1:2" x14ac:dyDescent="0.25">
      <c r="A916" s="12"/>
      <c r="B916" s="13"/>
    </row>
    <row r="917" spans="1:2" x14ac:dyDescent="0.25">
      <c r="A917" s="12"/>
      <c r="B917" s="13"/>
    </row>
    <row r="918" spans="1:2" x14ac:dyDescent="0.25">
      <c r="A918" s="12"/>
      <c r="B918" s="13"/>
    </row>
    <row r="919" spans="1:2" x14ac:dyDescent="0.25">
      <c r="A919" s="12"/>
      <c r="B919" s="13"/>
    </row>
    <row r="920" spans="1:2" x14ac:dyDescent="0.25">
      <c r="A920" s="12"/>
      <c r="B920" s="13"/>
    </row>
    <row r="921" spans="1:2" x14ac:dyDescent="0.25">
      <c r="A921" s="12"/>
      <c r="B921" s="13"/>
    </row>
    <row r="922" spans="1:2" x14ac:dyDescent="0.25">
      <c r="A922" s="12"/>
      <c r="B922" s="13"/>
    </row>
    <row r="923" spans="1:2" x14ac:dyDescent="0.25">
      <c r="A923" s="12"/>
      <c r="B923" s="13"/>
    </row>
    <row r="924" spans="1:2" x14ac:dyDescent="0.25">
      <c r="A924" s="12"/>
      <c r="B924" s="13"/>
    </row>
    <row r="925" spans="1:2" x14ac:dyDescent="0.25">
      <c r="A925" s="12"/>
      <c r="B925" s="13"/>
    </row>
    <row r="926" spans="1:2" x14ac:dyDescent="0.25">
      <c r="A926" s="12"/>
      <c r="B926" s="13"/>
    </row>
    <row r="927" spans="1:2" x14ac:dyDescent="0.25">
      <c r="A927" s="12"/>
      <c r="B927" s="13"/>
    </row>
    <row r="928" spans="1:2" x14ac:dyDescent="0.25">
      <c r="A928" s="12"/>
      <c r="B928" s="13"/>
    </row>
    <row r="929" spans="1:2" x14ac:dyDescent="0.25">
      <c r="A929" s="12"/>
      <c r="B929" s="13"/>
    </row>
    <row r="930" spans="1:2" x14ac:dyDescent="0.25">
      <c r="A930" s="12"/>
      <c r="B930" s="13"/>
    </row>
    <row r="931" spans="1:2" x14ac:dyDescent="0.25">
      <c r="A931" s="12"/>
      <c r="B931" s="13"/>
    </row>
    <row r="932" spans="1:2" x14ac:dyDescent="0.25">
      <c r="A932" s="12"/>
      <c r="B932" s="13"/>
    </row>
    <row r="933" spans="1:2" x14ac:dyDescent="0.25">
      <c r="A933" s="12"/>
      <c r="B933" s="13"/>
    </row>
    <row r="934" spans="1:2" x14ac:dyDescent="0.25">
      <c r="A934" s="12"/>
      <c r="B934" s="13"/>
    </row>
    <row r="935" spans="1:2" x14ac:dyDescent="0.25">
      <c r="A935" s="12"/>
      <c r="B935" s="13"/>
    </row>
    <row r="936" spans="1:2" x14ac:dyDescent="0.25">
      <c r="A936" s="12"/>
      <c r="B936" s="13"/>
    </row>
    <row r="937" spans="1:2" x14ac:dyDescent="0.25">
      <c r="A937" s="12"/>
      <c r="B937" s="13"/>
    </row>
    <row r="938" spans="1:2" x14ac:dyDescent="0.25">
      <c r="A938" s="12"/>
      <c r="B938" s="13"/>
    </row>
    <row r="939" spans="1:2" x14ac:dyDescent="0.25">
      <c r="A939" s="12"/>
      <c r="B939" s="13"/>
    </row>
    <row r="940" spans="1:2" x14ac:dyDescent="0.25">
      <c r="A940" s="12"/>
      <c r="B940" s="13"/>
    </row>
    <row r="941" spans="1:2" x14ac:dyDescent="0.25">
      <c r="A941" s="12"/>
      <c r="B941" s="13"/>
    </row>
    <row r="942" spans="1:2" x14ac:dyDescent="0.25">
      <c r="A942" s="12"/>
      <c r="B942" s="13"/>
    </row>
    <row r="943" spans="1:2" x14ac:dyDescent="0.25">
      <c r="A943" s="12"/>
      <c r="B943" s="13"/>
    </row>
    <row r="944" spans="1:2" x14ac:dyDescent="0.25">
      <c r="A944" s="12"/>
      <c r="B944" s="13"/>
    </row>
    <row r="945" spans="1:2" x14ac:dyDescent="0.25">
      <c r="A945" s="12"/>
      <c r="B945" s="13"/>
    </row>
    <row r="946" spans="1:2" x14ac:dyDescent="0.25">
      <c r="A946" s="12"/>
      <c r="B946" s="13"/>
    </row>
    <row r="947" spans="1:2" x14ac:dyDescent="0.25">
      <c r="A947" s="12"/>
      <c r="B947" s="13"/>
    </row>
    <row r="948" spans="1:2" x14ac:dyDescent="0.25">
      <c r="A948" s="12"/>
      <c r="B948" s="13"/>
    </row>
    <row r="949" spans="1:2" x14ac:dyDescent="0.25">
      <c r="A949" s="12"/>
      <c r="B949" s="13"/>
    </row>
    <row r="950" spans="1:2" x14ac:dyDescent="0.25">
      <c r="A950" s="12"/>
      <c r="B950" s="13"/>
    </row>
    <row r="951" spans="1:2" x14ac:dyDescent="0.25">
      <c r="A951" s="12"/>
      <c r="B951" s="13"/>
    </row>
    <row r="952" spans="1:2" x14ac:dyDescent="0.25">
      <c r="A952" s="12"/>
      <c r="B952" s="13"/>
    </row>
    <row r="953" spans="1:2" x14ac:dyDescent="0.25">
      <c r="A953" s="12"/>
      <c r="B953" s="13"/>
    </row>
    <row r="954" spans="1:2" x14ac:dyDescent="0.25">
      <c r="A954" s="12"/>
      <c r="B954" s="13"/>
    </row>
    <row r="955" spans="1:2" x14ac:dyDescent="0.25">
      <c r="A955" s="12"/>
      <c r="B955" s="13"/>
    </row>
    <row r="956" spans="1:2" x14ac:dyDescent="0.25">
      <c r="A956" s="12"/>
      <c r="B956" s="13"/>
    </row>
    <row r="957" spans="1:2" x14ac:dyDescent="0.25">
      <c r="A957" s="12"/>
      <c r="B957" s="13"/>
    </row>
    <row r="958" spans="1:2" x14ac:dyDescent="0.25">
      <c r="A958" s="12"/>
      <c r="B958" s="13"/>
    </row>
    <row r="959" spans="1:2" x14ac:dyDescent="0.25">
      <c r="A959" s="12"/>
      <c r="B959" s="13"/>
    </row>
    <row r="960" spans="1:2" x14ac:dyDescent="0.25">
      <c r="A960" s="12"/>
      <c r="B960" s="13"/>
    </row>
    <row r="961" spans="1:2" x14ac:dyDescent="0.25">
      <c r="A961" s="12"/>
      <c r="B961" s="13"/>
    </row>
    <row r="962" spans="1:2" x14ac:dyDescent="0.25">
      <c r="A962" s="12"/>
      <c r="B962" s="13"/>
    </row>
    <row r="963" spans="1:2" x14ac:dyDescent="0.25">
      <c r="A963" s="12"/>
      <c r="B963" s="13"/>
    </row>
    <row r="964" spans="1:2" x14ac:dyDescent="0.25">
      <c r="A964" s="12"/>
      <c r="B964" s="13"/>
    </row>
    <row r="965" spans="1:2" x14ac:dyDescent="0.25">
      <c r="A965" s="12"/>
      <c r="B965" s="13"/>
    </row>
    <row r="966" spans="1:2" x14ac:dyDescent="0.25">
      <c r="A966" s="12"/>
      <c r="B966" s="13"/>
    </row>
    <row r="967" spans="1:2" x14ac:dyDescent="0.25">
      <c r="A967" s="12"/>
      <c r="B967" s="13"/>
    </row>
    <row r="968" spans="1:2" x14ac:dyDescent="0.25">
      <c r="A968" s="12"/>
      <c r="B968" s="13"/>
    </row>
    <row r="969" spans="1:2" x14ac:dyDescent="0.25">
      <c r="A969" s="12"/>
      <c r="B969" s="13"/>
    </row>
    <row r="970" spans="1:2" x14ac:dyDescent="0.25">
      <c r="A970" s="12"/>
      <c r="B970" s="13"/>
    </row>
    <row r="971" spans="1:2" x14ac:dyDescent="0.25">
      <c r="A971" s="12"/>
      <c r="B971" s="13"/>
    </row>
    <row r="972" spans="1:2" x14ac:dyDescent="0.25">
      <c r="A972" s="12"/>
      <c r="B972" s="13"/>
    </row>
    <row r="973" spans="1:2" x14ac:dyDescent="0.25">
      <c r="A973" s="12"/>
      <c r="B973" s="13"/>
    </row>
    <row r="974" spans="1:2" x14ac:dyDescent="0.25">
      <c r="A974" s="12"/>
      <c r="B974" s="13"/>
    </row>
    <row r="975" spans="1:2" x14ac:dyDescent="0.25">
      <c r="A975" s="12"/>
      <c r="B975" s="13"/>
    </row>
    <row r="976" spans="1:2" x14ac:dyDescent="0.25">
      <c r="A976" s="12"/>
      <c r="B976" s="13"/>
    </row>
    <row r="977" spans="1:2" x14ac:dyDescent="0.25">
      <c r="A977" s="12"/>
      <c r="B977" s="13"/>
    </row>
    <row r="978" spans="1:2" x14ac:dyDescent="0.25">
      <c r="A978" s="12"/>
      <c r="B978" s="13"/>
    </row>
    <row r="979" spans="1:2" x14ac:dyDescent="0.25">
      <c r="A979" s="12"/>
      <c r="B979" s="13"/>
    </row>
    <row r="980" spans="1:2" x14ac:dyDescent="0.25">
      <c r="A980" s="12"/>
      <c r="B980" s="13"/>
    </row>
    <row r="981" spans="1:2" x14ac:dyDescent="0.25">
      <c r="A981" s="12"/>
      <c r="B981" s="13"/>
    </row>
    <row r="982" spans="1:2" x14ac:dyDescent="0.25">
      <c r="A982" s="12"/>
      <c r="B982" s="13"/>
    </row>
    <row r="983" spans="1:2" x14ac:dyDescent="0.25">
      <c r="A983" s="12"/>
      <c r="B983" s="13"/>
    </row>
    <row r="984" spans="1:2" x14ac:dyDescent="0.25">
      <c r="A984" s="12"/>
      <c r="B984" s="13"/>
    </row>
    <row r="985" spans="1:2" x14ac:dyDescent="0.25">
      <c r="A985" s="12"/>
      <c r="B985" s="13"/>
    </row>
    <row r="986" spans="1:2" x14ac:dyDescent="0.25">
      <c r="A986" s="12"/>
      <c r="B986" s="13"/>
    </row>
    <row r="987" spans="1:2" x14ac:dyDescent="0.25">
      <c r="A987" s="12"/>
      <c r="B987" s="13"/>
    </row>
    <row r="988" spans="1:2" x14ac:dyDescent="0.25">
      <c r="A988" s="12"/>
      <c r="B988" s="13"/>
    </row>
    <row r="989" spans="1:2" x14ac:dyDescent="0.25">
      <c r="A989" s="12"/>
      <c r="B989" s="13"/>
    </row>
    <row r="990" spans="1:2" x14ac:dyDescent="0.25">
      <c r="A990" s="12"/>
      <c r="B990" s="13"/>
    </row>
    <row r="991" spans="1:2" x14ac:dyDescent="0.25">
      <c r="A991" s="12"/>
      <c r="B991" s="13"/>
    </row>
    <row r="992" spans="1:2" x14ac:dyDescent="0.25">
      <c r="A992" s="12"/>
      <c r="B992" s="13"/>
    </row>
    <row r="993" spans="1:2" x14ac:dyDescent="0.25">
      <c r="A993" s="12"/>
      <c r="B993" s="13"/>
    </row>
    <row r="994" spans="1:2" x14ac:dyDescent="0.25">
      <c r="A994" s="12"/>
      <c r="B994" s="13"/>
    </row>
    <row r="995" spans="1:2" x14ac:dyDescent="0.25">
      <c r="A995" s="12"/>
      <c r="B995" s="13"/>
    </row>
    <row r="996" spans="1:2" x14ac:dyDescent="0.25">
      <c r="A996" s="12"/>
      <c r="B996" s="13"/>
    </row>
    <row r="997" spans="1:2" x14ac:dyDescent="0.25">
      <c r="A997" s="12"/>
      <c r="B997" s="13"/>
    </row>
    <row r="998" spans="1:2" x14ac:dyDescent="0.25">
      <c r="A998" s="12"/>
      <c r="B998" s="13"/>
    </row>
    <row r="999" spans="1:2" x14ac:dyDescent="0.25">
      <c r="A999" s="12"/>
      <c r="B999" s="13"/>
    </row>
    <row r="1000" spans="1:2" x14ac:dyDescent="0.25">
      <c r="A1000" s="12"/>
      <c r="B1000" s="13"/>
    </row>
  </sheetData>
  <autoFilter ref="A2:T221" xr:uid="{A4F40A35-9097-47E2-AEF0-1CF1099E6678}"/>
  <conditionalFormatting sqref="A3:T500">
    <cfRule type="expression" dxfId="1" priority="2">
      <formula>TEXT($B3,"MMM D")="Jul 1"</formula>
    </cfRule>
    <cfRule type="expression" dxfId="0" priority="3">
      <formula>TEXT($B3,"MMM D")="Jan 1"</formula>
    </cfRule>
  </conditionalFormatting>
  <pageMargins left="0.7" right="0.7" top="0.75" bottom="0.75" header="0.3" footer="0.3"/>
  <headerFooter>
    <oddFooter>&amp;C_x000D_&amp;1#&amp;"Aptos"&amp;10&amp;K000000 Data Classification: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338C-7AFA-47C4-839F-D1EBFF4E729F}">
  <dimension ref="A1:H17"/>
  <sheetViews>
    <sheetView workbookViewId="0">
      <selection activeCell="B13" sqref="B13"/>
    </sheetView>
  </sheetViews>
  <sheetFormatPr defaultRowHeight="15" x14ac:dyDescent="0.25"/>
  <cols>
    <col min="1" max="1" width="1.42578125" customWidth="1"/>
  </cols>
  <sheetData>
    <row r="1" spans="1:8" ht="18.75" x14ac:dyDescent="0.25">
      <c r="B1" s="11" t="s">
        <v>21</v>
      </c>
    </row>
    <row r="2" spans="1:8" x14ac:dyDescent="0.25">
      <c r="B2" s="2"/>
    </row>
    <row r="3" spans="1:8" ht="15.75" x14ac:dyDescent="0.25">
      <c r="A3" s="8" t="s">
        <v>22</v>
      </c>
      <c r="B3" s="9" t="s">
        <v>23</v>
      </c>
      <c r="C3" s="9"/>
      <c r="D3" s="9"/>
    </row>
    <row r="4" spans="1:8" ht="17.25" x14ac:dyDescent="0.3">
      <c r="B4" s="10" t="s">
        <v>24</v>
      </c>
    </row>
    <row r="5" spans="1:8" ht="15.75" x14ac:dyDescent="0.25">
      <c r="A5" s="8" t="s">
        <v>22</v>
      </c>
      <c r="B5" s="8" t="s">
        <v>25</v>
      </c>
      <c r="C5" s="8"/>
      <c r="D5" s="8"/>
      <c r="E5" s="8"/>
      <c r="F5" s="8"/>
      <c r="G5" s="8"/>
      <c r="H5" s="8"/>
    </row>
    <row r="6" spans="1:8" ht="15.75" x14ac:dyDescent="0.25">
      <c r="A6" s="8" t="s">
        <v>22</v>
      </c>
      <c r="B6" s="8" t="s">
        <v>26</v>
      </c>
      <c r="C6" s="8"/>
      <c r="D6" s="8"/>
      <c r="E6" s="8"/>
      <c r="F6" s="8"/>
      <c r="G6" s="8"/>
      <c r="H6" s="8"/>
    </row>
    <row r="7" spans="1:8" ht="15.75" x14ac:dyDescent="0.25">
      <c r="A7" s="8" t="s">
        <v>22</v>
      </c>
      <c r="B7" s="8" t="s">
        <v>27</v>
      </c>
      <c r="C7" s="8"/>
      <c r="D7" s="8"/>
      <c r="E7" s="8"/>
      <c r="F7" s="8"/>
      <c r="G7" s="8"/>
      <c r="H7" s="8"/>
    </row>
    <row r="8" spans="1:8" ht="15.75" x14ac:dyDescent="0.25">
      <c r="A8" s="8" t="s">
        <v>22</v>
      </c>
      <c r="B8" s="8" t="s">
        <v>28</v>
      </c>
      <c r="C8" s="8"/>
      <c r="D8" s="8"/>
      <c r="E8" s="8"/>
      <c r="F8" s="8"/>
      <c r="G8" s="8"/>
      <c r="H8" s="8"/>
    </row>
    <row r="9" spans="1:8" ht="15.75" x14ac:dyDescent="0.25">
      <c r="A9" s="8" t="s">
        <v>22</v>
      </c>
      <c r="B9" s="8" t="s">
        <v>29</v>
      </c>
      <c r="C9" s="8"/>
      <c r="D9" s="8"/>
      <c r="E9" s="8"/>
      <c r="F9" s="8"/>
      <c r="G9" s="8"/>
      <c r="H9" s="8"/>
    </row>
    <row r="10" spans="1:8" ht="15.75" x14ac:dyDescent="0.25">
      <c r="A10" s="8" t="s">
        <v>22</v>
      </c>
      <c r="B10" s="8" t="s">
        <v>30</v>
      </c>
      <c r="C10" s="8"/>
      <c r="D10" s="8"/>
      <c r="E10" s="8"/>
      <c r="F10" s="8"/>
      <c r="G10" s="8"/>
      <c r="H10" s="8"/>
    </row>
    <row r="11" spans="1:8" ht="15.75" x14ac:dyDescent="0.25">
      <c r="A11" s="8" t="s">
        <v>22</v>
      </c>
      <c r="B11" s="8" t="s">
        <v>31</v>
      </c>
      <c r="C11" s="8"/>
      <c r="D11" s="8"/>
      <c r="E11" s="8"/>
      <c r="F11" s="8"/>
      <c r="G11" s="8"/>
      <c r="H11" s="8"/>
    </row>
    <row r="12" spans="1:8" ht="15.75" x14ac:dyDescent="0.25">
      <c r="A12" s="8" t="s">
        <v>22</v>
      </c>
      <c r="B12" s="8" t="s">
        <v>32</v>
      </c>
      <c r="C12" s="8"/>
      <c r="D12" s="8"/>
      <c r="E12" s="8"/>
      <c r="F12" s="8"/>
      <c r="G12" s="8"/>
      <c r="H12" s="8"/>
    </row>
    <row r="13" spans="1:8" ht="15.75" x14ac:dyDescent="0.25">
      <c r="A13" s="8" t="s">
        <v>22</v>
      </c>
      <c r="B13" s="8" t="s">
        <v>33</v>
      </c>
      <c r="C13" s="8"/>
      <c r="D13" s="8"/>
      <c r="E13" s="8"/>
      <c r="F13" s="8"/>
      <c r="G13" s="8"/>
      <c r="H13" s="8"/>
    </row>
    <row r="14" spans="1:8" ht="17.25" x14ac:dyDescent="0.3">
      <c r="B14" s="10" t="s">
        <v>34</v>
      </c>
    </row>
    <row r="15" spans="1:8" ht="15.75" x14ac:dyDescent="0.25">
      <c r="A15" s="8" t="s">
        <v>22</v>
      </c>
      <c r="B15" s="8" t="s">
        <v>35</v>
      </c>
      <c r="C15" s="8"/>
      <c r="D15" s="8"/>
    </row>
    <row r="16" spans="1:8" ht="15.75" x14ac:dyDescent="0.25">
      <c r="A16" s="8" t="s">
        <v>22</v>
      </c>
      <c r="B16" s="8" t="s">
        <v>36</v>
      </c>
      <c r="C16" s="8"/>
      <c r="D16" s="8"/>
    </row>
    <row r="17" spans="1:4" ht="15.75" x14ac:dyDescent="0.25">
      <c r="A17" s="8" t="s">
        <v>22</v>
      </c>
      <c r="B17" s="8" t="s">
        <v>37</v>
      </c>
      <c r="C17" s="8"/>
      <c r="D1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03E2-D008-4185-9F64-7B9C6F7A42FC}">
  <sheetPr>
    <tabColor rgb="FF046A38"/>
  </sheetPr>
  <dimension ref="A1:C4064"/>
  <sheetViews>
    <sheetView workbookViewId="0">
      <selection activeCell="B1055" sqref="B1055"/>
    </sheetView>
  </sheetViews>
  <sheetFormatPr defaultRowHeight="15" x14ac:dyDescent="0.25"/>
  <cols>
    <col min="1" max="1" width="13.42578125" bestFit="1" customWidth="1"/>
    <col min="2" max="2" width="36.85546875" bestFit="1" customWidth="1"/>
    <col min="3" max="3" width="10.140625" bestFit="1" customWidth="1"/>
  </cols>
  <sheetData>
    <row r="1" spans="1:3" x14ac:dyDescent="0.25">
      <c r="A1" s="1" t="s">
        <v>38</v>
      </c>
      <c r="B1" s="1" t="s">
        <v>39</v>
      </c>
      <c r="C1" t="s">
        <v>40</v>
      </c>
    </row>
    <row r="2" spans="1:3" x14ac:dyDescent="0.25">
      <c r="A2" t="s">
        <v>41</v>
      </c>
      <c r="B2" t="s">
        <v>42</v>
      </c>
      <c r="C2" s="7">
        <v>12188000</v>
      </c>
    </row>
    <row r="3" spans="1:3" x14ac:dyDescent="0.25">
      <c r="A3" t="s">
        <v>43</v>
      </c>
      <c r="B3" t="s">
        <v>42</v>
      </c>
      <c r="C3" s="7">
        <v>12241000</v>
      </c>
    </row>
    <row r="4" spans="1:3" x14ac:dyDescent="0.25">
      <c r="A4" t="s">
        <v>44</v>
      </c>
      <c r="B4" t="s">
        <v>42</v>
      </c>
      <c r="C4" s="7">
        <v>12316000</v>
      </c>
    </row>
    <row r="5" spans="1:3" x14ac:dyDescent="0.25">
      <c r="A5" t="s">
        <v>45</v>
      </c>
      <c r="B5" t="s">
        <v>42</v>
      </c>
      <c r="C5" s="7">
        <v>12393000</v>
      </c>
    </row>
    <row r="6" spans="1:3" x14ac:dyDescent="0.25">
      <c r="A6" t="s">
        <v>46</v>
      </c>
      <c r="B6" t="s">
        <v>42</v>
      </c>
      <c r="C6" s="7">
        <v>12450000</v>
      </c>
    </row>
    <row r="7" spans="1:3" x14ac:dyDescent="0.25">
      <c r="A7" t="s">
        <v>47</v>
      </c>
      <c r="B7" t="s">
        <v>42</v>
      </c>
      <c r="C7" s="7">
        <v>12507000</v>
      </c>
    </row>
    <row r="8" spans="1:3" x14ac:dyDescent="0.25">
      <c r="A8" t="s">
        <v>48</v>
      </c>
      <c r="B8" t="s">
        <v>42</v>
      </c>
      <c r="C8" s="7">
        <v>12576000</v>
      </c>
    </row>
    <row r="9" spans="1:3" x14ac:dyDescent="0.25">
      <c r="A9" t="s">
        <v>49</v>
      </c>
      <c r="B9" t="s">
        <v>42</v>
      </c>
      <c r="C9" s="7">
        <v>12646000</v>
      </c>
    </row>
    <row r="10" spans="1:3" x14ac:dyDescent="0.25">
      <c r="A10" t="s">
        <v>50</v>
      </c>
      <c r="B10" t="s">
        <v>42</v>
      </c>
      <c r="C10" s="7">
        <v>12710000</v>
      </c>
    </row>
    <row r="11" spans="1:3" x14ac:dyDescent="0.25">
      <c r="A11" t="s">
        <v>51</v>
      </c>
      <c r="B11" t="s">
        <v>42</v>
      </c>
      <c r="C11" s="7">
        <v>12773000</v>
      </c>
    </row>
    <row r="12" spans="1:3" x14ac:dyDescent="0.25">
      <c r="A12" t="s">
        <v>52</v>
      </c>
      <c r="B12" t="s">
        <v>42</v>
      </c>
      <c r="C12" s="7">
        <v>12852000</v>
      </c>
    </row>
    <row r="13" spans="1:3" x14ac:dyDescent="0.25">
      <c r="A13" t="s">
        <v>53</v>
      </c>
      <c r="B13" t="s">
        <v>42</v>
      </c>
      <c r="C13" s="7">
        <v>12930000</v>
      </c>
    </row>
    <row r="14" spans="1:3" x14ac:dyDescent="0.25">
      <c r="A14" t="s">
        <v>54</v>
      </c>
      <c r="B14" t="s">
        <v>42</v>
      </c>
      <c r="C14" s="7">
        <v>12998000</v>
      </c>
    </row>
    <row r="15" spans="1:3" x14ac:dyDescent="0.25">
      <c r="A15" t="s">
        <v>55</v>
      </c>
      <c r="B15" t="s">
        <v>42</v>
      </c>
      <c r="C15" s="7">
        <v>13399000</v>
      </c>
    </row>
    <row r="16" spans="1:3" x14ac:dyDescent="0.25">
      <c r="A16" t="s">
        <v>56</v>
      </c>
      <c r="B16" t="s">
        <v>42</v>
      </c>
      <c r="C16" s="7">
        <v>13475000</v>
      </c>
    </row>
    <row r="17" spans="1:3" x14ac:dyDescent="0.25">
      <c r="A17" t="s">
        <v>57</v>
      </c>
      <c r="B17" t="s">
        <v>42</v>
      </c>
      <c r="C17" s="7">
        <v>13548000</v>
      </c>
    </row>
    <row r="18" spans="1:3" x14ac:dyDescent="0.25">
      <c r="A18" t="s">
        <v>58</v>
      </c>
      <c r="B18" t="s">
        <v>42</v>
      </c>
      <c r="C18" s="7">
        <v>13607000</v>
      </c>
    </row>
    <row r="19" spans="1:3" x14ac:dyDescent="0.25">
      <c r="A19" t="s">
        <v>59</v>
      </c>
      <c r="B19" t="s">
        <v>42</v>
      </c>
      <c r="C19" s="7">
        <v>13663000</v>
      </c>
    </row>
    <row r="20" spans="1:3" x14ac:dyDescent="0.25">
      <c r="A20" t="s">
        <v>60</v>
      </c>
      <c r="B20" t="s">
        <v>42</v>
      </c>
      <c r="C20" s="7">
        <v>13737000</v>
      </c>
    </row>
    <row r="21" spans="1:3" x14ac:dyDescent="0.25">
      <c r="A21" t="s">
        <v>61</v>
      </c>
      <c r="B21" t="s">
        <v>42</v>
      </c>
      <c r="C21" s="7">
        <v>13807000</v>
      </c>
    </row>
    <row r="22" spans="1:3" x14ac:dyDescent="0.25">
      <c r="A22" t="s">
        <v>62</v>
      </c>
      <c r="B22" t="s">
        <v>42</v>
      </c>
      <c r="C22" s="7">
        <v>13870000</v>
      </c>
    </row>
    <row r="23" spans="1:3" x14ac:dyDescent="0.25">
      <c r="A23" t="s">
        <v>63</v>
      </c>
      <c r="B23" t="s">
        <v>42</v>
      </c>
      <c r="C23" s="7">
        <v>13937000</v>
      </c>
    </row>
    <row r="24" spans="1:3" x14ac:dyDescent="0.25">
      <c r="A24" t="s">
        <v>64</v>
      </c>
      <c r="B24" t="s">
        <v>65</v>
      </c>
      <c r="C24" s="7">
        <v>943000</v>
      </c>
    </row>
    <row r="25" spans="1:3" x14ac:dyDescent="0.25">
      <c r="A25" t="s">
        <v>64</v>
      </c>
      <c r="B25" t="s">
        <v>66</v>
      </c>
      <c r="C25" s="7">
        <v>1168000</v>
      </c>
    </row>
    <row r="26" spans="1:3" x14ac:dyDescent="0.25">
      <c r="A26" t="s">
        <v>64</v>
      </c>
      <c r="B26" t="s">
        <v>42</v>
      </c>
      <c r="C26" s="7">
        <v>14050000</v>
      </c>
    </row>
    <row r="27" spans="1:3" x14ac:dyDescent="0.25">
      <c r="A27" t="s">
        <v>64</v>
      </c>
      <c r="B27" t="s">
        <v>67</v>
      </c>
      <c r="C27" s="7">
        <v>778000</v>
      </c>
    </row>
    <row r="28" spans="1:3" x14ac:dyDescent="0.25">
      <c r="A28" t="s">
        <v>64</v>
      </c>
      <c r="B28" t="s">
        <v>68</v>
      </c>
      <c r="C28" s="7">
        <v>517000</v>
      </c>
    </row>
    <row r="29" spans="1:3" x14ac:dyDescent="0.25">
      <c r="A29" t="s">
        <v>64</v>
      </c>
      <c r="B29" t="s">
        <v>69</v>
      </c>
      <c r="C29" s="7">
        <v>362000</v>
      </c>
    </row>
    <row r="30" spans="1:3" x14ac:dyDescent="0.25">
      <c r="A30" t="s">
        <v>64</v>
      </c>
      <c r="B30" t="s">
        <v>70</v>
      </c>
      <c r="C30" s="7">
        <v>16000</v>
      </c>
    </row>
    <row r="31" spans="1:3" x14ac:dyDescent="0.25">
      <c r="A31" t="s">
        <v>64</v>
      </c>
      <c r="B31" t="s">
        <v>71</v>
      </c>
      <c r="C31" s="7">
        <v>643000</v>
      </c>
    </row>
    <row r="32" spans="1:3" x14ac:dyDescent="0.25">
      <c r="A32" t="s">
        <v>64</v>
      </c>
      <c r="B32" t="s">
        <v>72</v>
      </c>
      <c r="C32" s="7">
        <v>4615000</v>
      </c>
    </row>
    <row r="33" spans="1:3" x14ac:dyDescent="0.25">
      <c r="A33" t="s">
        <v>64</v>
      </c>
      <c r="B33" t="s">
        <v>73</v>
      </c>
      <c r="C33" s="7">
        <v>99000</v>
      </c>
    </row>
    <row r="34" spans="1:3" x14ac:dyDescent="0.25">
      <c r="A34" t="s">
        <v>64</v>
      </c>
      <c r="B34" t="s">
        <v>74</v>
      </c>
      <c r="C34" s="7">
        <v>4066000</v>
      </c>
    </row>
    <row r="35" spans="1:3" x14ac:dyDescent="0.25">
      <c r="A35" t="s">
        <v>64</v>
      </c>
      <c r="B35" t="s">
        <v>75</v>
      </c>
      <c r="C35" s="7">
        <v>834000</v>
      </c>
    </row>
    <row r="36" spans="1:3" x14ac:dyDescent="0.25">
      <c r="A36" t="s">
        <v>64</v>
      </c>
      <c r="B36" t="s">
        <v>76</v>
      </c>
      <c r="C36" s="7">
        <v>9000</v>
      </c>
    </row>
    <row r="37" spans="1:3" x14ac:dyDescent="0.25">
      <c r="A37" t="s">
        <v>77</v>
      </c>
      <c r="B37" t="s">
        <v>65</v>
      </c>
      <c r="C37" s="7">
        <v>950000</v>
      </c>
    </row>
    <row r="38" spans="1:3" x14ac:dyDescent="0.25">
      <c r="A38" t="s">
        <v>77</v>
      </c>
      <c r="B38" t="s">
        <v>66</v>
      </c>
      <c r="C38" s="7">
        <v>1179000</v>
      </c>
    </row>
    <row r="39" spans="1:3" x14ac:dyDescent="0.25">
      <c r="A39" t="s">
        <v>77</v>
      </c>
      <c r="B39" t="s">
        <v>42</v>
      </c>
      <c r="C39" s="7">
        <v>14163000</v>
      </c>
    </row>
    <row r="40" spans="1:3" x14ac:dyDescent="0.25">
      <c r="A40" t="s">
        <v>77</v>
      </c>
      <c r="B40" t="s">
        <v>67</v>
      </c>
      <c r="C40" s="7">
        <v>784000</v>
      </c>
    </row>
    <row r="41" spans="1:3" x14ac:dyDescent="0.25">
      <c r="A41" t="s">
        <v>77</v>
      </c>
      <c r="B41" t="s">
        <v>68</v>
      </c>
      <c r="C41" s="7">
        <v>519000</v>
      </c>
    </row>
    <row r="42" spans="1:3" x14ac:dyDescent="0.25">
      <c r="A42" t="s">
        <v>77</v>
      </c>
      <c r="B42" t="s">
        <v>69</v>
      </c>
      <c r="C42" s="7">
        <v>365000</v>
      </c>
    </row>
    <row r="43" spans="1:3" x14ac:dyDescent="0.25">
      <c r="A43" t="s">
        <v>77</v>
      </c>
      <c r="B43" t="s">
        <v>70</v>
      </c>
      <c r="C43" s="7">
        <v>16000</v>
      </c>
    </row>
    <row r="44" spans="1:3" x14ac:dyDescent="0.25">
      <c r="A44" t="s">
        <v>77</v>
      </c>
      <c r="B44" t="s">
        <v>71</v>
      </c>
      <c r="C44" s="7">
        <v>646000</v>
      </c>
    </row>
    <row r="45" spans="1:3" x14ac:dyDescent="0.25">
      <c r="A45" t="s">
        <v>77</v>
      </c>
      <c r="B45" t="s">
        <v>72</v>
      </c>
      <c r="C45" s="7">
        <v>4665000</v>
      </c>
    </row>
    <row r="46" spans="1:3" x14ac:dyDescent="0.25">
      <c r="A46" t="s">
        <v>77</v>
      </c>
      <c r="B46" t="s">
        <v>73</v>
      </c>
      <c r="C46" s="7">
        <v>99000</v>
      </c>
    </row>
    <row r="47" spans="1:3" x14ac:dyDescent="0.25">
      <c r="A47" t="s">
        <v>77</v>
      </c>
      <c r="B47" t="s">
        <v>74</v>
      </c>
      <c r="C47" s="7">
        <v>4095000</v>
      </c>
    </row>
    <row r="48" spans="1:3" x14ac:dyDescent="0.25">
      <c r="A48" t="s">
        <v>77</v>
      </c>
      <c r="B48" t="s">
        <v>75</v>
      </c>
      <c r="C48" s="7">
        <v>836000</v>
      </c>
    </row>
    <row r="49" spans="1:3" x14ac:dyDescent="0.25">
      <c r="A49" t="s">
        <v>77</v>
      </c>
      <c r="B49" t="s">
        <v>76</v>
      </c>
      <c r="C49" s="7">
        <v>9000</v>
      </c>
    </row>
    <row r="50" spans="1:3" x14ac:dyDescent="0.25">
      <c r="A50" t="s">
        <v>78</v>
      </c>
      <c r="B50" t="s">
        <v>65</v>
      </c>
      <c r="C50" s="7">
        <v>959000</v>
      </c>
    </row>
    <row r="51" spans="1:3" x14ac:dyDescent="0.25">
      <c r="A51" t="s">
        <v>78</v>
      </c>
      <c r="B51" t="s">
        <v>66</v>
      </c>
      <c r="C51" s="7">
        <v>1189000</v>
      </c>
    </row>
    <row r="52" spans="1:3" x14ac:dyDescent="0.25">
      <c r="A52" t="s">
        <v>78</v>
      </c>
      <c r="B52" t="s">
        <v>42</v>
      </c>
      <c r="C52" s="7">
        <v>14277000</v>
      </c>
    </row>
    <row r="53" spans="1:3" x14ac:dyDescent="0.25">
      <c r="A53" t="s">
        <v>78</v>
      </c>
      <c r="B53" t="s">
        <v>67</v>
      </c>
      <c r="C53" s="7">
        <v>789000</v>
      </c>
    </row>
    <row r="54" spans="1:3" x14ac:dyDescent="0.25">
      <c r="A54" t="s">
        <v>78</v>
      </c>
      <c r="B54" t="s">
        <v>68</v>
      </c>
      <c r="C54" s="7">
        <v>521000</v>
      </c>
    </row>
    <row r="55" spans="1:3" x14ac:dyDescent="0.25">
      <c r="A55" t="s">
        <v>78</v>
      </c>
      <c r="B55" t="s">
        <v>69</v>
      </c>
      <c r="C55" s="7">
        <v>368000</v>
      </c>
    </row>
    <row r="56" spans="1:3" x14ac:dyDescent="0.25">
      <c r="A56" t="s">
        <v>78</v>
      </c>
      <c r="B56" t="s">
        <v>70</v>
      </c>
      <c r="C56" s="7">
        <v>16000</v>
      </c>
    </row>
    <row r="57" spans="1:3" x14ac:dyDescent="0.25">
      <c r="A57" t="s">
        <v>78</v>
      </c>
      <c r="B57" t="s">
        <v>71</v>
      </c>
      <c r="C57" s="7">
        <v>647000</v>
      </c>
    </row>
    <row r="58" spans="1:3" x14ac:dyDescent="0.25">
      <c r="A58" t="s">
        <v>78</v>
      </c>
      <c r="B58" t="s">
        <v>72</v>
      </c>
      <c r="C58" s="7">
        <v>4717000</v>
      </c>
    </row>
    <row r="59" spans="1:3" x14ac:dyDescent="0.25">
      <c r="A59" t="s">
        <v>78</v>
      </c>
      <c r="B59" t="s">
        <v>73</v>
      </c>
      <c r="C59" s="7">
        <v>100000</v>
      </c>
    </row>
    <row r="60" spans="1:3" x14ac:dyDescent="0.25">
      <c r="A60" t="s">
        <v>78</v>
      </c>
      <c r="B60" t="s">
        <v>74</v>
      </c>
      <c r="C60" s="7">
        <v>4126000</v>
      </c>
    </row>
    <row r="61" spans="1:3" x14ac:dyDescent="0.25">
      <c r="A61" t="s">
        <v>78</v>
      </c>
      <c r="B61" t="s">
        <v>75</v>
      </c>
      <c r="C61" s="7">
        <v>836000</v>
      </c>
    </row>
    <row r="62" spans="1:3" x14ac:dyDescent="0.25">
      <c r="A62" t="s">
        <v>78</v>
      </c>
      <c r="B62" t="s">
        <v>76</v>
      </c>
      <c r="C62" s="7">
        <v>9000</v>
      </c>
    </row>
    <row r="63" spans="1:3" x14ac:dyDescent="0.25">
      <c r="A63" t="s">
        <v>79</v>
      </c>
      <c r="B63" t="s">
        <v>65</v>
      </c>
      <c r="C63" s="7">
        <v>965000</v>
      </c>
    </row>
    <row r="64" spans="1:3" x14ac:dyDescent="0.25">
      <c r="A64" t="s">
        <v>79</v>
      </c>
      <c r="B64" t="s">
        <v>66</v>
      </c>
      <c r="C64" s="7">
        <v>1198000</v>
      </c>
    </row>
    <row r="65" spans="1:3" x14ac:dyDescent="0.25">
      <c r="A65" t="s">
        <v>79</v>
      </c>
      <c r="B65" t="s">
        <v>42</v>
      </c>
      <c r="C65" s="7">
        <v>14376000</v>
      </c>
    </row>
    <row r="66" spans="1:3" x14ac:dyDescent="0.25">
      <c r="A66" t="s">
        <v>79</v>
      </c>
      <c r="B66" t="s">
        <v>67</v>
      </c>
      <c r="C66" s="7">
        <v>794000</v>
      </c>
    </row>
    <row r="67" spans="1:3" x14ac:dyDescent="0.25">
      <c r="A67" t="s">
        <v>79</v>
      </c>
      <c r="B67" t="s">
        <v>68</v>
      </c>
      <c r="C67" s="7">
        <v>524000</v>
      </c>
    </row>
    <row r="68" spans="1:3" x14ac:dyDescent="0.25">
      <c r="A68" t="s">
        <v>79</v>
      </c>
      <c r="B68" t="s">
        <v>69</v>
      </c>
      <c r="C68" s="7">
        <v>371000</v>
      </c>
    </row>
    <row r="69" spans="1:3" x14ac:dyDescent="0.25">
      <c r="A69" t="s">
        <v>79</v>
      </c>
      <c r="B69" t="s">
        <v>70</v>
      </c>
      <c r="C69" s="7">
        <v>16000</v>
      </c>
    </row>
    <row r="70" spans="1:3" x14ac:dyDescent="0.25">
      <c r="A70" t="s">
        <v>79</v>
      </c>
      <c r="B70" t="s">
        <v>71</v>
      </c>
      <c r="C70" s="7">
        <v>651000</v>
      </c>
    </row>
    <row r="71" spans="1:3" x14ac:dyDescent="0.25">
      <c r="A71" t="s">
        <v>79</v>
      </c>
      <c r="B71" t="s">
        <v>72</v>
      </c>
      <c r="C71" s="7">
        <v>4757000</v>
      </c>
    </row>
    <row r="72" spans="1:3" x14ac:dyDescent="0.25">
      <c r="A72" t="s">
        <v>79</v>
      </c>
      <c r="B72" t="s">
        <v>73</v>
      </c>
      <c r="C72" s="7">
        <v>100000</v>
      </c>
    </row>
    <row r="73" spans="1:3" x14ac:dyDescent="0.25">
      <c r="A73" t="s">
        <v>79</v>
      </c>
      <c r="B73" t="s">
        <v>74</v>
      </c>
      <c r="C73" s="7">
        <v>4153000</v>
      </c>
    </row>
    <row r="74" spans="1:3" x14ac:dyDescent="0.25">
      <c r="A74" t="s">
        <v>79</v>
      </c>
      <c r="B74" t="s">
        <v>75</v>
      </c>
      <c r="C74" s="7">
        <v>838000</v>
      </c>
    </row>
    <row r="75" spans="1:3" x14ac:dyDescent="0.25">
      <c r="A75" t="s">
        <v>79</v>
      </c>
      <c r="B75" t="s">
        <v>76</v>
      </c>
      <c r="C75" s="7">
        <v>9000</v>
      </c>
    </row>
    <row r="76" spans="1:3" x14ac:dyDescent="0.25">
      <c r="A76" t="s">
        <v>80</v>
      </c>
      <c r="B76" t="s">
        <v>65</v>
      </c>
      <c r="C76" s="7">
        <v>977000</v>
      </c>
    </row>
    <row r="77" spans="1:3" x14ac:dyDescent="0.25">
      <c r="A77" t="s">
        <v>80</v>
      </c>
      <c r="B77" t="s">
        <v>66</v>
      </c>
      <c r="C77" s="7">
        <v>1209000</v>
      </c>
    </row>
    <row r="78" spans="1:3" x14ac:dyDescent="0.25">
      <c r="A78" t="s">
        <v>80</v>
      </c>
      <c r="B78" t="s">
        <v>42</v>
      </c>
      <c r="C78" s="7">
        <v>14496000</v>
      </c>
    </row>
    <row r="79" spans="1:3" x14ac:dyDescent="0.25">
      <c r="A79" t="s">
        <v>80</v>
      </c>
      <c r="B79" t="s">
        <v>67</v>
      </c>
      <c r="C79" s="7">
        <v>799000</v>
      </c>
    </row>
    <row r="80" spans="1:3" x14ac:dyDescent="0.25">
      <c r="A80" t="s">
        <v>80</v>
      </c>
      <c r="B80" t="s">
        <v>68</v>
      </c>
      <c r="C80" s="7">
        <v>527000</v>
      </c>
    </row>
    <row r="81" spans="1:3" x14ac:dyDescent="0.25">
      <c r="A81" t="s">
        <v>80</v>
      </c>
      <c r="B81" t="s">
        <v>69</v>
      </c>
      <c r="C81" s="7">
        <v>375000</v>
      </c>
    </row>
    <row r="82" spans="1:3" x14ac:dyDescent="0.25">
      <c r="A82" t="s">
        <v>80</v>
      </c>
      <c r="B82" t="s">
        <v>70</v>
      </c>
      <c r="C82" s="7">
        <v>16000</v>
      </c>
    </row>
    <row r="83" spans="1:3" x14ac:dyDescent="0.25">
      <c r="A83" t="s">
        <v>80</v>
      </c>
      <c r="B83" t="s">
        <v>71</v>
      </c>
      <c r="C83" s="7">
        <v>654000</v>
      </c>
    </row>
    <row r="84" spans="1:3" x14ac:dyDescent="0.25">
      <c r="A84" t="s">
        <v>80</v>
      </c>
      <c r="B84" t="s">
        <v>72</v>
      </c>
      <c r="C84" s="7">
        <v>4802000</v>
      </c>
    </row>
    <row r="85" spans="1:3" x14ac:dyDescent="0.25">
      <c r="A85" t="s">
        <v>80</v>
      </c>
      <c r="B85" t="s">
        <v>73</v>
      </c>
      <c r="C85" s="7">
        <v>100000</v>
      </c>
    </row>
    <row r="86" spans="1:3" x14ac:dyDescent="0.25">
      <c r="A86" t="s">
        <v>80</v>
      </c>
      <c r="B86" t="s">
        <v>74</v>
      </c>
      <c r="C86" s="7">
        <v>4183000</v>
      </c>
    </row>
    <row r="87" spans="1:3" x14ac:dyDescent="0.25">
      <c r="A87" t="s">
        <v>80</v>
      </c>
      <c r="B87" t="s">
        <v>75</v>
      </c>
      <c r="C87" s="7">
        <v>845000</v>
      </c>
    </row>
    <row r="88" spans="1:3" x14ac:dyDescent="0.25">
      <c r="A88" t="s">
        <v>80</v>
      </c>
      <c r="B88" t="s">
        <v>76</v>
      </c>
      <c r="C88" s="7">
        <v>9000</v>
      </c>
    </row>
    <row r="89" spans="1:3" x14ac:dyDescent="0.25">
      <c r="A89" t="s">
        <v>81</v>
      </c>
      <c r="B89" t="s">
        <v>65</v>
      </c>
      <c r="C89" s="7">
        <v>985000</v>
      </c>
    </row>
    <row r="90" spans="1:3" x14ac:dyDescent="0.25">
      <c r="A90" t="s">
        <v>81</v>
      </c>
      <c r="B90" t="s">
        <v>66</v>
      </c>
      <c r="C90" s="7">
        <v>1222000</v>
      </c>
    </row>
    <row r="91" spans="1:3" x14ac:dyDescent="0.25">
      <c r="A91" t="s">
        <v>81</v>
      </c>
      <c r="B91" t="s">
        <v>42</v>
      </c>
      <c r="C91" s="7">
        <v>14598000</v>
      </c>
    </row>
    <row r="92" spans="1:3" x14ac:dyDescent="0.25">
      <c r="A92" t="s">
        <v>81</v>
      </c>
      <c r="B92" t="s">
        <v>67</v>
      </c>
      <c r="C92" s="7">
        <v>802000</v>
      </c>
    </row>
    <row r="93" spans="1:3" x14ac:dyDescent="0.25">
      <c r="A93" t="s">
        <v>81</v>
      </c>
      <c r="B93" t="s">
        <v>68</v>
      </c>
      <c r="C93" s="7">
        <v>529000</v>
      </c>
    </row>
    <row r="94" spans="1:3" x14ac:dyDescent="0.25">
      <c r="A94" t="s">
        <v>81</v>
      </c>
      <c r="B94" t="s">
        <v>69</v>
      </c>
      <c r="C94" s="7">
        <v>377000</v>
      </c>
    </row>
    <row r="95" spans="1:3" x14ac:dyDescent="0.25">
      <c r="A95" t="s">
        <v>81</v>
      </c>
      <c r="B95" t="s">
        <v>70</v>
      </c>
      <c r="C95" s="7">
        <v>16000</v>
      </c>
    </row>
    <row r="96" spans="1:3" x14ac:dyDescent="0.25">
      <c r="A96" t="s">
        <v>81</v>
      </c>
      <c r="B96" t="s">
        <v>71</v>
      </c>
      <c r="C96" s="7">
        <v>657000</v>
      </c>
    </row>
    <row r="97" spans="1:3" x14ac:dyDescent="0.25">
      <c r="A97" t="s">
        <v>81</v>
      </c>
      <c r="B97" t="s">
        <v>72</v>
      </c>
      <c r="C97" s="7">
        <v>4841000</v>
      </c>
    </row>
    <row r="98" spans="1:3" x14ac:dyDescent="0.25">
      <c r="A98" t="s">
        <v>81</v>
      </c>
      <c r="B98" t="s">
        <v>73</v>
      </c>
      <c r="C98" s="7">
        <v>101000</v>
      </c>
    </row>
    <row r="99" spans="1:3" x14ac:dyDescent="0.25">
      <c r="A99" t="s">
        <v>81</v>
      </c>
      <c r="B99" t="s">
        <v>74</v>
      </c>
      <c r="C99" s="7">
        <v>4209000</v>
      </c>
    </row>
    <row r="100" spans="1:3" x14ac:dyDescent="0.25">
      <c r="A100" t="s">
        <v>81</v>
      </c>
      <c r="B100" t="s">
        <v>75</v>
      </c>
      <c r="C100" s="7">
        <v>850000</v>
      </c>
    </row>
    <row r="101" spans="1:3" x14ac:dyDescent="0.25">
      <c r="A101" t="s">
        <v>81</v>
      </c>
      <c r="B101" t="s">
        <v>76</v>
      </c>
      <c r="C101" s="7">
        <v>9000</v>
      </c>
    </row>
    <row r="102" spans="1:3" x14ac:dyDescent="0.25">
      <c r="A102" t="s">
        <v>82</v>
      </c>
      <c r="B102" t="s">
        <v>65</v>
      </c>
      <c r="C102" s="7">
        <v>994000</v>
      </c>
    </row>
    <row r="103" spans="1:3" x14ac:dyDescent="0.25">
      <c r="A103" t="s">
        <v>82</v>
      </c>
      <c r="B103" t="s">
        <v>66</v>
      </c>
      <c r="C103" s="7">
        <v>1233000</v>
      </c>
    </row>
    <row r="104" spans="1:3" x14ac:dyDescent="0.25">
      <c r="A104" t="s">
        <v>82</v>
      </c>
      <c r="B104" t="s">
        <v>42</v>
      </c>
      <c r="C104" s="7">
        <v>14682000</v>
      </c>
    </row>
    <row r="105" spans="1:3" x14ac:dyDescent="0.25">
      <c r="A105" t="s">
        <v>82</v>
      </c>
      <c r="B105" t="s">
        <v>67</v>
      </c>
      <c r="C105" s="7">
        <v>804000</v>
      </c>
    </row>
    <row r="106" spans="1:3" x14ac:dyDescent="0.25">
      <c r="A106" t="s">
        <v>82</v>
      </c>
      <c r="B106" t="s">
        <v>68</v>
      </c>
      <c r="C106" s="7">
        <v>530000</v>
      </c>
    </row>
    <row r="107" spans="1:3" x14ac:dyDescent="0.25">
      <c r="A107" t="s">
        <v>82</v>
      </c>
      <c r="B107" t="s">
        <v>69</v>
      </c>
      <c r="C107" s="7">
        <v>379000</v>
      </c>
    </row>
    <row r="108" spans="1:3" x14ac:dyDescent="0.25">
      <c r="A108" t="s">
        <v>82</v>
      </c>
      <c r="B108" t="s">
        <v>70</v>
      </c>
      <c r="C108" s="7">
        <v>16000</v>
      </c>
    </row>
    <row r="109" spans="1:3" x14ac:dyDescent="0.25">
      <c r="A109" t="s">
        <v>82</v>
      </c>
      <c r="B109" t="s">
        <v>71</v>
      </c>
      <c r="C109" s="7">
        <v>660000</v>
      </c>
    </row>
    <row r="110" spans="1:3" x14ac:dyDescent="0.25">
      <c r="A110" t="s">
        <v>82</v>
      </c>
      <c r="B110" t="s">
        <v>72</v>
      </c>
      <c r="C110" s="7">
        <v>4876000</v>
      </c>
    </row>
    <row r="111" spans="1:3" x14ac:dyDescent="0.25">
      <c r="A111" t="s">
        <v>82</v>
      </c>
      <c r="B111" t="s">
        <v>73</v>
      </c>
      <c r="C111" s="7">
        <v>101000</v>
      </c>
    </row>
    <row r="112" spans="1:3" x14ac:dyDescent="0.25">
      <c r="A112" t="s">
        <v>82</v>
      </c>
      <c r="B112" t="s">
        <v>74</v>
      </c>
      <c r="C112" s="7">
        <v>4228000</v>
      </c>
    </row>
    <row r="113" spans="1:3" x14ac:dyDescent="0.25">
      <c r="A113" t="s">
        <v>82</v>
      </c>
      <c r="B113" t="s">
        <v>75</v>
      </c>
      <c r="C113" s="7">
        <v>852000</v>
      </c>
    </row>
    <row r="114" spans="1:3" x14ac:dyDescent="0.25">
      <c r="A114" t="s">
        <v>82</v>
      </c>
      <c r="B114" t="s">
        <v>76</v>
      </c>
      <c r="C114" s="7">
        <v>9000</v>
      </c>
    </row>
    <row r="115" spans="1:3" x14ac:dyDescent="0.25">
      <c r="A115" t="s">
        <v>83</v>
      </c>
      <c r="B115" t="s">
        <v>65</v>
      </c>
      <c r="C115" s="7">
        <v>1002000</v>
      </c>
    </row>
    <row r="116" spans="1:3" x14ac:dyDescent="0.25">
      <c r="A116" t="s">
        <v>83</v>
      </c>
      <c r="B116" t="s">
        <v>66</v>
      </c>
      <c r="C116" s="7">
        <v>1242000</v>
      </c>
    </row>
    <row r="117" spans="1:3" x14ac:dyDescent="0.25">
      <c r="A117" t="s">
        <v>83</v>
      </c>
      <c r="B117" t="s">
        <v>42</v>
      </c>
      <c r="C117" s="7">
        <v>14763000</v>
      </c>
    </row>
    <row r="118" spans="1:3" x14ac:dyDescent="0.25">
      <c r="A118" t="s">
        <v>83</v>
      </c>
      <c r="B118" t="s">
        <v>67</v>
      </c>
      <c r="C118" s="7">
        <v>806000</v>
      </c>
    </row>
    <row r="119" spans="1:3" x14ac:dyDescent="0.25">
      <c r="A119" t="s">
        <v>83</v>
      </c>
      <c r="B119" t="s">
        <v>68</v>
      </c>
      <c r="C119" s="7">
        <v>532000</v>
      </c>
    </row>
    <row r="120" spans="1:3" x14ac:dyDescent="0.25">
      <c r="A120" t="s">
        <v>83</v>
      </c>
      <c r="B120" t="s">
        <v>69</v>
      </c>
      <c r="C120" s="7">
        <v>382000</v>
      </c>
    </row>
    <row r="121" spans="1:3" x14ac:dyDescent="0.25">
      <c r="A121" t="s">
        <v>83</v>
      </c>
      <c r="B121" t="s">
        <v>70</v>
      </c>
      <c r="C121" s="7">
        <v>16000</v>
      </c>
    </row>
    <row r="122" spans="1:3" x14ac:dyDescent="0.25">
      <c r="A122" t="s">
        <v>83</v>
      </c>
      <c r="B122" t="s">
        <v>71</v>
      </c>
      <c r="C122" s="7">
        <v>662000</v>
      </c>
    </row>
    <row r="123" spans="1:3" x14ac:dyDescent="0.25">
      <c r="A123" t="s">
        <v>83</v>
      </c>
      <c r="B123" t="s">
        <v>72</v>
      </c>
      <c r="C123" s="7">
        <v>4907000</v>
      </c>
    </row>
    <row r="124" spans="1:3" x14ac:dyDescent="0.25">
      <c r="A124" t="s">
        <v>83</v>
      </c>
      <c r="B124" t="s">
        <v>73</v>
      </c>
      <c r="C124" s="7">
        <v>101000</v>
      </c>
    </row>
    <row r="125" spans="1:3" x14ac:dyDescent="0.25">
      <c r="A125" t="s">
        <v>83</v>
      </c>
      <c r="B125" t="s">
        <v>74</v>
      </c>
      <c r="C125" s="7">
        <v>4249000</v>
      </c>
    </row>
    <row r="126" spans="1:3" x14ac:dyDescent="0.25">
      <c r="A126" t="s">
        <v>83</v>
      </c>
      <c r="B126" t="s">
        <v>75</v>
      </c>
      <c r="C126" s="7">
        <v>855000</v>
      </c>
    </row>
    <row r="127" spans="1:3" x14ac:dyDescent="0.25">
      <c r="A127" t="s">
        <v>83</v>
      </c>
      <c r="B127" t="s">
        <v>76</v>
      </c>
      <c r="C127" s="7">
        <v>9000</v>
      </c>
    </row>
    <row r="128" spans="1:3" x14ac:dyDescent="0.25">
      <c r="A128" t="s">
        <v>84</v>
      </c>
      <c r="B128" t="s">
        <v>65</v>
      </c>
      <c r="C128" s="7">
        <v>1016000</v>
      </c>
    </row>
    <row r="129" spans="1:3" x14ac:dyDescent="0.25">
      <c r="A129" t="s">
        <v>84</v>
      </c>
      <c r="B129" t="s">
        <v>66</v>
      </c>
      <c r="C129" s="7">
        <v>1253000</v>
      </c>
    </row>
    <row r="130" spans="1:3" x14ac:dyDescent="0.25">
      <c r="A130" t="s">
        <v>84</v>
      </c>
      <c r="B130" t="s">
        <v>42</v>
      </c>
      <c r="C130" s="7">
        <v>14886000</v>
      </c>
    </row>
    <row r="131" spans="1:3" x14ac:dyDescent="0.25">
      <c r="A131" t="s">
        <v>84</v>
      </c>
      <c r="B131" t="s">
        <v>67</v>
      </c>
      <c r="C131" s="7">
        <v>810000</v>
      </c>
    </row>
    <row r="132" spans="1:3" x14ac:dyDescent="0.25">
      <c r="A132" t="s">
        <v>84</v>
      </c>
      <c r="B132" t="s">
        <v>68</v>
      </c>
      <c r="C132" s="7">
        <v>533000</v>
      </c>
    </row>
    <row r="133" spans="1:3" x14ac:dyDescent="0.25">
      <c r="A133" t="s">
        <v>84</v>
      </c>
      <c r="B133" t="s">
        <v>69</v>
      </c>
      <c r="C133" s="7">
        <v>384000</v>
      </c>
    </row>
    <row r="134" spans="1:3" x14ac:dyDescent="0.25">
      <c r="A134" t="s">
        <v>84</v>
      </c>
      <c r="B134" t="s">
        <v>70</v>
      </c>
      <c r="C134" s="7">
        <v>16000</v>
      </c>
    </row>
    <row r="135" spans="1:3" x14ac:dyDescent="0.25">
      <c r="A135" t="s">
        <v>84</v>
      </c>
      <c r="B135" t="s">
        <v>71</v>
      </c>
      <c r="C135" s="7">
        <v>664000</v>
      </c>
    </row>
    <row r="136" spans="1:3" x14ac:dyDescent="0.25">
      <c r="A136" t="s">
        <v>84</v>
      </c>
      <c r="B136" t="s">
        <v>72</v>
      </c>
      <c r="C136" s="7">
        <v>4956000</v>
      </c>
    </row>
    <row r="137" spans="1:3" x14ac:dyDescent="0.25">
      <c r="A137" t="s">
        <v>84</v>
      </c>
      <c r="B137" t="s">
        <v>73</v>
      </c>
      <c r="C137" s="7">
        <v>101000</v>
      </c>
    </row>
    <row r="138" spans="1:3" x14ac:dyDescent="0.25">
      <c r="A138" t="s">
        <v>84</v>
      </c>
      <c r="B138" t="s">
        <v>74</v>
      </c>
      <c r="C138" s="7">
        <v>4281000</v>
      </c>
    </row>
    <row r="139" spans="1:3" x14ac:dyDescent="0.25">
      <c r="A139" t="s">
        <v>84</v>
      </c>
      <c r="B139" t="s">
        <v>75</v>
      </c>
      <c r="C139" s="7">
        <v>863000</v>
      </c>
    </row>
    <row r="140" spans="1:3" x14ac:dyDescent="0.25">
      <c r="A140" t="s">
        <v>84</v>
      </c>
      <c r="B140" t="s">
        <v>76</v>
      </c>
      <c r="C140" s="7">
        <v>9000</v>
      </c>
    </row>
    <row r="141" spans="1:3" x14ac:dyDescent="0.25">
      <c r="A141" t="s">
        <v>85</v>
      </c>
      <c r="B141" t="s">
        <v>65</v>
      </c>
      <c r="C141" s="7">
        <v>1029000</v>
      </c>
    </row>
    <row r="142" spans="1:3" x14ac:dyDescent="0.25">
      <c r="A142" t="s">
        <v>85</v>
      </c>
      <c r="B142" t="s">
        <v>66</v>
      </c>
      <c r="C142" s="7">
        <v>1265000</v>
      </c>
    </row>
    <row r="143" spans="1:3" x14ac:dyDescent="0.25">
      <c r="A143" t="s">
        <v>85</v>
      </c>
      <c r="B143" t="s">
        <v>42</v>
      </c>
      <c r="C143" s="7">
        <v>15001000</v>
      </c>
    </row>
    <row r="144" spans="1:3" x14ac:dyDescent="0.25">
      <c r="A144" t="s">
        <v>85</v>
      </c>
      <c r="B144" t="s">
        <v>67</v>
      </c>
      <c r="C144" s="7">
        <v>814000</v>
      </c>
    </row>
    <row r="145" spans="1:3" x14ac:dyDescent="0.25">
      <c r="A145" t="s">
        <v>85</v>
      </c>
      <c r="B145" t="s">
        <v>68</v>
      </c>
      <c r="C145" s="7">
        <v>535000</v>
      </c>
    </row>
    <row r="146" spans="1:3" x14ac:dyDescent="0.25">
      <c r="A146" t="s">
        <v>85</v>
      </c>
      <c r="B146" t="s">
        <v>69</v>
      </c>
      <c r="C146" s="7">
        <v>387000</v>
      </c>
    </row>
    <row r="147" spans="1:3" x14ac:dyDescent="0.25">
      <c r="A147" t="s">
        <v>85</v>
      </c>
      <c r="B147" t="s">
        <v>70</v>
      </c>
      <c r="C147" s="7">
        <v>16000</v>
      </c>
    </row>
    <row r="148" spans="1:3" x14ac:dyDescent="0.25">
      <c r="A148" t="s">
        <v>85</v>
      </c>
      <c r="B148" t="s">
        <v>71</v>
      </c>
      <c r="C148" s="7">
        <v>667000</v>
      </c>
    </row>
    <row r="149" spans="1:3" x14ac:dyDescent="0.25">
      <c r="A149" t="s">
        <v>85</v>
      </c>
      <c r="B149" t="s">
        <v>72</v>
      </c>
      <c r="C149" s="7">
        <v>5002000</v>
      </c>
    </row>
    <row r="150" spans="1:3" x14ac:dyDescent="0.25">
      <c r="A150" t="s">
        <v>85</v>
      </c>
      <c r="B150" t="s">
        <v>73</v>
      </c>
      <c r="C150" s="7">
        <v>101000</v>
      </c>
    </row>
    <row r="151" spans="1:3" x14ac:dyDescent="0.25">
      <c r="A151" t="s">
        <v>85</v>
      </c>
      <c r="B151" t="s">
        <v>74</v>
      </c>
      <c r="C151" s="7">
        <v>4310000</v>
      </c>
    </row>
    <row r="152" spans="1:3" x14ac:dyDescent="0.25">
      <c r="A152" t="s">
        <v>85</v>
      </c>
      <c r="B152" t="s">
        <v>75</v>
      </c>
      <c r="C152" s="7">
        <v>866000</v>
      </c>
    </row>
    <row r="153" spans="1:3" x14ac:dyDescent="0.25">
      <c r="A153" t="s">
        <v>85</v>
      </c>
      <c r="B153" t="s">
        <v>76</v>
      </c>
      <c r="C153" s="7">
        <v>9000</v>
      </c>
    </row>
    <row r="154" spans="1:3" x14ac:dyDescent="0.25">
      <c r="A154" t="s">
        <v>86</v>
      </c>
      <c r="B154" t="s">
        <v>65</v>
      </c>
      <c r="C154" s="7">
        <v>1039000</v>
      </c>
    </row>
    <row r="155" spans="1:3" x14ac:dyDescent="0.25">
      <c r="A155" t="s">
        <v>86</v>
      </c>
      <c r="B155" t="s">
        <v>66</v>
      </c>
      <c r="C155" s="7">
        <v>1278000</v>
      </c>
    </row>
    <row r="156" spans="1:3" x14ac:dyDescent="0.25">
      <c r="A156" t="s">
        <v>86</v>
      </c>
      <c r="B156" t="s">
        <v>42</v>
      </c>
      <c r="C156" s="7">
        <v>15105000</v>
      </c>
    </row>
    <row r="157" spans="1:3" x14ac:dyDescent="0.25">
      <c r="A157" t="s">
        <v>86</v>
      </c>
      <c r="B157" t="s">
        <v>67</v>
      </c>
      <c r="C157" s="7">
        <v>816000</v>
      </c>
    </row>
    <row r="158" spans="1:3" x14ac:dyDescent="0.25">
      <c r="A158" t="s">
        <v>86</v>
      </c>
      <c r="B158" t="s">
        <v>68</v>
      </c>
      <c r="C158" s="7">
        <v>537000</v>
      </c>
    </row>
    <row r="159" spans="1:3" x14ac:dyDescent="0.25">
      <c r="A159" t="s">
        <v>86</v>
      </c>
      <c r="B159" t="s">
        <v>69</v>
      </c>
      <c r="C159" s="7">
        <v>390000</v>
      </c>
    </row>
    <row r="160" spans="1:3" x14ac:dyDescent="0.25">
      <c r="A160" t="s">
        <v>86</v>
      </c>
      <c r="B160" t="s">
        <v>70</v>
      </c>
      <c r="C160" s="7">
        <v>16000</v>
      </c>
    </row>
    <row r="161" spans="1:3" x14ac:dyDescent="0.25">
      <c r="A161" t="s">
        <v>86</v>
      </c>
      <c r="B161" t="s">
        <v>71</v>
      </c>
      <c r="C161" s="7">
        <v>668000</v>
      </c>
    </row>
    <row r="162" spans="1:3" x14ac:dyDescent="0.25">
      <c r="A162" t="s">
        <v>86</v>
      </c>
      <c r="B162" t="s">
        <v>72</v>
      </c>
      <c r="C162" s="7">
        <v>5047000</v>
      </c>
    </row>
    <row r="163" spans="1:3" x14ac:dyDescent="0.25">
      <c r="A163" t="s">
        <v>86</v>
      </c>
      <c r="B163" t="s">
        <v>73</v>
      </c>
      <c r="C163" s="7">
        <v>101000</v>
      </c>
    </row>
    <row r="164" spans="1:3" x14ac:dyDescent="0.25">
      <c r="A164" t="s">
        <v>86</v>
      </c>
      <c r="B164" t="s">
        <v>74</v>
      </c>
      <c r="C164" s="7">
        <v>4337000</v>
      </c>
    </row>
    <row r="165" spans="1:3" x14ac:dyDescent="0.25">
      <c r="A165" t="s">
        <v>86</v>
      </c>
      <c r="B165" t="s">
        <v>75</v>
      </c>
      <c r="C165" s="7">
        <v>867000</v>
      </c>
    </row>
    <row r="166" spans="1:3" x14ac:dyDescent="0.25">
      <c r="A166" t="s">
        <v>86</v>
      </c>
      <c r="B166" t="s">
        <v>76</v>
      </c>
      <c r="C166" s="7">
        <v>9000</v>
      </c>
    </row>
    <row r="167" spans="1:3" x14ac:dyDescent="0.25">
      <c r="A167" t="s">
        <v>87</v>
      </c>
      <c r="B167" t="s">
        <v>65</v>
      </c>
      <c r="C167" s="7">
        <v>1047000</v>
      </c>
    </row>
    <row r="168" spans="1:3" x14ac:dyDescent="0.25">
      <c r="A168" t="s">
        <v>87</v>
      </c>
      <c r="B168" t="s">
        <v>66</v>
      </c>
      <c r="C168" s="7">
        <v>1288000</v>
      </c>
    </row>
    <row r="169" spans="1:3" x14ac:dyDescent="0.25">
      <c r="A169" t="s">
        <v>87</v>
      </c>
      <c r="B169" t="s">
        <v>42</v>
      </c>
      <c r="C169" s="7">
        <v>15199000</v>
      </c>
    </row>
    <row r="170" spans="1:3" x14ac:dyDescent="0.25">
      <c r="A170" t="s">
        <v>87</v>
      </c>
      <c r="B170" t="s">
        <v>67</v>
      </c>
      <c r="C170" s="7">
        <v>819000</v>
      </c>
    </row>
    <row r="171" spans="1:3" x14ac:dyDescent="0.25">
      <c r="A171" t="s">
        <v>87</v>
      </c>
      <c r="B171" t="s">
        <v>68</v>
      </c>
      <c r="C171" s="7">
        <v>538000</v>
      </c>
    </row>
    <row r="172" spans="1:3" x14ac:dyDescent="0.25">
      <c r="A172" t="s">
        <v>87</v>
      </c>
      <c r="B172" t="s">
        <v>69</v>
      </c>
      <c r="C172" s="7">
        <v>393000</v>
      </c>
    </row>
    <row r="173" spans="1:3" x14ac:dyDescent="0.25">
      <c r="A173" t="s">
        <v>87</v>
      </c>
      <c r="B173" t="s">
        <v>70</v>
      </c>
      <c r="C173" s="7">
        <v>17000</v>
      </c>
    </row>
    <row r="174" spans="1:3" x14ac:dyDescent="0.25">
      <c r="A174" t="s">
        <v>87</v>
      </c>
      <c r="B174" t="s">
        <v>71</v>
      </c>
      <c r="C174" s="7">
        <v>670000</v>
      </c>
    </row>
    <row r="175" spans="1:3" x14ac:dyDescent="0.25">
      <c r="A175" t="s">
        <v>87</v>
      </c>
      <c r="B175" t="s">
        <v>72</v>
      </c>
      <c r="C175" s="7">
        <v>5082000</v>
      </c>
    </row>
    <row r="176" spans="1:3" x14ac:dyDescent="0.25">
      <c r="A176" t="s">
        <v>87</v>
      </c>
      <c r="B176" t="s">
        <v>73</v>
      </c>
      <c r="C176" s="7">
        <v>101000</v>
      </c>
    </row>
    <row r="177" spans="1:3" x14ac:dyDescent="0.25">
      <c r="A177" t="s">
        <v>87</v>
      </c>
      <c r="B177" t="s">
        <v>74</v>
      </c>
      <c r="C177" s="7">
        <v>4365000</v>
      </c>
    </row>
    <row r="178" spans="1:3" x14ac:dyDescent="0.25">
      <c r="A178" t="s">
        <v>87</v>
      </c>
      <c r="B178" t="s">
        <v>75</v>
      </c>
      <c r="C178" s="7">
        <v>869000</v>
      </c>
    </row>
    <row r="179" spans="1:3" x14ac:dyDescent="0.25">
      <c r="A179" t="s">
        <v>87</v>
      </c>
      <c r="B179" t="s">
        <v>76</v>
      </c>
      <c r="C179" s="7">
        <v>10000</v>
      </c>
    </row>
    <row r="180" spans="1:3" x14ac:dyDescent="0.25">
      <c r="A180" t="s">
        <v>88</v>
      </c>
      <c r="B180" t="s">
        <v>65</v>
      </c>
      <c r="C180" s="7">
        <v>1061000</v>
      </c>
    </row>
    <row r="181" spans="1:3" x14ac:dyDescent="0.25">
      <c r="A181" t="s">
        <v>88</v>
      </c>
      <c r="B181" t="s">
        <v>66</v>
      </c>
      <c r="C181" s="7">
        <v>1299000</v>
      </c>
    </row>
    <row r="182" spans="1:3" x14ac:dyDescent="0.25">
      <c r="A182" t="s">
        <v>88</v>
      </c>
      <c r="B182" t="s">
        <v>42</v>
      </c>
      <c r="C182" s="7">
        <v>15330000</v>
      </c>
    </row>
    <row r="183" spans="1:3" x14ac:dyDescent="0.25">
      <c r="A183" t="s">
        <v>88</v>
      </c>
      <c r="B183" t="s">
        <v>67</v>
      </c>
      <c r="C183" s="7">
        <v>825000</v>
      </c>
    </row>
    <row r="184" spans="1:3" x14ac:dyDescent="0.25">
      <c r="A184" t="s">
        <v>88</v>
      </c>
      <c r="B184" t="s">
        <v>68</v>
      </c>
      <c r="C184" s="7">
        <v>541000</v>
      </c>
    </row>
    <row r="185" spans="1:3" x14ac:dyDescent="0.25">
      <c r="A185" t="s">
        <v>88</v>
      </c>
      <c r="B185" t="s">
        <v>69</v>
      </c>
      <c r="C185" s="7">
        <v>396000</v>
      </c>
    </row>
    <row r="186" spans="1:3" x14ac:dyDescent="0.25">
      <c r="A186" t="s">
        <v>88</v>
      </c>
      <c r="B186" t="s">
        <v>70</v>
      </c>
      <c r="C186" s="7">
        <v>17000</v>
      </c>
    </row>
    <row r="187" spans="1:3" x14ac:dyDescent="0.25">
      <c r="A187" t="s">
        <v>88</v>
      </c>
      <c r="B187" t="s">
        <v>71</v>
      </c>
      <c r="C187" s="7">
        <v>674000</v>
      </c>
    </row>
    <row r="188" spans="1:3" x14ac:dyDescent="0.25">
      <c r="A188" t="s">
        <v>88</v>
      </c>
      <c r="B188" t="s">
        <v>72</v>
      </c>
      <c r="C188" s="7">
        <v>5130000</v>
      </c>
    </row>
    <row r="189" spans="1:3" x14ac:dyDescent="0.25">
      <c r="A189" t="s">
        <v>88</v>
      </c>
      <c r="B189" t="s">
        <v>73</v>
      </c>
      <c r="C189" s="7">
        <v>101000</v>
      </c>
    </row>
    <row r="190" spans="1:3" x14ac:dyDescent="0.25">
      <c r="A190" t="s">
        <v>88</v>
      </c>
      <c r="B190" t="s">
        <v>74</v>
      </c>
      <c r="C190" s="7">
        <v>4402000</v>
      </c>
    </row>
    <row r="191" spans="1:3" x14ac:dyDescent="0.25">
      <c r="A191" t="s">
        <v>88</v>
      </c>
      <c r="B191" t="s">
        <v>75</v>
      </c>
      <c r="C191" s="7">
        <v>874000</v>
      </c>
    </row>
    <row r="192" spans="1:3" x14ac:dyDescent="0.25">
      <c r="A192" t="s">
        <v>88</v>
      </c>
      <c r="B192" t="s">
        <v>76</v>
      </c>
      <c r="C192" s="7">
        <v>10000</v>
      </c>
    </row>
    <row r="193" spans="1:3" x14ac:dyDescent="0.25">
      <c r="A193" t="s">
        <v>89</v>
      </c>
      <c r="B193" t="s">
        <v>65</v>
      </c>
      <c r="C193" s="7">
        <v>1070000</v>
      </c>
    </row>
    <row r="194" spans="1:3" x14ac:dyDescent="0.25">
      <c r="A194" t="s">
        <v>89</v>
      </c>
      <c r="B194" t="s">
        <v>66</v>
      </c>
      <c r="C194" s="7">
        <v>1311000</v>
      </c>
    </row>
    <row r="195" spans="1:3" x14ac:dyDescent="0.25">
      <c r="A195" t="s">
        <v>89</v>
      </c>
      <c r="B195" t="s">
        <v>42</v>
      </c>
      <c r="C195" s="7">
        <v>15444000</v>
      </c>
    </row>
    <row r="196" spans="1:3" x14ac:dyDescent="0.25">
      <c r="A196" t="s">
        <v>89</v>
      </c>
      <c r="B196" t="s">
        <v>67</v>
      </c>
      <c r="C196" s="7">
        <v>830000</v>
      </c>
    </row>
    <row r="197" spans="1:3" x14ac:dyDescent="0.25">
      <c r="A197" t="s">
        <v>89</v>
      </c>
      <c r="B197" t="s">
        <v>68</v>
      </c>
      <c r="C197" s="7">
        <v>543000</v>
      </c>
    </row>
    <row r="198" spans="1:3" x14ac:dyDescent="0.25">
      <c r="A198" t="s">
        <v>89</v>
      </c>
      <c r="B198" t="s">
        <v>69</v>
      </c>
      <c r="C198" s="7">
        <v>399000</v>
      </c>
    </row>
    <row r="199" spans="1:3" x14ac:dyDescent="0.25">
      <c r="A199" t="s">
        <v>89</v>
      </c>
      <c r="B199" t="s">
        <v>70</v>
      </c>
      <c r="C199" s="7">
        <v>17000</v>
      </c>
    </row>
    <row r="200" spans="1:3" x14ac:dyDescent="0.25">
      <c r="A200" t="s">
        <v>89</v>
      </c>
      <c r="B200" t="s">
        <v>71</v>
      </c>
      <c r="C200" s="7">
        <v>676000</v>
      </c>
    </row>
    <row r="201" spans="1:3" x14ac:dyDescent="0.25">
      <c r="A201" t="s">
        <v>89</v>
      </c>
      <c r="B201" t="s">
        <v>72</v>
      </c>
      <c r="C201" s="7">
        <v>5174000</v>
      </c>
    </row>
    <row r="202" spans="1:3" x14ac:dyDescent="0.25">
      <c r="A202" t="s">
        <v>89</v>
      </c>
      <c r="B202" t="s">
        <v>73</v>
      </c>
      <c r="C202" s="7">
        <v>101000</v>
      </c>
    </row>
    <row r="203" spans="1:3" x14ac:dyDescent="0.25">
      <c r="A203" t="s">
        <v>89</v>
      </c>
      <c r="B203" t="s">
        <v>74</v>
      </c>
      <c r="C203" s="7">
        <v>4436000</v>
      </c>
    </row>
    <row r="204" spans="1:3" x14ac:dyDescent="0.25">
      <c r="A204" t="s">
        <v>89</v>
      </c>
      <c r="B204" t="s">
        <v>75</v>
      </c>
      <c r="C204" s="7">
        <v>877000</v>
      </c>
    </row>
    <row r="205" spans="1:3" x14ac:dyDescent="0.25">
      <c r="A205" t="s">
        <v>89</v>
      </c>
      <c r="B205" t="s">
        <v>76</v>
      </c>
      <c r="C205" s="7">
        <v>10000</v>
      </c>
    </row>
    <row r="206" spans="1:3" x14ac:dyDescent="0.25">
      <c r="A206" t="s">
        <v>90</v>
      </c>
      <c r="B206" t="s">
        <v>65</v>
      </c>
      <c r="C206" s="7">
        <v>1078000</v>
      </c>
    </row>
    <row r="207" spans="1:3" x14ac:dyDescent="0.25">
      <c r="A207" t="s">
        <v>90</v>
      </c>
      <c r="B207" t="s">
        <v>66</v>
      </c>
      <c r="C207" s="7">
        <v>1323000</v>
      </c>
    </row>
    <row r="208" spans="1:3" x14ac:dyDescent="0.25">
      <c r="A208" t="s">
        <v>90</v>
      </c>
      <c r="B208" t="s">
        <v>42</v>
      </c>
      <c r="C208" s="7">
        <v>15535000</v>
      </c>
    </row>
    <row r="209" spans="1:3" x14ac:dyDescent="0.25">
      <c r="A209" t="s">
        <v>90</v>
      </c>
      <c r="B209" t="s">
        <v>67</v>
      </c>
      <c r="C209" s="7">
        <v>833000</v>
      </c>
    </row>
    <row r="210" spans="1:3" x14ac:dyDescent="0.25">
      <c r="A210" t="s">
        <v>90</v>
      </c>
      <c r="B210" t="s">
        <v>68</v>
      </c>
      <c r="C210" s="7">
        <v>544000</v>
      </c>
    </row>
    <row r="211" spans="1:3" x14ac:dyDescent="0.25">
      <c r="A211" t="s">
        <v>90</v>
      </c>
      <c r="B211" t="s">
        <v>69</v>
      </c>
      <c r="C211" s="7">
        <v>401000</v>
      </c>
    </row>
    <row r="212" spans="1:3" x14ac:dyDescent="0.25">
      <c r="A212" t="s">
        <v>90</v>
      </c>
      <c r="B212" t="s">
        <v>70</v>
      </c>
      <c r="C212" s="7">
        <v>17000</v>
      </c>
    </row>
    <row r="213" spans="1:3" x14ac:dyDescent="0.25">
      <c r="A213" t="s">
        <v>90</v>
      </c>
      <c r="B213" t="s">
        <v>71</v>
      </c>
      <c r="C213" s="7">
        <v>678000</v>
      </c>
    </row>
    <row r="214" spans="1:3" x14ac:dyDescent="0.25">
      <c r="A214" t="s">
        <v>90</v>
      </c>
      <c r="B214" t="s">
        <v>72</v>
      </c>
      <c r="C214" s="7">
        <v>5208000</v>
      </c>
    </row>
    <row r="215" spans="1:3" x14ac:dyDescent="0.25">
      <c r="A215" t="s">
        <v>90</v>
      </c>
      <c r="B215" t="s">
        <v>73</v>
      </c>
      <c r="C215" s="7">
        <v>100000</v>
      </c>
    </row>
    <row r="216" spans="1:3" x14ac:dyDescent="0.25">
      <c r="A216" t="s">
        <v>90</v>
      </c>
      <c r="B216" t="s">
        <v>74</v>
      </c>
      <c r="C216" s="7">
        <v>4465000</v>
      </c>
    </row>
    <row r="217" spans="1:3" x14ac:dyDescent="0.25">
      <c r="A217" t="s">
        <v>90</v>
      </c>
      <c r="B217" t="s">
        <v>75</v>
      </c>
      <c r="C217" s="7">
        <v>877000</v>
      </c>
    </row>
    <row r="218" spans="1:3" x14ac:dyDescent="0.25">
      <c r="A218" t="s">
        <v>90</v>
      </c>
      <c r="B218" t="s">
        <v>76</v>
      </c>
      <c r="C218" s="7">
        <v>11000</v>
      </c>
    </row>
    <row r="219" spans="1:3" x14ac:dyDescent="0.25">
      <c r="A219" t="s">
        <v>91</v>
      </c>
      <c r="B219" t="s">
        <v>65</v>
      </c>
      <c r="C219" s="7">
        <v>1084000</v>
      </c>
    </row>
    <row r="220" spans="1:3" x14ac:dyDescent="0.25">
      <c r="A220" t="s">
        <v>91</v>
      </c>
      <c r="B220" t="s">
        <v>66</v>
      </c>
      <c r="C220" s="7">
        <v>1334000</v>
      </c>
    </row>
    <row r="221" spans="1:3" x14ac:dyDescent="0.25">
      <c r="A221" t="s">
        <v>91</v>
      </c>
      <c r="B221" t="s">
        <v>42</v>
      </c>
      <c r="C221" s="7">
        <v>15620000</v>
      </c>
    </row>
    <row r="222" spans="1:3" x14ac:dyDescent="0.25">
      <c r="A222" t="s">
        <v>91</v>
      </c>
      <c r="B222" t="s">
        <v>67</v>
      </c>
      <c r="C222" s="7">
        <v>837000</v>
      </c>
    </row>
    <row r="223" spans="1:3" x14ac:dyDescent="0.25">
      <c r="A223" t="s">
        <v>91</v>
      </c>
      <c r="B223" t="s">
        <v>68</v>
      </c>
      <c r="C223" s="7">
        <v>546000</v>
      </c>
    </row>
    <row r="224" spans="1:3" x14ac:dyDescent="0.25">
      <c r="A224" t="s">
        <v>91</v>
      </c>
      <c r="B224" t="s">
        <v>69</v>
      </c>
      <c r="C224" s="7">
        <v>404000</v>
      </c>
    </row>
    <row r="225" spans="1:3" x14ac:dyDescent="0.25">
      <c r="A225" t="s">
        <v>91</v>
      </c>
      <c r="B225" t="s">
        <v>70</v>
      </c>
      <c r="C225" s="7">
        <v>18000</v>
      </c>
    </row>
    <row r="226" spans="1:3" x14ac:dyDescent="0.25">
      <c r="A226" t="s">
        <v>91</v>
      </c>
      <c r="B226" t="s">
        <v>71</v>
      </c>
      <c r="C226" s="7">
        <v>681000</v>
      </c>
    </row>
    <row r="227" spans="1:3" x14ac:dyDescent="0.25">
      <c r="A227" t="s">
        <v>91</v>
      </c>
      <c r="B227" t="s">
        <v>72</v>
      </c>
      <c r="C227" s="7">
        <v>5236000</v>
      </c>
    </row>
    <row r="228" spans="1:3" x14ac:dyDescent="0.25">
      <c r="A228" t="s">
        <v>91</v>
      </c>
      <c r="B228" t="s">
        <v>73</v>
      </c>
      <c r="C228" s="7">
        <v>100000</v>
      </c>
    </row>
    <row r="229" spans="1:3" x14ac:dyDescent="0.25">
      <c r="A229" t="s">
        <v>91</v>
      </c>
      <c r="B229" t="s">
        <v>74</v>
      </c>
      <c r="C229" s="7">
        <v>4492000</v>
      </c>
    </row>
    <row r="230" spans="1:3" x14ac:dyDescent="0.25">
      <c r="A230" t="s">
        <v>91</v>
      </c>
      <c r="B230" t="s">
        <v>75</v>
      </c>
      <c r="C230" s="7">
        <v>877000</v>
      </c>
    </row>
    <row r="231" spans="1:3" x14ac:dyDescent="0.25">
      <c r="A231" t="s">
        <v>91</v>
      </c>
      <c r="B231" t="s">
        <v>76</v>
      </c>
      <c r="C231" s="7">
        <v>11000</v>
      </c>
    </row>
    <row r="232" spans="1:3" x14ac:dyDescent="0.25">
      <c r="A232" t="s">
        <v>92</v>
      </c>
      <c r="B232" t="s">
        <v>65</v>
      </c>
      <c r="C232" s="7">
        <v>1094000</v>
      </c>
    </row>
    <row r="233" spans="1:3" x14ac:dyDescent="0.25">
      <c r="A233" t="s">
        <v>92</v>
      </c>
      <c r="B233" t="s">
        <v>66</v>
      </c>
      <c r="C233" s="7">
        <v>1347000</v>
      </c>
    </row>
    <row r="234" spans="1:3" x14ac:dyDescent="0.25">
      <c r="A234" t="s">
        <v>92</v>
      </c>
      <c r="B234" t="s">
        <v>42</v>
      </c>
      <c r="C234" s="7">
        <v>15736000</v>
      </c>
    </row>
    <row r="235" spans="1:3" x14ac:dyDescent="0.25">
      <c r="A235" t="s">
        <v>92</v>
      </c>
      <c r="B235" t="s">
        <v>67</v>
      </c>
      <c r="C235" s="7">
        <v>841000</v>
      </c>
    </row>
    <row r="236" spans="1:3" x14ac:dyDescent="0.25">
      <c r="A236" t="s">
        <v>92</v>
      </c>
      <c r="B236" t="s">
        <v>68</v>
      </c>
      <c r="C236" s="7">
        <v>548000</v>
      </c>
    </row>
    <row r="237" spans="1:3" x14ac:dyDescent="0.25">
      <c r="A237" t="s">
        <v>92</v>
      </c>
      <c r="B237" t="s">
        <v>69</v>
      </c>
      <c r="C237" s="7">
        <v>407000</v>
      </c>
    </row>
    <row r="238" spans="1:3" x14ac:dyDescent="0.25">
      <c r="A238" t="s">
        <v>92</v>
      </c>
      <c r="B238" t="s">
        <v>70</v>
      </c>
      <c r="C238" s="7">
        <v>18000</v>
      </c>
    </row>
    <row r="239" spans="1:3" x14ac:dyDescent="0.25">
      <c r="A239" t="s">
        <v>92</v>
      </c>
      <c r="B239" t="s">
        <v>71</v>
      </c>
      <c r="C239" s="7">
        <v>684000</v>
      </c>
    </row>
    <row r="240" spans="1:3" x14ac:dyDescent="0.25">
      <c r="A240" t="s">
        <v>92</v>
      </c>
      <c r="B240" t="s">
        <v>72</v>
      </c>
      <c r="C240" s="7">
        <v>5278000</v>
      </c>
    </row>
    <row r="241" spans="1:3" x14ac:dyDescent="0.25">
      <c r="A241" t="s">
        <v>92</v>
      </c>
      <c r="B241" t="s">
        <v>73</v>
      </c>
      <c r="C241" s="7">
        <v>100000</v>
      </c>
    </row>
    <row r="242" spans="1:3" x14ac:dyDescent="0.25">
      <c r="A242" t="s">
        <v>92</v>
      </c>
      <c r="B242" t="s">
        <v>74</v>
      </c>
      <c r="C242" s="7">
        <v>4529000</v>
      </c>
    </row>
    <row r="243" spans="1:3" x14ac:dyDescent="0.25">
      <c r="A243" t="s">
        <v>92</v>
      </c>
      <c r="B243" t="s">
        <v>75</v>
      </c>
      <c r="C243" s="7">
        <v>879000</v>
      </c>
    </row>
    <row r="244" spans="1:3" x14ac:dyDescent="0.25">
      <c r="A244" t="s">
        <v>92</v>
      </c>
      <c r="B244" t="s">
        <v>76</v>
      </c>
      <c r="C244" s="7">
        <v>11000</v>
      </c>
    </row>
    <row r="245" spans="1:3" x14ac:dyDescent="0.25">
      <c r="A245" t="s">
        <v>93</v>
      </c>
      <c r="B245" t="s">
        <v>65</v>
      </c>
      <c r="C245" s="7">
        <v>1102000</v>
      </c>
    </row>
    <row r="246" spans="1:3" x14ac:dyDescent="0.25">
      <c r="A246" t="s">
        <v>93</v>
      </c>
      <c r="B246" t="s">
        <v>66</v>
      </c>
      <c r="C246" s="7">
        <v>1362000</v>
      </c>
    </row>
    <row r="247" spans="1:3" x14ac:dyDescent="0.25">
      <c r="A247" t="s">
        <v>93</v>
      </c>
      <c r="B247" t="s">
        <v>42</v>
      </c>
      <c r="C247" s="7">
        <v>15834000</v>
      </c>
    </row>
    <row r="248" spans="1:3" x14ac:dyDescent="0.25">
      <c r="A248" t="s">
        <v>93</v>
      </c>
      <c r="B248" t="s">
        <v>67</v>
      </c>
      <c r="C248" s="7">
        <v>844000</v>
      </c>
    </row>
    <row r="249" spans="1:3" x14ac:dyDescent="0.25">
      <c r="A249" t="s">
        <v>93</v>
      </c>
      <c r="B249" t="s">
        <v>68</v>
      </c>
      <c r="C249" s="7">
        <v>550000</v>
      </c>
    </row>
    <row r="250" spans="1:3" x14ac:dyDescent="0.25">
      <c r="A250" t="s">
        <v>93</v>
      </c>
      <c r="B250" t="s">
        <v>69</v>
      </c>
      <c r="C250" s="7">
        <v>410000</v>
      </c>
    </row>
    <row r="251" spans="1:3" x14ac:dyDescent="0.25">
      <c r="A251" t="s">
        <v>93</v>
      </c>
      <c r="B251" t="s">
        <v>70</v>
      </c>
      <c r="C251" s="7">
        <v>18000</v>
      </c>
    </row>
    <row r="252" spans="1:3" x14ac:dyDescent="0.25">
      <c r="A252" t="s">
        <v>93</v>
      </c>
      <c r="B252" t="s">
        <v>71</v>
      </c>
      <c r="C252" s="7">
        <v>688000</v>
      </c>
    </row>
    <row r="253" spans="1:3" x14ac:dyDescent="0.25">
      <c r="A253" t="s">
        <v>93</v>
      </c>
      <c r="B253" t="s">
        <v>72</v>
      </c>
      <c r="C253" s="7">
        <v>5311000</v>
      </c>
    </row>
    <row r="254" spans="1:3" x14ac:dyDescent="0.25">
      <c r="A254" t="s">
        <v>93</v>
      </c>
      <c r="B254" t="s">
        <v>73</v>
      </c>
      <c r="C254" s="7">
        <v>100000</v>
      </c>
    </row>
    <row r="255" spans="1:3" x14ac:dyDescent="0.25">
      <c r="A255" t="s">
        <v>93</v>
      </c>
      <c r="B255" t="s">
        <v>74</v>
      </c>
      <c r="C255" s="7">
        <v>4557000</v>
      </c>
    </row>
    <row r="256" spans="1:3" x14ac:dyDescent="0.25">
      <c r="A256" t="s">
        <v>93</v>
      </c>
      <c r="B256" t="s">
        <v>75</v>
      </c>
      <c r="C256" s="7">
        <v>880000</v>
      </c>
    </row>
    <row r="257" spans="1:3" x14ac:dyDescent="0.25">
      <c r="A257" t="s">
        <v>93</v>
      </c>
      <c r="B257" t="s">
        <v>76</v>
      </c>
      <c r="C257" s="7">
        <v>12000</v>
      </c>
    </row>
    <row r="258" spans="1:3" x14ac:dyDescent="0.25">
      <c r="A258" t="s">
        <v>94</v>
      </c>
      <c r="B258" t="s">
        <v>65</v>
      </c>
      <c r="C258" s="7">
        <v>1109000</v>
      </c>
    </row>
    <row r="259" spans="1:3" x14ac:dyDescent="0.25">
      <c r="A259" t="s">
        <v>94</v>
      </c>
      <c r="B259" t="s">
        <v>66</v>
      </c>
      <c r="C259" s="7">
        <v>1377000</v>
      </c>
    </row>
    <row r="260" spans="1:3" x14ac:dyDescent="0.25">
      <c r="A260" t="s">
        <v>94</v>
      </c>
      <c r="B260" t="s">
        <v>42</v>
      </c>
      <c r="C260" s="7">
        <v>15919000</v>
      </c>
    </row>
    <row r="261" spans="1:3" x14ac:dyDescent="0.25">
      <c r="A261" t="s">
        <v>94</v>
      </c>
      <c r="B261" t="s">
        <v>67</v>
      </c>
      <c r="C261" s="7">
        <v>845000</v>
      </c>
    </row>
    <row r="262" spans="1:3" x14ac:dyDescent="0.25">
      <c r="A262" t="s">
        <v>94</v>
      </c>
      <c r="B262" t="s">
        <v>68</v>
      </c>
      <c r="C262" s="7">
        <v>552000</v>
      </c>
    </row>
    <row r="263" spans="1:3" x14ac:dyDescent="0.25">
      <c r="A263" t="s">
        <v>94</v>
      </c>
      <c r="B263" t="s">
        <v>69</v>
      </c>
      <c r="C263" s="7">
        <v>412000</v>
      </c>
    </row>
    <row r="264" spans="1:3" x14ac:dyDescent="0.25">
      <c r="A264" t="s">
        <v>94</v>
      </c>
      <c r="B264" t="s">
        <v>70</v>
      </c>
      <c r="C264" s="7">
        <v>18000</v>
      </c>
    </row>
    <row r="265" spans="1:3" x14ac:dyDescent="0.25">
      <c r="A265" t="s">
        <v>94</v>
      </c>
      <c r="B265" t="s">
        <v>71</v>
      </c>
      <c r="C265" s="7">
        <v>690000</v>
      </c>
    </row>
    <row r="266" spans="1:3" x14ac:dyDescent="0.25">
      <c r="A266" t="s">
        <v>94</v>
      </c>
      <c r="B266" t="s">
        <v>72</v>
      </c>
      <c r="C266" s="7">
        <v>5344000</v>
      </c>
    </row>
    <row r="267" spans="1:3" x14ac:dyDescent="0.25">
      <c r="A267" t="s">
        <v>94</v>
      </c>
      <c r="B267" t="s">
        <v>73</v>
      </c>
      <c r="C267" s="7">
        <v>100000</v>
      </c>
    </row>
    <row r="268" spans="1:3" x14ac:dyDescent="0.25">
      <c r="A268" t="s">
        <v>94</v>
      </c>
      <c r="B268" t="s">
        <v>74</v>
      </c>
      <c r="C268" s="7">
        <v>4581000</v>
      </c>
    </row>
    <row r="269" spans="1:3" x14ac:dyDescent="0.25">
      <c r="A269" t="s">
        <v>94</v>
      </c>
      <c r="B269" t="s">
        <v>75</v>
      </c>
      <c r="C269" s="7">
        <v>879000</v>
      </c>
    </row>
    <row r="270" spans="1:3" x14ac:dyDescent="0.25">
      <c r="A270" t="s">
        <v>94</v>
      </c>
      <c r="B270" t="s">
        <v>76</v>
      </c>
      <c r="C270" s="7">
        <v>12000</v>
      </c>
    </row>
    <row r="271" spans="1:3" x14ac:dyDescent="0.25">
      <c r="A271" t="s">
        <v>95</v>
      </c>
      <c r="B271" t="s">
        <v>65</v>
      </c>
      <c r="C271" s="7">
        <v>1118000</v>
      </c>
    </row>
    <row r="272" spans="1:3" x14ac:dyDescent="0.25">
      <c r="A272" t="s">
        <v>95</v>
      </c>
      <c r="B272" t="s">
        <v>66</v>
      </c>
      <c r="C272" s="7">
        <v>1388000</v>
      </c>
    </row>
    <row r="273" spans="1:3" x14ac:dyDescent="0.25">
      <c r="A273" t="s">
        <v>95</v>
      </c>
      <c r="B273" t="s">
        <v>42</v>
      </c>
      <c r="C273" s="7">
        <v>16004000</v>
      </c>
    </row>
    <row r="274" spans="1:3" x14ac:dyDescent="0.25">
      <c r="A274" t="s">
        <v>95</v>
      </c>
      <c r="B274" t="s">
        <v>67</v>
      </c>
      <c r="C274" s="7">
        <v>848000</v>
      </c>
    </row>
    <row r="275" spans="1:3" x14ac:dyDescent="0.25">
      <c r="A275" t="s">
        <v>95</v>
      </c>
      <c r="B275" t="s">
        <v>68</v>
      </c>
      <c r="C275" s="7">
        <v>553000</v>
      </c>
    </row>
    <row r="276" spans="1:3" x14ac:dyDescent="0.25">
      <c r="A276" t="s">
        <v>95</v>
      </c>
      <c r="B276" t="s">
        <v>69</v>
      </c>
      <c r="C276" s="7">
        <v>414000</v>
      </c>
    </row>
    <row r="277" spans="1:3" x14ac:dyDescent="0.25">
      <c r="A277" t="s">
        <v>95</v>
      </c>
      <c r="B277" t="s">
        <v>70</v>
      </c>
      <c r="C277" s="7">
        <v>19000</v>
      </c>
    </row>
    <row r="278" spans="1:3" x14ac:dyDescent="0.25">
      <c r="A278" t="s">
        <v>95</v>
      </c>
      <c r="B278" t="s">
        <v>71</v>
      </c>
      <c r="C278" s="7">
        <v>693000</v>
      </c>
    </row>
    <row r="279" spans="1:3" x14ac:dyDescent="0.25">
      <c r="A279" t="s">
        <v>95</v>
      </c>
      <c r="B279" t="s">
        <v>72</v>
      </c>
      <c r="C279" s="7">
        <v>5375000</v>
      </c>
    </row>
    <row r="280" spans="1:3" x14ac:dyDescent="0.25">
      <c r="A280" t="s">
        <v>95</v>
      </c>
      <c r="B280" t="s">
        <v>73</v>
      </c>
      <c r="C280" s="7">
        <v>99000</v>
      </c>
    </row>
    <row r="281" spans="1:3" x14ac:dyDescent="0.25">
      <c r="A281" t="s">
        <v>95</v>
      </c>
      <c r="B281" t="s">
        <v>74</v>
      </c>
      <c r="C281" s="7">
        <v>4606000</v>
      </c>
    </row>
    <row r="282" spans="1:3" x14ac:dyDescent="0.25">
      <c r="A282" t="s">
        <v>95</v>
      </c>
      <c r="B282" t="s">
        <v>75</v>
      </c>
      <c r="C282" s="7">
        <v>879000</v>
      </c>
    </row>
    <row r="283" spans="1:3" x14ac:dyDescent="0.25">
      <c r="A283" t="s">
        <v>95</v>
      </c>
      <c r="B283" t="s">
        <v>76</v>
      </c>
      <c r="C283" s="7">
        <v>12000</v>
      </c>
    </row>
    <row r="284" spans="1:3" x14ac:dyDescent="0.25">
      <c r="A284" t="s">
        <v>96</v>
      </c>
      <c r="B284" t="s">
        <v>65</v>
      </c>
      <c r="C284" s="7">
        <v>1126000</v>
      </c>
    </row>
    <row r="285" spans="1:3" x14ac:dyDescent="0.25">
      <c r="A285" t="s">
        <v>96</v>
      </c>
      <c r="B285" t="s">
        <v>66</v>
      </c>
      <c r="C285" s="7">
        <v>1405000</v>
      </c>
    </row>
    <row r="286" spans="1:3" x14ac:dyDescent="0.25">
      <c r="A286" t="s">
        <v>96</v>
      </c>
      <c r="B286" t="s">
        <v>42</v>
      </c>
      <c r="C286" s="7">
        <v>16123000</v>
      </c>
    </row>
    <row r="287" spans="1:3" x14ac:dyDescent="0.25">
      <c r="A287" t="s">
        <v>96</v>
      </c>
      <c r="B287" t="s">
        <v>67</v>
      </c>
      <c r="C287" s="7">
        <v>850000</v>
      </c>
    </row>
    <row r="288" spans="1:3" x14ac:dyDescent="0.25">
      <c r="A288" t="s">
        <v>96</v>
      </c>
      <c r="B288" t="s">
        <v>68</v>
      </c>
      <c r="C288" s="7">
        <v>556000</v>
      </c>
    </row>
    <row r="289" spans="1:3" x14ac:dyDescent="0.25">
      <c r="A289" t="s">
        <v>96</v>
      </c>
      <c r="B289" t="s">
        <v>69</v>
      </c>
      <c r="C289" s="7">
        <v>416000</v>
      </c>
    </row>
    <row r="290" spans="1:3" x14ac:dyDescent="0.25">
      <c r="A290" t="s">
        <v>96</v>
      </c>
      <c r="B290" t="s">
        <v>70</v>
      </c>
      <c r="C290" s="7">
        <v>19000</v>
      </c>
    </row>
    <row r="291" spans="1:3" x14ac:dyDescent="0.25">
      <c r="A291" t="s">
        <v>96</v>
      </c>
      <c r="B291" t="s">
        <v>71</v>
      </c>
      <c r="C291" s="7">
        <v>695000</v>
      </c>
    </row>
    <row r="292" spans="1:3" x14ac:dyDescent="0.25">
      <c r="A292" t="s">
        <v>96</v>
      </c>
      <c r="B292" t="s">
        <v>72</v>
      </c>
      <c r="C292" s="7">
        <v>5423000</v>
      </c>
    </row>
    <row r="293" spans="1:3" x14ac:dyDescent="0.25">
      <c r="A293" t="s">
        <v>96</v>
      </c>
      <c r="B293" t="s">
        <v>73</v>
      </c>
      <c r="C293" s="7">
        <v>99000</v>
      </c>
    </row>
    <row r="294" spans="1:3" x14ac:dyDescent="0.25">
      <c r="A294" t="s">
        <v>96</v>
      </c>
      <c r="B294" t="s">
        <v>74</v>
      </c>
      <c r="C294" s="7">
        <v>4641000</v>
      </c>
    </row>
    <row r="295" spans="1:3" x14ac:dyDescent="0.25">
      <c r="A295" t="s">
        <v>96</v>
      </c>
      <c r="B295" t="s">
        <v>75</v>
      </c>
      <c r="C295" s="7">
        <v>881000</v>
      </c>
    </row>
    <row r="296" spans="1:3" x14ac:dyDescent="0.25">
      <c r="A296" t="s">
        <v>96</v>
      </c>
      <c r="B296" t="s">
        <v>76</v>
      </c>
      <c r="C296" s="7">
        <v>12000</v>
      </c>
    </row>
    <row r="297" spans="1:3" x14ac:dyDescent="0.25">
      <c r="A297" t="s">
        <v>97</v>
      </c>
      <c r="B297" t="s">
        <v>65</v>
      </c>
      <c r="C297" s="7">
        <v>1136000</v>
      </c>
    </row>
    <row r="298" spans="1:3" x14ac:dyDescent="0.25">
      <c r="A298" t="s">
        <v>97</v>
      </c>
      <c r="B298" t="s">
        <v>66</v>
      </c>
      <c r="C298" s="7">
        <v>1426000</v>
      </c>
    </row>
    <row r="299" spans="1:3" x14ac:dyDescent="0.25">
      <c r="A299" t="s">
        <v>97</v>
      </c>
      <c r="B299" t="s">
        <v>42</v>
      </c>
      <c r="C299" s="7">
        <v>16235000</v>
      </c>
    </row>
    <row r="300" spans="1:3" x14ac:dyDescent="0.25">
      <c r="A300" t="s">
        <v>97</v>
      </c>
      <c r="B300" t="s">
        <v>67</v>
      </c>
      <c r="C300" s="7">
        <v>852000</v>
      </c>
    </row>
    <row r="301" spans="1:3" x14ac:dyDescent="0.25">
      <c r="A301" t="s">
        <v>97</v>
      </c>
      <c r="B301" t="s">
        <v>68</v>
      </c>
      <c r="C301" s="7">
        <v>557000</v>
      </c>
    </row>
    <row r="302" spans="1:3" x14ac:dyDescent="0.25">
      <c r="A302" t="s">
        <v>97</v>
      </c>
      <c r="B302" t="s">
        <v>69</v>
      </c>
      <c r="C302" s="7">
        <v>418000</v>
      </c>
    </row>
    <row r="303" spans="1:3" x14ac:dyDescent="0.25">
      <c r="A303" t="s">
        <v>97</v>
      </c>
      <c r="B303" t="s">
        <v>70</v>
      </c>
      <c r="C303" s="7">
        <v>19000</v>
      </c>
    </row>
    <row r="304" spans="1:3" x14ac:dyDescent="0.25">
      <c r="A304" t="s">
        <v>97</v>
      </c>
      <c r="B304" t="s">
        <v>71</v>
      </c>
      <c r="C304" s="7">
        <v>695000</v>
      </c>
    </row>
    <row r="305" spans="1:3" x14ac:dyDescent="0.25">
      <c r="A305" t="s">
        <v>97</v>
      </c>
      <c r="B305" t="s">
        <v>72</v>
      </c>
      <c r="C305" s="7">
        <v>5470000</v>
      </c>
    </row>
    <row r="306" spans="1:3" x14ac:dyDescent="0.25">
      <c r="A306" t="s">
        <v>97</v>
      </c>
      <c r="B306" t="s">
        <v>73</v>
      </c>
      <c r="C306" s="7">
        <v>99000</v>
      </c>
    </row>
    <row r="307" spans="1:3" x14ac:dyDescent="0.25">
      <c r="A307" t="s">
        <v>97</v>
      </c>
      <c r="B307" t="s">
        <v>74</v>
      </c>
      <c r="C307" s="7">
        <v>4671000</v>
      </c>
    </row>
    <row r="308" spans="1:3" x14ac:dyDescent="0.25">
      <c r="A308" t="s">
        <v>97</v>
      </c>
      <c r="B308" t="s">
        <v>75</v>
      </c>
      <c r="C308" s="7">
        <v>880000</v>
      </c>
    </row>
    <row r="309" spans="1:3" x14ac:dyDescent="0.25">
      <c r="A309" t="s">
        <v>97</v>
      </c>
      <c r="B309" t="s">
        <v>76</v>
      </c>
      <c r="C309" s="7">
        <v>12000</v>
      </c>
    </row>
    <row r="310" spans="1:3" x14ac:dyDescent="0.25">
      <c r="A310" t="s">
        <v>98</v>
      </c>
      <c r="B310" t="s">
        <v>65</v>
      </c>
      <c r="C310" s="7">
        <v>1144000</v>
      </c>
    </row>
    <row r="311" spans="1:3" x14ac:dyDescent="0.25">
      <c r="A311" t="s">
        <v>98</v>
      </c>
      <c r="B311" t="s">
        <v>66</v>
      </c>
      <c r="C311" s="7">
        <v>1449000</v>
      </c>
    </row>
    <row r="312" spans="1:3" x14ac:dyDescent="0.25">
      <c r="A312" t="s">
        <v>98</v>
      </c>
      <c r="B312" t="s">
        <v>42</v>
      </c>
      <c r="C312" s="7">
        <v>16352000</v>
      </c>
    </row>
    <row r="313" spans="1:3" x14ac:dyDescent="0.25">
      <c r="A313" t="s">
        <v>98</v>
      </c>
      <c r="B313" t="s">
        <v>67</v>
      </c>
      <c r="C313" s="7">
        <v>851000</v>
      </c>
    </row>
    <row r="314" spans="1:3" x14ac:dyDescent="0.25">
      <c r="A314" t="s">
        <v>98</v>
      </c>
      <c r="B314" t="s">
        <v>68</v>
      </c>
      <c r="C314" s="7">
        <v>558000</v>
      </c>
    </row>
    <row r="315" spans="1:3" x14ac:dyDescent="0.25">
      <c r="A315" t="s">
        <v>98</v>
      </c>
      <c r="B315" t="s">
        <v>69</v>
      </c>
      <c r="C315" s="7">
        <v>420000</v>
      </c>
    </row>
    <row r="316" spans="1:3" x14ac:dyDescent="0.25">
      <c r="A316" t="s">
        <v>98</v>
      </c>
      <c r="B316" t="s">
        <v>70</v>
      </c>
      <c r="C316" s="7">
        <v>19000</v>
      </c>
    </row>
    <row r="317" spans="1:3" x14ac:dyDescent="0.25">
      <c r="A317" t="s">
        <v>98</v>
      </c>
      <c r="B317" t="s">
        <v>71</v>
      </c>
      <c r="C317" s="7">
        <v>695000</v>
      </c>
    </row>
    <row r="318" spans="1:3" x14ac:dyDescent="0.25">
      <c r="A318" t="s">
        <v>98</v>
      </c>
      <c r="B318" t="s">
        <v>72</v>
      </c>
      <c r="C318" s="7">
        <v>5529000</v>
      </c>
    </row>
    <row r="319" spans="1:3" x14ac:dyDescent="0.25">
      <c r="A319" t="s">
        <v>98</v>
      </c>
      <c r="B319" t="s">
        <v>73</v>
      </c>
      <c r="C319" s="7">
        <v>99000</v>
      </c>
    </row>
    <row r="320" spans="1:3" x14ac:dyDescent="0.25">
      <c r="A320" t="s">
        <v>98</v>
      </c>
      <c r="B320" t="s">
        <v>74</v>
      </c>
      <c r="C320" s="7">
        <v>4702000</v>
      </c>
    </row>
    <row r="321" spans="1:3" x14ac:dyDescent="0.25">
      <c r="A321" t="s">
        <v>98</v>
      </c>
      <c r="B321" t="s">
        <v>75</v>
      </c>
      <c r="C321" s="7">
        <v>874000</v>
      </c>
    </row>
    <row r="322" spans="1:3" x14ac:dyDescent="0.25">
      <c r="A322" t="s">
        <v>98</v>
      </c>
      <c r="B322" t="s">
        <v>76</v>
      </c>
      <c r="C322" s="7">
        <v>12000</v>
      </c>
    </row>
    <row r="323" spans="1:3" x14ac:dyDescent="0.25">
      <c r="A323" t="s">
        <v>99</v>
      </c>
      <c r="B323" t="s">
        <v>65</v>
      </c>
      <c r="C323" s="7">
        <v>1153000</v>
      </c>
    </row>
    <row r="324" spans="1:3" x14ac:dyDescent="0.25">
      <c r="A324" t="s">
        <v>99</v>
      </c>
      <c r="B324" t="s">
        <v>66</v>
      </c>
      <c r="C324" s="7">
        <v>1468000</v>
      </c>
    </row>
    <row r="325" spans="1:3" x14ac:dyDescent="0.25">
      <c r="A325" t="s">
        <v>99</v>
      </c>
      <c r="B325" t="s">
        <v>42</v>
      </c>
      <c r="C325" s="7">
        <v>16479000</v>
      </c>
    </row>
    <row r="326" spans="1:3" x14ac:dyDescent="0.25">
      <c r="A326" t="s">
        <v>99</v>
      </c>
      <c r="B326" t="s">
        <v>67</v>
      </c>
      <c r="C326" s="7">
        <v>856000</v>
      </c>
    </row>
    <row r="327" spans="1:3" x14ac:dyDescent="0.25">
      <c r="A327" t="s">
        <v>99</v>
      </c>
      <c r="B327" t="s">
        <v>68</v>
      </c>
      <c r="C327" s="7">
        <v>560000</v>
      </c>
    </row>
    <row r="328" spans="1:3" x14ac:dyDescent="0.25">
      <c r="A328" t="s">
        <v>99</v>
      </c>
      <c r="B328" t="s">
        <v>69</v>
      </c>
      <c r="C328" s="7">
        <v>422000</v>
      </c>
    </row>
    <row r="329" spans="1:3" x14ac:dyDescent="0.25">
      <c r="A329" t="s">
        <v>99</v>
      </c>
      <c r="B329" t="s">
        <v>70</v>
      </c>
      <c r="C329" s="7">
        <v>19000</v>
      </c>
    </row>
    <row r="330" spans="1:3" x14ac:dyDescent="0.25">
      <c r="A330" t="s">
        <v>99</v>
      </c>
      <c r="B330" t="s">
        <v>71</v>
      </c>
      <c r="C330" s="7">
        <v>698000</v>
      </c>
    </row>
    <row r="331" spans="1:3" x14ac:dyDescent="0.25">
      <c r="A331" t="s">
        <v>99</v>
      </c>
      <c r="B331" t="s">
        <v>72</v>
      </c>
      <c r="C331" s="7">
        <v>5580000</v>
      </c>
    </row>
    <row r="332" spans="1:3" x14ac:dyDescent="0.25">
      <c r="A332" t="s">
        <v>99</v>
      </c>
      <c r="B332" t="s">
        <v>73</v>
      </c>
      <c r="C332" s="7">
        <v>99000</v>
      </c>
    </row>
    <row r="333" spans="1:3" x14ac:dyDescent="0.25">
      <c r="A333" t="s">
        <v>99</v>
      </c>
      <c r="B333" t="s">
        <v>74</v>
      </c>
      <c r="C333" s="7">
        <v>4737000</v>
      </c>
    </row>
    <row r="334" spans="1:3" x14ac:dyDescent="0.25">
      <c r="A334" t="s">
        <v>99</v>
      </c>
      <c r="B334" t="s">
        <v>75</v>
      </c>
      <c r="C334" s="7">
        <v>875000</v>
      </c>
    </row>
    <row r="335" spans="1:3" x14ac:dyDescent="0.25">
      <c r="A335" t="s">
        <v>99</v>
      </c>
      <c r="B335" t="s">
        <v>76</v>
      </c>
      <c r="C335" s="7">
        <v>12000</v>
      </c>
    </row>
    <row r="336" spans="1:3" x14ac:dyDescent="0.25">
      <c r="A336" t="s">
        <v>100</v>
      </c>
      <c r="B336" t="s">
        <v>65</v>
      </c>
      <c r="C336" s="7">
        <v>1169000</v>
      </c>
    </row>
    <row r="337" spans="1:3" x14ac:dyDescent="0.25">
      <c r="A337" t="s">
        <v>100</v>
      </c>
      <c r="B337" t="s">
        <v>66</v>
      </c>
      <c r="C337" s="7">
        <v>1490000</v>
      </c>
    </row>
    <row r="338" spans="1:3" x14ac:dyDescent="0.25">
      <c r="A338" t="s">
        <v>100</v>
      </c>
      <c r="B338" t="s">
        <v>42</v>
      </c>
      <c r="C338" s="7">
        <v>16677000</v>
      </c>
    </row>
    <row r="339" spans="1:3" x14ac:dyDescent="0.25">
      <c r="A339" t="s">
        <v>100</v>
      </c>
      <c r="B339" t="s">
        <v>67</v>
      </c>
      <c r="C339" s="7">
        <v>863000</v>
      </c>
    </row>
    <row r="340" spans="1:3" x14ac:dyDescent="0.25">
      <c r="A340" t="s">
        <v>100</v>
      </c>
      <c r="B340" t="s">
        <v>68</v>
      </c>
      <c r="C340" s="7">
        <v>563000</v>
      </c>
    </row>
    <row r="341" spans="1:3" x14ac:dyDescent="0.25">
      <c r="A341" t="s">
        <v>100</v>
      </c>
      <c r="B341" t="s">
        <v>69</v>
      </c>
      <c r="C341" s="7">
        <v>425000</v>
      </c>
    </row>
    <row r="342" spans="1:3" x14ac:dyDescent="0.25">
      <c r="A342" t="s">
        <v>100</v>
      </c>
      <c r="B342" t="s">
        <v>70</v>
      </c>
      <c r="C342" s="7">
        <v>19000</v>
      </c>
    </row>
    <row r="343" spans="1:3" x14ac:dyDescent="0.25">
      <c r="A343" t="s">
        <v>100</v>
      </c>
      <c r="B343" t="s">
        <v>71</v>
      </c>
      <c r="C343" s="7">
        <v>701000</v>
      </c>
    </row>
    <row r="344" spans="1:3" x14ac:dyDescent="0.25">
      <c r="A344" t="s">
        <v>100</v>
      </c>
      <c r="B344" t="s">
        <v>72</v>
      </c>
      <c r="C344" s="7">
        <v>5668000</v>
      </c>
    </row>
    <row r="345" spans="1:3" x14ac:dyDescent="0.25">
      <c r="A345" t="s">
        <v>100</v>
      </c>
      <c r="B345" t="s">
        <v>73</v>
      </c>
      <c r="C345" s="7">
        <v>99000</v>
      </c>
    </row>
    <row r="346" spans="1:3" x14ac:dyDescent="0.25">
      <c r="A346" t="s">
        <v>100</v>
      </c>
      <c r="B346" t="s">
        <v>74</v>
      </c>
      <c r="C346" s="7">
        <v>4786000</v>
      </c>
    </row>
    <row r="347" spans="1:3" x14ac:dyDescent="0.25">
      <c r="A347" t="s">
        <v>100</v>
      </c>
      <c r="B347" t="s">
        <v>75</v>
      </c>
      <c r="C347" s="7">
        <v>882000</v>
      </c>
    </row>
    <row r="348" spans="1:3" x14ac:dyDescent="0.25">
      <c r="A348" t="s">
        <v>100</v>
      </c>
      <c r="B348" t="s">
        <v>76</v>
      </c>
      <c r="C348" s="7">
        <v>12000</v>
      </c>
    </row>
    <row r="349" spans="1:3" x14ac:dyDescent="0.25">
      <c r="A349" t="s">
        <v>101</v>
      </c>
      <c r="B349" t="s">
        <v>65</v>
      </c>
      <c r="C349" s="7">
        <v>1179000</v>
      </c>
    </row>
    <row r="350" spans="1:3" x14ac:dyDescent="0.25">
      <c r="A350" t="s">
        <v>101</v>
      </c>
      <c r="B350" t="s">
        <v>66</v>
      </c>
      <c r="C350" s="7">
        <v>1511000</v>
      </c>
    </row>
    <row r="351" spans="1:3" x14ac:dyDescent="0.25">
      <c r="A351" t="s">
        <v>101</v>
      </c>
      <c r="B351" t="s">
        <v>42</v>
      </c>
      <c r="C351" s="7">
        <v>16810000</v>
      </c>
    </row>
    <row r="352" spans="1:3" x14ac:dyDescent="0.25">
      <c r="A352" t="s">
        <v>101</v>
      </c>
      <c r="B352" t="s">
        <v>67</v>
      </c>
      <c r="C352" s="7">
        <v>863000</v>
      </c>
    </row>
    <row r="353" spans="1:3" x14ac:dyDescent="0.25">
      <c r="A353" t="s">
        <v>101</v>
      </c>
      <c r="B353" t="s">
        <v>68</v>
      </c>
      <c r="C353" s="7">
        <v>565000</v>
      </c>
    </row>
    <row r="354" spans="1:3" x14ac:dyDescent="0.25">
      <c r="A354" t="s">
        <v>101</v>
      </c>
      <c r="B354" t="s">
        <v>69</v>
      </c>
      <c r="C354" s="7">
        <v>427000</v>
      </c>
    </row>
    <row r="355" spans="1:3" x14ac:dyDescent="0.25">
      <c r="A355" t="s">
        <v>101</v>
      </c>
      <c r="B355" t="s">
        <v>70</v>
      </c>
      <c r="C355" s="7">
        <v>20000</v>
      </c>
    </row>
    <row r="356" spans="1:3" x14ac:dyDescent="0.25">
      <c r="A356" t="s">
        <v>101</v>
      </c>
      <c r="B356" t="s">
        <v>71</v>
      </c>
      <c r="C356" s="7">
        <v>702000</v>
      </c>
    </row>
    <row r="357" spans="1:3" x14ac:dyDescent="0.25">
      <c r="A357" t="s">
        <v>101</v>
      </c>
      <c r="B357" t="s">
        <v>72</v>
      </c>
      <c r="C357" s="7">
        <v>5722000</v>
      </c>
    </row>
    <row r="358" spans="1:3" x14ac:dyDescent="0.25">
      <c r="A358" t="s">
        <v>101</v>
      </c>
      <c r="B358" t="s">
        <v>73</v>
      </c>
      <c r="C358" s="7">
        <v>99000</v>
      </c>
    </row>
    <row r="359" spans="1:3" x14ac:dyDescent="0.25">
      <c r="A359" t="s">
        <v>101</v>
      </c>
      <c r="B359" t="s">
        <v>74</v>
      </c>
      <c r="C359" s="7">
        <v>4825000</v>
      </c>
    </row>
    <row r="360" spans="1:3" x14ac:dyDescent="0.25">
      <c r="A360" t="s">
        <v>101</v>
      </c>
      <c r="B360" t="s">
        <v>75</v>
      </c>
      <c r="C360" s="7">
        <v>884000</v>
      </c>
    </row>
    <row r="361" spans="1:3" x14ac:dyDescent="0.25">
      <c r="A361" t="s">
        <v>101</v>
      </c>
      <c r="B361" t="s">
        <v>76</v>
      </c>
      <c r="C361" s="7">
        <v>13000</v>
      </c>
    </row>
    <row r="362" spans="1:3" x14ac:dyDescent="0.25">
      <c r="A362" t="s">
        <v>102</v>
      </c>
      <c r="B362" t="s">
        <v>65</v>
      </c>
      <c r="C362" s="7">
        <v>1191000</v>
      </c>
    </row>
    <row r="363" spans="1:3" x14ac:dyDescent="0.25">
      <c r="A363" t="s">
        <v>102</v>
      </c>
      <c r="B363" t="s">
        <v>66</v>
      </c>
      <c r="C363" s="7">
        <v>1524000</v>
      </c>
    </row>
    <row r="364" spans="1:3" x14ac:dyDescent="0.25">
      <c r="A364" t="s">
        <v>102</v>
      </c>
      <c r="B364" t="s">
        <v>42</v>
      </c>
      <c r="C364" s="7">
        <v>16907000</v>
      </c>
    </row>
    <row r="365" spans="1:3" x14ac:dyDescent="0.25">
      <c r="A365" t="s">
        <v>102</v>
      </c>
      <c r="B365" t="s">
        <v>67</v>
      </c>
      <c r="C365" s="7">
        <v>868000</v>
      </c>
    </row>
    <row r="366" spans="1:3" x14ac:dyDescent="0.25">
      <c r="A366" t="s">
        <v>102</v>
      </c>
      <c r="B366" t="s">
        <v>68</v>
      </c>
      <c r="C366" s="7">
        <v>567000</v>
      </c>
    </row>
    <row r="367" spans="1:3" x14ac:dyDescent="0.25">
      <c r="A367" t="s">
        <v>102</v>
      </c>
      <c r="B367" t="s">
        <v>69</v>
      </c>
      <c r="C367" s="7">
        <v>428000</v>
      </c>
    </row>
    <row r="368" spans="1:3" x14ac:dyDescent="0.25">
      <c r="A368" t="s">
        <v>102</v>
      </c>
      <c r="B368" t="s">
        <v>70</v>
      </c>
      <c r="C368" s="7">
        <v>20000</v>
      </c>
    </row>
    <row r="369" spans="1:3" x14ac:dyDescent="0.25">
      <c r="A369" t="s">
        <v>102</v>
      </c>
      <c r="B369" t="s">
        <v>71</v>
      </c>
      <c r="C369" s="7">
        <v>705000</v>
      </c>
    </row>
    <row r="370" spans="1:3" x14ac:dyDescent="0.25">
      <c r="A370" t="s">
        <v>102</v>
      </c>
      <c r="B370" t="s">
        <v>72</v>
      </c>
      <c r="C370" s="7">
        <v>5759000</v>
      </c>
    </row>
    <row r="371" spans="1:3" x14ac:dyDescent="0.25">
      <c r="A371" t="s">
        <v>102</v>
      </c>
      <c r="B371" t="s">
        <v>73</v>
      </c>
      <c r="C371" s="7">
        <v>99000</v>
      </c>
    </row>
    <row r="372" spans="1:3" x14ac:dyDescent="0.25">
      <c r="A372" t="s">
        <v>102</v>
      </c>
      <c r="B372" t="s">
        <v>74</v>
      </c>
      <c r="C372" s="7">
        <v>4849000</v>
      </c>
    </row>
    <row r="373" spans="1:3" x14ac:dyDescent="0.25">
      <c r="A373" t="s">
        <v>102</v>
      </c>
      <c r="B373" t="s">
        <v>75</v>
      </c>
      <c r="C373" s="7">
        <v>884000</v>
      </c>
    </row>
    <row r="374" spans="1:3" x14ac:dyDescent="0.25">
      <c r="A374" t="s">
        <v>102</v>
      </c>
      <c r="B374" t="s">
        <v>76</v>
      </c>
      <c r="C374" s="7">
        <v>13000</v>
      </c>
    </row>
    <row r="375" spans="1:3" x14ac:dyDescent="0.25">
      <c r="A375" t="s">
        <v>103</v>
      </c>
      <c r="B375" t="s">
        <v>65</v>
      </c>
      <c r="C375" s="7">
        <v>1198000</v>
      </c>
    </row>
    <row r="376" spans="1:3" x14ac:dyDescent="0.25">
      <c r="A376" t="s">
        <v>103</v>
      </c>
      <c r="B376" t="s">
        <v>66</v>
      </c>
      <c r="C376" s="7">
        <v>1532000</v>
      </c>
    </row>
    <row r="377" spans="1:3" x14ac:dyDescent="0.25">
      <c r="A377" t="s">
        <v>103</v>
      </c>
      <c r="B377" t="s">
        <v>42</v>
      </c>
      <c r="C377" s="7">
        <v>16997000</v>
      </c>
    </row>
    <row r="378" spans="1:3" x14ac:dyDescent="0.25">
      <c r="A378" t="s">
        <v>103</v>
      </c>
      <c r="B378" t="s">
        <v>67</v>
      </c>
      <c r="C378" s="7">
        <v>872000</v>
      </c>
    </row>
    <row r="379" spans="1:3" x14ac:dyDescent="0.25">
      <c r="A379" t="s">
        <v>103</v>
      </c>
      <c r="B379" t="s">
        <v>68</v>
      </c>
      <c r="C379" s="7">
        <v>569000</v>
      </c>
    </row>
    <row r="380" spans="1:3" x14ac:dyDescent="0.25">
      <c r="A380" t="s">
        <v>103</v>
      </c>
      <c r="B380" t="s">
        <v>69</v>
      </c>
      <c r="C380" s="7">
        <v>430000</v>
      </c>
    </row>
    <row r="381" spans="1:3" x14ac:dyDescent="0.25">
      <c r="A381" t="s">
        <v>103</v>
      </c>
      <c r="B381" t="s">
        <v>70</v>
      </c>
      <c r="C381" s="7">
        <v>20000</v>
      </c>
    </row>
    <row r="382" spans="1:3" x14ac:dyDescent="0.25">
      <c r="A382" t="s">
        <v>103</v>
      </c>
      <c r="B382" t="s">
        <v>71</v>
      </c>
      <c r="C382" s="7">
        <v>707000</v>
      </c>
    </row>
    <row r="383" spans="1:3" x14ac:dyDescent="0.25">
      <c r="A383" t="s">
        <v>103</v>
      </c>
      <c r="B383" t="s">
        <v>72</v>
      </c>
      <c r="C383" s="7">
        <v>5789000</v>
      </c>
    </row>
    <row r="384" spans="1:3" x14ac:dyDescent="0.25">
      <c r="A384" t="s">
        <v>103</v>
      </c>
      <c r="B384" t="s">
        <v>73</v>
      </c>
      <c r="C384" s="7">
        <v>100000</v>
      </c>
    </row>
    <row r="385" spans="1:3" x14ac:dyDescent="0.25">
      <c r="A385" t="s">
        <v>103</v>
      </c>
      <c r="B385" t="s">
        <v>74</v>
      </c>
      <c r="C385" s="7">
        <v>4879000</v>
      </c>
    </row>
    <row r="386" spans="1:3" x14ac:dyDescent="0.25">
      <c r="A386" t="s">
        <v>103</v>
      </c>
      <c r="B386" t="s">
        <v>75</v>
      </c>
      <c r="C386" s="7">
        <v>888000</v>
      </c>
    </row>
    <row r="387" spans="1:3" x14ac:dyDescent="0.25">
      <c r="A387" t="s">
        <v>103</v>
      </c>
      <c r="B387" t="s">
        <v>76</v>
      </c>
      <c r="C387" s="7">
        <v>13000</v>
      </c>
    </row>
    <row r="388" spans="1:3" x14ac:dyDescent="0.25">
      <c r="A388" t="s">
        <v>104</v>
      </c>
      <c r="B388" t="s">
        <v>65</v>
      </c>
      <c r="C388" s="7">
        <v>1211000</v>
      </c>
    </row>
    <row r="389" spans="1:3" x14ac:dyDescent="0.25">
      <c r="A389" t="s">
        <v>104</v>
      </c>
      <c r="B389" t="s">
        <v>66</v>
      </c>
      <c r="C389" s="7">
        <v>1540000</v>
      </c>
    </row>
    <row r="390" spans="1:3" x14ac:dyDescent="0.25">
      <c r="A390" t="s">
        <v>104</v>
      </c>
      <c r="B390" t="s">
        <v>42</v>
      </c>
      <c r="C390" s="7">
        <v>17120000</v>
      </c>
    </row>
    <row r="391" spans="1:3" x14ac:dyDescent="0.25">
      <c r="A391" t="s">
        <v>104</v>
      </c>
      <c r="B391" t="s">
        <v>67</v>
      </c>
      <c r="C391" s="7">
        <v>877000</v>
      </c>
    </row>
    <row r="392" spans="1:3" x14ac:dyDescent="0.25">
      <c r="A392" t="s">
        <v>104</v>
      </c>
      <c r="B392" t="s">
        <v>68</v>
      </c>
      <c r="C392" s="7">
        <v>572000</v>
      </c>
    </row>
    <row r="393" spans="1:3" x14ac:dyDescent="0.25">
      <c r="A393" t="s">
        <v>104</v>
      </c>
      <c r="B393" t="s">
        <v>69</v>
      </c>
      <c r="C393" s="7">
        <v>433000</v>
      </c>
    </row>
    <row r="394" spans="1:3" x14ac:dyDescent="0.25">
      <c r="A394" t="s">
        <v>104</v>
      </c>
      <c r="B394" t="s">
        <v>70</v>
      </c>
      <c r="C394" s="7">
        <v>20000</v>
      </c>
    </row>
    <row r="395" spans="1:3" x14ac:dyDescent="0.25">
      <c r="A395" t="s">
        <v>104</v>
      </c>
      <c r="B395" t="s">
        <v>71</v>
      </c>
      <c r="C395" s="7">
        <v>710000</v>
      </c>
    </row>
    <row r="396" spans="1:3" x14ac:dyDescent="0.25">
      <c r="A396" t="s">
        <v>104</v>
      </c>
      <c r="B396" t="s">
        <v>72</v>
      </c>
      <c r="C396" s="7">
        <v>5835000</v>
      </c>
    </row>
    <row r="397" spans="1:3" x14ac:dyDescent="0.25">
      <c r="A397" t="s">
        <v>104</v>
      </c>
      <c r="B397" t="s">
        <v>73</v>
      </c>
      <c r="C397" s="7">
        <v>100000</v>
      </c>
    </row>
    <row r="398" spans="1:3" x14ac:dyDescent="0.25">
      <c r="A398" t="s">
        <v>104</v>
      </c>
      <c r="B398" t="s">
        <v>74</v>
      </c>
      <c r="C398" s="7">
        <v>4915000</v>
      </c>
    </row>
    <row r="399" spans="1:3" x14ac:dyDescent="0.25">
      <c r="A399" t="s">
        <v>104</v>
      </c>
      <c r="B399" t="s">
        <v>75</v>
      </c>
      <c r="C399" s="7">
        <v>894000</v>
      </c>
    </row>
    <row r="400" spans="1:3" x14ac:dyDescent="0.25">
      <c r="A400" t="s">
        <v>104</v>
      </c>
      <c r="B400" t="s">
        <v>76</v>
      </c>
      <c r="C400" s="7">
        <v>13000</v>
      </c>
    </row>
    <row r="401" spans="1:3" x14ac:dyDescent="0.25">
      <c r="A401" t="s">
        <v>105</v>
      </c>
      <c r="B401" t="s">
        <v>65</v>
      </c>
      <c r="C401" s="7">
        <v>1221000</v>
      </c>
    </row>
    <row r="402" spans="1:3" x14ac:dyDescent="0.25">
      <c r="A402" t="s">
        <v>105</v>
      </c>
      <c r="B402" t="s">
        <v>66</v>
      </c>
      <c r="C402" s="7">
        <v>1548000</v>
      </c>
    </row>
    <row r="403" spans="1:3" x14ac:dyDescent="0.25">
      <c r="A403" t="s">
        <v>105</v>
      </c>
      <c r="B403" t="s">
        <v>42</v>
      </c>
      <c r="C403" s="7">
        <v>17225000</v>
      </c>
    </row>
    <row r="404" spans="1:3" x14ac:dyDescent="0.25">
      <c r="A404" t="s">
        <v>105</v>
      </c>
      <c r="B404" t="s">
        <v>67</v>
      </c>
      <c r="C404" s="7">
        <v>881000</v>
      </c>
    </row>
    <row r="405" spans="1:3" x14ac:dyDescent="0.25">
      <c r="A405" t="s">
        <v>105</v>
      </c>
      <c r="B405" t="s">
        <v>68</v>
      </c>
      <c r="C405" s="7">
        <v>574000</v>
      </c>
    </row>
    <row r="406" spans="1:3" x14ac:dyDescent="0.25">
      <c r="A406" t="s">
        <v>105</v>
      </c>
      <c r="B406" t="s">
        <v>69</v>
      </c>
      <c r="C406" s="7">
        <v>435000</v>
      </c>
    </row>
    <row r="407" spans="1:3" x14ac:dyDescent="0.25">
      <c r="A407" t="s">
        <v>105</v>
      </c>
      <c r="B407" t="s">
        <v>70</v>
      </c>
      <c r="C407" s="7">
        <v>20000</v>
      </c>
    </row>
    <row r="408" spans="1:3" x14ac:dyDescent="0.25">
      <c r="A408" t="s">
        <v>105</v>
      </c>
      <c r="B408" t="s">
        <v>71</v>
      </c>
      <c r="C408" s="7">
        <v>713000</v>
      </c>
    </row>
    <row r="409" spans="1:3" x14ac:dyDescent="0.25">
      <c r="A409" t="s">
        <v>105</v>
      </c>
      <c r="B409" t="s">
        <v>72</v>
      </c>
      <c r="C409" s="7">
        <v>5874000</v>
      </c>
    </row>
    <row r="410" spans="1:3" x14ac:dyDescent="0.25">
      <c r="A410" t="s">
        <v>105</v>
      </c>
      <c r="B410" t="s">
        <v>73</v>
      </c>
      <c r="C410" s="7">
        <v>101000</v>
      </c>
    </row>
    <row r="411" spans="1:3" x14ac:dyDescent="0.25">
      <c r="A411" t="s">
        <v>105</v>
      </c>
      <c r="B411" t="s">
        <v>74</v>
      </c>
      <c r="C411" s="7">
        <v>4947000</v>
      </c>
    </row>
    <row r="412" spans="1:3" x14ac:dyDescent="0.25">
      <c r="A412" t="s">
        <v>105</v>
      </c>
      <c r="B412" t="s">
        <v>75</v>
      </c>
      <c r="C412" s="7">
        <v>898000</v>
      </c>
    </row>
    <row r="413" spans="1:3" x14ac:dyDescent="0.25">
      <c r="A413" t="s">
        <v>105</v>
      </c>
      <c r="B413" t="s">
        <v>76</v>
      </c>
      <c r="C413" s="7">
        <v>13000</v>
      </c>
    </row>
    <row r="414" spans="1:3" x14ac:dyDescent="0.25">
      <c r="A414" t="s">
        <v>106</v>
      </c>
      <c r="B414" t="s">
        <v>65</v>
      </c>
      <c r="C414" s="7">
        <v>1233000</v>
      </c>
    </row>
    <row r="415" spans="1:3" x14ac:dyDescent="0.25">
      <c r="A415" t="s">
        <v>106</v>
      </c>
      <c r="B415" t="s">
        <v>66</v>
      </c>
      <c r="C415" s="7">
        <v>1556000</v>
      </c>
    </row>
    <row r="416" spans="1:3" x14ac:dyDescent="0.25">
      <c r="A416" t="s">
        <v>106</v>
      </c>
      <c r="B416" t="s">
        <v>42</v>
      </c>
      <c r="C416" s="7">
        <v>17318000</v>
      </c>
    </row>
    <row r="417" spans="1:3" x14ac:dyDescent="0.25">
      <c r="A417" t="s">
        <v>106</v>
      </c>
      <c r="B417" t="s">
        <v>67</v>
      </c>
      <c r="C417" s="7">
        <v>883000</v>
      </c>
    </row>
    <row r="418" spans="1:3" x14ac:dyDescent="0.25">
      <c r="A418" t="s">
        <v>106</v>
      </c>
      <c r="B418" t="s">
        <v>68</v>
      </c>
      <c r="C418" s="7">
        <v>577000</v>
      </c>
    </row>
    <row r="419" spans="1:3" x14ac:dyDescent="0.25">
      <c r="A419" t="s">
        <v>106</v>
      </c>
      <c r="B419" t="s">
        <v>69</v>
      </c>
      <c r="C419" s="7">
        <v>437000</v>
      </c>
    </row>
    <row r="420" spans="1:3" x14ac:dyDescent="0.25">
      <c r="A420" t="s">
        <v>106</v>
      </c>
      <c r="B420" t="s">
        <v>70</v>
      </c>
      <c r="C420" s="7">
        <v>21000</v>
      </c>
    </row>
    <row r="421" spans="1:3" x14ac:dyDescent="0.25">
      <c r="A421" t="s">
        <v>106</v>
      </c>
      <c r="B421" t="s">
        <v>71</v>
      </c>
      <c r="C421" s="7">
        <v>716000</v>
      </c>
    </row>
    <row r="422" spans="1:3" x14ac:dyDescent="0.25">
      <c r="A422" t="s">
        <v>106</v>
      </c>
      <c r="B422" t="s">
        <v>72</v>
      </c>
      <c r="C422" s="7">
        <v>5907000</v>
      </c>
    </row>
    <row r="423" spans="1:3" x14ac:dyDescent="0.25">
      <c r="A423" t="s">
        <v>106</v>
      </c>
      <c r="B423" t="s">
        <v>73</v>
      </c>
      <c r="C423" s="7">
        <v>101000</v>
      </c>
    </row>
    <row r="424" spans="1:3" x14ac:dyDescent="0.25">
      <c r="A424" t="s">
        <v>106</v>
      </c>
      <c r="B424" t="s">
        <v>74</v>
      </c>
      <c r="C424" s="7">
        <v>4974000</v>
      </c>
    </row>
    <row r="425" spans="1:3" x14ac:dyDescent="0.25">
      <c r="A425" t="s">
        <v>106</v>
      </c>
      <c r="B425" t="s">
        <v>75</v>
      </c>
      <c r="C425" s="7">
        <v>900000</v>
      </c>
    </row>
    <row r="426" spans="1:3" x14ac:dyDescent="0.25">
      <c r="A426" t="s">
        <v>106</v>
      </c>
      <c r="B426" t="s">
        <v>76</v>
      </c>
      <c r="C426" s="7">
        <v>13000</v>
      </c>
    </row>
    <row r="427" spans="1:3" x14ac:dyDescent="0.25">
      <c r="A427" t="s">
        <v>107</v>
      </c>
      <c r="B427" t="s">
        <v>65</v>
      </c>
      <c r="C427" s="7">
        <v>1241000</v>
      </c>
    </row>
    <row r="428" spans="1:3" x14ac:dyDescent="0.25">
      <c r="A428" t="s">
        <v>107</v>
      </c>
      <c r="B428" t="s">
        <v>66</v>
      </c>
      <c r="C428" s="7">
        <v>1562000</v>
      </c>
    </row>
    <row r="429" spans="1:3" x14ac:dyDescent="0.25">
      <c r="A429" t="s">
        <v>107</v>
      </c>
      <c r="B429" t="s">
        <v>42</v>
      </c>
      <c r="C429" s="7">
        <v>17406000</v>
      </c>
    </row>
    <row r="430" spans="1:3" x14ac:dyDescent="0.25">
      <c r="A430" t="s">
        <v>107</v>
      </c>
      <c r="B430" t="s">
        <v>67</v>
      </c>
      <c r="C430" s="7">
        <v>888000</v>
      </c>
    </row>
    <row r="431" spans="1:3" x14ac:dyDescent="0.25">
      <c r="A431" t="s">
        <v>107</v>
      </c>
      <c r="B431" t="s">
        <v>68</v>
      </c>
      <c r="C431" s="7">
        <v>580000</v>
      </c>
    </row>
    <row r="432" spans="1:3" x14ac:dyDescent="0.25">
      <c r="A432" t="s">
        <v>107</v>
      </c>
      <c r="B432" t="s">
        <v>69</v>
      </c>
      <c r="C432" s="7">
        <v>439000</v>
      </c>
    </row>
    <row r="433" spans="1:3" x14ac:dyDescent="0.25">
      <c r="A433" t="s">
        <v>107</v>
      </c>
      <c r="B433" t="s">
        <v>70</v>
      </c>
      <c r="C433" s="7">
        <v>21000</v>
      </c>
    </row>
    <row r="434" spans="1:3" x14ac:dyDescent="0.25">
      <c r="A434" t="s">
        <v>107</v>
      </c>
      <c r="B434" t="s">
        <v>71</v>
      </c>
      <c r="C434" s="7">
        <v>718000</v>
      </c>
    </row>
    <row r="435" spans="1:3" x14ac:dyDescent="0.25">
      <c r="A435" t="s">
        <v>107</v>
      </c>
      <c r="B435" t="s">
        <v>72</v>
      </c>
      <c r="C435" s="7">
        <v>5938000</v>
      </c>
    </row>
    <row r="436" spans="1:3" x14ac:dyDescent="0.25">
      <c r="A436" t="s">
        <v>107</v>
      </c>
      <c r="B436" t="s">
        <v>73</v>
      </c>
      <c r="C436" s="7">
        <v>101000</v>
      </c>
    </row>
    <row r="437" spans="1:3" x14ac:dyDescent="0.25">
      <c r="A437" t="s">
        <v>107</v>
      </c>
      <c r="B437" t="s">
        <v>74</v>
      </c>
      <c r="C437" s="7">
        <v>5002000</v>
      </c>
    </row>
    <row r="438" spans="1:3" x14ac:dyDescent="0.25">
      <c r="A438" t="s">
        <v>107</v>
      </c>
      <c r="B438" t="s">
        <v>75</v>
      </c>
      <c r="C438" s="7">
        <v>903000</v>
      </c>
    </row>
    <row r="439" spans="1:3" x14ac:dyDescent="0.25">
      <c r="A439" t="s">
        <v>107</v>
      </c>
      <c r="B439" t="s">
        <v>76</v>
      </c>
      <c r="C439" s="7">
        <v>13000</v>
      </c>
    </row>
    <row r="440" spans="1:3" x14ac:dyDescent="0.25">
      <c r="A440" t="s">
        <v>108</v>
      </c>
      <c r="B440" t="s">
        <v>65</v>
      </c>
      <c r="C440" s="7">
        <v>1252000</v>
      </c>
    </row>
    <row r="441" spans="1:3" x14ac:dyDescent="0.25">
      <c r="A441" t="s">
        <v>108</v>
      </c>
      <c r="B441" t="s">
        <v>66</v>
      </c>
      <c r="C441" s="7">
        <v>1570000</v>
      </c>
    </row>
    <row r="442" spans="1:3" x14ac:dyDescent="0.25">
      <c r="A442" t="s">
        <v>108</v>
      </c>
      <c r="B442" t="s">
        <v>42</v>
      </c>
      <c r="C442" s="7">
        <v>17522000</v>
      </c>
    </row>
    <row r="443" spans="1:3" x14ac:dyDescent="0.25">
      <c r="A443" t="s">
        <v>108</v>
      </c>
      <c r="B443" t="s">
        <v>67</v>
      </c>
      <c r="C443" s="7">
        <v>892000</v>
      </c>
    </row>
    <row r="444" spans="1:3" x14ac:dyDescent="0.25">
      <c r="A444" t="s">
        <v>108</v>
      </c>
      <c r="B444" t="s">
        <v>68</v>
      </c>
      <c r="C444" s="7">
        <v>583000</v>
      </c>
    </row>
    <row r="445" spans="1:3" x14ac:dyDescent="0.25">
      <c r="A445" t="s">
        <v>108</v>
      </c>
      <c r="B445" t="s">
        <v>69</v>
      </c>
      <c r="C445" s="7">
        <v>441000</v>
      </c>
    </row>
    <row r="446" spans="1:3" x14ac:dyDescent="0.25">
      <c r="A446" t="s">
        <v>108</v>
      </c>
      <c r="B446" t="s">
        <v>70</v>
      </c>
      <c r="C446" s="7">
        <v>21000</v>
      </c>
    </row>
    <row r="447" spans="1:3" x14ac:dyDescent="0.25">
      <c r="A447" t="s">
        <v>108</v>
      </c>
      <c r="B447" t="s">
        <v>71</v>
      </c>
      <c r="C447" s="7">
        <v>720000</v>
      </c>
    </row>
    <row r="448" spans="1:3" x14ac:dyDescent="0.25">
      <c r="A448" t="s">
        <v>108</v>
      </c>
      <c r="B448" t="s">
        <v>72</v>
      </c>
      <c r="C448" s="7">
        <v>5985000</v>
      </c>
    </row>
    <row r="449" spans="1:3" x14ac:dyDescent="0.25">
      <c r="A449" t="s">
        <v>108</v>
      </c>
      <c r="B449" t="s">
        <v>73</v>
      </c>
      <c r="C449" s="7">
        <v>102000</v>
      </c>
    </row>
    <row r="450" spans="1:3" x14ac:dyDescent="0.25">
      <c r="A450" t="s">
        <v>108</v>
      </c>
      <c r="B450" t="s">
        <v>74</v>
      </c>
      <c r="C450" s="7">
        <v>5035000</v>
      </c>
    </row>
    <row r="451" spans="1:3" x14ac:dyDescent="0.25">
      <c r="A451" t="s">
        <v>108</v>
      </c>
      <c r="B451" t="s">
        <v>75</v>
      </c>
      <c r="C451" s="7">
        <v>908000</v>
      </c>
    </row>
    <row r="452" spans="1:3" x14ac:dyDescent="0.25">
      <c r="A452" t="s">
        <v>108</v>
      </c>
      <c r="B452" t="s">
        <v>76</v>
      </c>
      <c r="C452" s="7">
        <v>13000</v>
      </c>
    </row>
    <row r="453" spans="1:3" x14ac:dyDescent="0.25">
      <c r="A453" t="s">
        <v>109</v>
      </c>
      <c r="B453" t="s">
        <v>65</v>
      </c>
      <c r="C453" s="7">
        <v>1263000</v>
      </c>
    </row>
    <row r="454" spans="1:3" x14ac:dyDescent="0.25">
      <c r="A454" t="s">
        <v>109</v>
      </c>
      <c r="B454" t="s">
        <v>66</v>
      </c>
      <c r="C454" s="7">
        <v>1580000</v>
      </c>
    </row>
    <row r="455" spans="1:3" x14ac:dyDescent="0.25">
      <c r="A455" t="s">
        <v>109</v>
      </c>
      <c r="B455" t="s">
        <v>42</v>
      </c>
      <c r="C455" s="7">
        <v>17624000</v>
      </c>
    </row>
    <row r="456" spans="1:3" x14ac:dyDescent="0.25">
      <c r="A456" t="s">
        <v>109</v>
      </c>
      <c r="B456" t="s">
        <v>67</v>
      </c>
      <c r="C456" s="7">
        <v>896000</v>
      </c>
    </row>
    <row r="457" spans="1:3" x14ac:dyDescent="0.25">
      <c r="A457" t="s">
        <v>109</v>
      </c>
      <c r="B457" t="s">
        <v>68</v>
      </c>
      <c r="C457" s="7">
        <v>584000</v>
      </c>
    </row>
    <row r="458" spans="1:3" x14ac:dyDescent="0.25">
      <c r="A458" t="s">
        <v>109</v>
      </c>
      <c r="B458" t="s">
        <v>69</v>
      </c>
      <c r="C458" s="7">
        <v>443000</v>
      </c>
    </row>
    <row r="459" spans="1:3" x14ac:dyDescent="0.25">
      <c r="A459" t="s">
        <v>109</v>
      </c>
      <c r="B459" t="s">
        <v>70</v>
      </c>
      <c r="C459" s="7">
        <v>21000</v>
      </c>
    </row>
    <row r="460" spans="1:3" x14ac:dyDescent="0.25">
      <c r="A460" t="s">
        <v>109</v>
      </c>
      <c r="B460" t="s">
        <v>71</v>
      </c>
      <c r="C460" s="7">
        <v>722000</v>
      </c>
    </row>
    <row r="461" spans="1:3" x14ac:dyDescent="0.25">
      <c r="A461" t="s">
        <v>109</v>
      </c>
      <c r="B461" t="s">
        <v>72</v>
      </c>
      <c r="C461" s="7">
        <v>6020000</v>
      </c>
    </row>
    <row r="462" spans="1:3" x14ac:dyDescent="0.25">
      <c r="A462" t="s">
        <v>109</v>
      </c>
      <c r="B462" t="s">
        <v>73</v>
      </c>
      <c r="C462" s="7">
        <v>102000</v>
      </c>
    </row>
    <row r="463" spans="1:3" x14ac:dyDescent="0.25">
      <c r="A463" t="s">
        <v>109</v>
      </c>
      <c r="B463" t="s">
        <v>74</v>
      </c>
      <c r="C463" s="7">
        <v>5068000</v>
      </c>
    </row>
    <row r="464" spans="1:3" x14ac:dyDescent="0.25">
      <c r="A464" t="s">
        <v>109</v>
      </c>
      <c r="B464" t="s">
        <v>75</v>
      </c>
      <c r="C464" s="7">
        <v>912000</v>
      </c>
    </row>
    <row r="465" spans="1:3" x14ac:dyDescent="0.25">
      <c r="A465" t="s">
        <v>109</v>
      </c>
      <c r="B465" t="s">
        <v>76</v>
      </c>
      <c r="C465" s="7">
        <v>13000</v>
      </c>
    </row>
    <row r="466" spans="1:3" x14ac:dyDescent="0.25">
      <c r="A466" t="s">
        <v>110</v>
      </c>
      <c r="B466" t="s">
        <v>65</v>
      </c>
      <c r="C466" s="7">
        <v>1274000</v>
      </c>
    </row>
    <row r="467" spans="1:3" x14ac:dyDescent="0.25">
      <c r="A467" t="s">
        <v>110</v>
      </c>
      <c r="B467" t="s">
        <v>66</v>
      </c>
      <c r="C467" s="7">
        <v>1589000</v>
      </c>
    </row>
    <row r="468" spans="1:3" x14ac:dyDescent="0.25">
      <c r="A468" t="s">
        <v>110</v>
      </c>
      <c r="B468" t="s">
        <v>42</v>
      </c>
      <c r="C468" s="7">
        <v>17710000</v>
      </c>
    </row>
    <row r="469" spans="1:3" x14ac:dyDescent="0.25">
      <c r="A469" t="s">
        <v>110</v>
      </c>
      <c r="B469" t="s">
        <v>67</v>
      </c>
      <c r="C469" s="7">
        <v>900000</v>
      </c>
    </row>
    <row r="470" spans="1:3" x14ac:dyDescent="0.25">
      <c r="A470" t="s">
        <v>110</v>
      </c>
      <c r="B470" t="s">
        <v>68</v>
      </c>
      <c r="C470" s="7">
        <v>585000</v>
      </c>
    </row>
    <row r="471" spans="1:3" x14ac:dyDescent="0.25">
      <c r="A471" t="s">
        <v>110</v>
      </c>
      <c r="B471" t="s">
        <v>69</v>
      </c>
      <c r="C471" s="7">
        <v>445000</v>
      </c>
    </row>
    <row r="472" spans="1:3" x14ac:dyDescent="0.25">
      <c r="A472" t="s">
        <v>110</v>
      </c>
      <c r="B472" t="s">
        <v>70</v>
      </c>
      <c r="C472" s="7">
        <v>21000</v>
      </c>
    </row>
    <row r="473" spans="1:3" x14ac:dyDescent="0.25">
      <c r="A473" t="s">
        <v>110</v>
      </c>
      <c r="B473" t="s">
        <v>71</v>
      </c>
      <c r="C473" s="7">
        <v>722000</v>
      </c>
    </row>
    <row r="474" spans="1:3" x14ac:dyDescent="0.25">
      <c r="A474" t="s">
        <v>110</v>
      </c>
      <c r="B474" t="s">
        <v>72</v>
      </c>
      <c r="C474" s="7">
        <v>6054000</v>
      </c>
    </row>
    <row r="475" spans="1:3" x14ac:dyDescent="0.25">
      <c r="A475" t="s">
        <v>110</v>
      </c>
      <c r="B475" t="s">
        <v>73</v>
      </c>
      <c r="C475" s="7">
        <v>103000</v>
      </c>
    </row>
    <row r="476" spans="1:3" x14ac:dyDescent="0.25">
      <c r="A476" t="s">
        <v>110</v>
      </c>
      <c r="B476" t="s">
        <v>74</v>
      </c>
      <c r="C476" s="7">
        <v>5092000</v>
      </c>
    </row>
    <row r="477" spans="1:3" x14ac:dyDescent="0.25">
      <c r="A477" t="s">
        <v>110</v>
      </c>
      <c r="B477" t="s">
        <v>75</v>
      </c>
      <c r="C477" s="7">
        <v>911000</v>
      </c>
    </row>
    <row r="478" spans="1:3" x14ac:dyDescent="0.25">
      <c r="A478" t="s">
        <v>110</v>
      </c>
      <c r="B478" t="s">
        <v>76</v>
      </c>
      <c r="C478" s="7">
        <v>14000</v>
      </c>
    </row>
    <row r="479" spans="1:3" x14ac:dyDescent="0.25">
      <c r="A479" t="s">
        <v>111</v>
      </c>
      <c r="B479" t="s">
        <v>65</v>
      </c>
      <c r="C479" s="7">
        <v>1282000</v>
      </c>
    </row>
    <row r="480" spans="1:3" x14ac:dyDescent="0.25">
      <c r="A480" t="s">
        <v>111</v>
      </c>
      <c r="B480" t="s">
        <v>66</v>
      </c>
      <c r="C480" s="7">
        <v>1596000</v>
      </c>
    </row>
    <row r="481" spans="1:3" x14ac:dyDescent="0.25">
      <c r="A481" t="s">
        <v>111</v>
      </c>
      <c r="B481" t="s">
        <v>42</v>
      </c>
      <c r="C481" s="7">
        <v>17793000</v>
      </c>
    </row>
    <row r="482" spans="1:3" x14ac:dyDescent="0.25">
      <c r="A482" t="s">
        <v>111</v>
      </c>
      <c r="B482" t="s">
        <v>67</v>
      </c>
      <c r="C482" s="7">
        <v>903000</v>
      </c>
    </row>
    <row r="483" spans="1:3" x14ac:dyDescent="0.25">
      <c r="A483" t="s">
        <v>111</v>
      </c>
      <c r="B483" t="s">
        <v>68</v>
      </c>
      <c r="C483" s="7">
        <v>587000</v>
      </c>
    </row>
    <row r="484" spans="1:3" x14ac:dyDescent="0.25">
      <c r="A484" t="s">
        <v>111</v>
      </c>
      <c r="B484" t="s">
        <v>69</v>
      </c>
      <c r="C484" s="7">
        <v>447000</v>
      </c>
    </row>
    <row r="485" spans="1:3" x14ac:dyDescent="0.25">
      <c r="A485" t="s">
        <v>111</v>
      </c>
      <c r="B485" t="s">
        <v>70</v>
      </c>
      <c r="C485" s="7">
        <v>22000</v>
      </c>
    </row>
    <row r="486" spans="1:3" x14ac:dyDescent="0.25">
      <c r="A486" t="s">
        <v>111</v>
      </c>
      <c r="B486" t="s">
        <v>71</v>
      </c>
      <c r="C486" s="7">
        <v>725000</v>
      </c>
    </row>
    <row r="487" spans="1:3" x14ac:dyDescent="0.25">
      <c r="A487" t="s">
        <v>111</v>
      </c>
      <c r="B487" t="s">
        <v>72</v>
      </c>
      <c r="C487" s="7">
        <v>6083000</v>
      </c>
    </row>
    <row r="488" spans="1:3" x14ac:dyDescent="0.25">
      <c r="A488" t="s">
        <v>111</v>
      </c>
      <c r="B488" t="s">
        <v>73</v>
      </c>
      <c r="C488" s="7">
        <v>103000</v>
      </c>
    </row>
    <row r="489" spans="1:3" x14ac:dyDescent="0.25">
      <c r="A489" t="s">
        <v>111</v>
      </c>
      <c r="B489" t="s">
        <v>74</v>
      </c>
      <c r="C489" s="7">
        <v>5119000</v>
      </c>
    </row>
    <row r="490" spans="1:3" x14ac:dyDescent="0.25">
      <c r="A490" t="s">
        <v>111</v>
      </c>
      <c r="B490" t="s">
        <v>75</v>
      </c>
      <c r="C490" s="7">
        <v>912000</v>
      </c>
    </row>
    <row r="491" spans="1:3" x14ac:dyDescent="0.25">
      <c r="A491" t="s">
        <v>111</v>
      </c>
      <c r="B491" t="s">
        <v>76</v>
      </c>
      <c r="C491" s="7">
        <v>14000</v>
      </c>
    </row>
    <row r="492" spans="1:3" x14ac:dyDescent="0.25">
      <c r="A492" t="s">
        <v>112</v>
      </c>
      <c r="B492" t="s">
        <v>65</v>
      </c>
      <c r="C492" s="7">
        <v>1296000</v>
      </c>
    </row>
    <row r="493" spans="1:3" x14ac:dyDescent="0.25">
      <c r="A493" t="s">
        <v>112</v>
      </c>
      <c r="B493" t="s">
        <v>66</v>
      </c>
      <c r="C493" s="7">
        <v>1605000</v>
      </c>
    </row>
    <row r="494" spans="1:3" x14ac:dyDescent="0.25">
      <c r="A494" t="s">
        <v>112</v>
      </c>
      <c r="B494" t="s">
        <v>42</v>
      </c>
      <c r="C494" s="7">
        <v>17909000</v>
      </c>
    </row>
    <row r="495" spans="1:3" x14ac:dyDescent="0.25">
      <c r="A495" t="s">
        <v>112</v>
      </c>
      <c r="B495" t="s">
        <v>67</v>
      </c>
      <c r="C495" s="7">
        <v>908000</v>
      </c>
    </row>
    <row r="496" spans="1:3" x14ac:dyDescent="0.25">
      <c r="A496" t="s">
        <v>112</v>
      </c>
      <c r="B496" t="s">
        <v>68</v>
      </c>
      <c r="C496" s="7">
        <v>589000</v>
      </c>
    </row>
    <row r="497" spans="1:3" x14ac:dyDescent="0.25">
      <c r="A497" t="s">
        <v>112</v>
      </c>
      <c r="B497" t="s">
        <v>69</v>
      </c>
      <c r="C497" s="7">
        <v>449000</v>
      </c>
    </row>
    <row r="498" spans="1:3" x14ac:dyDescent="0.25">
      <c r="A498" t="s">
        <v>112</v>
      </c>
      <c r="B498" t="s">
        <v>70</v>
      </c>
      <c r="C498" s="7">
        <v>22000</v>
      </c>
    </row>
    <row r="499" spans="1:3" x14ac:dyDescent="0.25">
      <c r="A499" t="s">
        <v>112</v>
      </c>
      <c r="B499" t="s">
        <v>71</v>
      </c>
      <c r="C499" s="7">
        <v>728000</v>
      </c>
    </row>
    <row r="500" spans="1:3" x14ac:dyDescent="0.25">
      <c r="A500" t="s">
        <v>112</v>
      </c>
      <c r="B500" t="s">
        <v>72</v>
      </c>
      <c r="C500" s="7">
        <v>6127000</v>
      </c>
    </row>
    <row r="501" spans="1:3" x14ac:dyDescent="0.25">
      <c r="A501" t="s">
        <v>112</v>
      </c>
      <c r="B501" t="s">
        <v>73</v>
      </c>
      <c r="C501" s="7">
        <v>103000</v>
      </c>
    </row>
    <row r="502" spans="1:3" x14ac:dyDescent="0.25">
      <c r="A502" t="s">
        <v>112</v>
      </c>
      <c r="B502" t="s">
        <v>74</v>
      </c>
      <c r="C502" s="7">
        <v>5152000</v>
      </c>
    </row>
    <row r="503" spans="1:3" x14ac:dyDescent="0.25">
      <c r="A503" t="s">
        <v>112</v>
      </c>
      <c r="B503" t="s">
        <v>75</v>
      </c>
      <c r="C503" s="7">
        <v>916000</v>
      </c>
    </row>
    <row r="504" spans="1:3" x14ac:dyDescent="0.25">
      <c r="A504" t="s">
        <v>112</v>
      </c>
      <c r="B504" t="s">
        <v>76</v>
      </c>
      <c r="C504" s="7">
        <v>14000</v>
      </c>
    </row>
    <row r="505" spans="1:3" x14ac:dyDescent="0.25">
      <c r="A505" t="s">
        <v>113</v>
      </c>
      <c r="B505" t="s">
        <v>65</v>
      </c>
      <c r="C505" s="7">
        <v>1307000</v>
      </c>
    </row>
    <row r="506" spans="1:3" x14ac:dyDescent="0.25">
      <c r="A506" t="s">
        <v>113</v>
      </c>
      <c r="B506" t="s">
        <v>66</v>
      </c>
      <c r="C506" s="7">
        <v>1614000</v>
      </c>
    </row>
    <row r="507" spans="1:3" x14ac:dyDescent="0.25">
      <c r="A507" t="s">
        <v>113</v>
      </c>
      <c r="B507" t="s">
        <v>42</v>
      </c>
      <c r="C507" s="7">
        <v>18009000</v>
      </c>
    </row>
    <row r="508" spans="1:3" x14ac:dyDescent="0.25">
      <c r="A508" t="s">
        <v>113</v>
      </c>
      <c r="B508" t="s">
        <v>67</v>
      </c>
      <c r="C508" s="7">
        <v>911000</v>
      </c>
    </row>
    <row r="509" spans="1:3" x14ac:dyDescent="0.25">
      <c r="A509" t="s">
        <v>113</v>
      </c>
      <c r="B509" t="s">
        <v>68</v>
      </c>
      <c r="C509" s="7">
        <v>591000</v>
      </c>
    </row>
    <row r="510" spans="1:3" x14ac:dyDescent="0.25">
      <c r="A510" t="s">
        <v>113</v>
      </c>
      <c r="B510" t="s">
        <v>69</v>
      </c>
      <c r="C510" s="7">
        <v>452000</v>
      </c>
    </row>
    <row r="511" spans="1:3" x14ac:dyDescent="0.25">
      <c r="A511" t="s">
        <v>113</v>
      </c>
      <c r="B511" t="s">
        <v>70</v>
      </c>
      <c r="C511" s="7">
        <v>22000</v>
      </c>
    </row>
    <row r="512" spans="1:3" x14ac:dyDescent="0.25">
      <c r="A512" t="s">
        <v>113</v>
      </c>
      <c r="B512" t="s">
        <v>71</v>
      </c>
      <c r="C512" s="7">
        <v>731000</v>
      </c>
    </row>
    <row r="513" spans="1:3" x14ac:dyDescent="0.25">
      <c r="A513" t="s">
        <v>113</v>
      </c>
      <c r="B513" t="s">
        <v>72</v>
      </c>
      <c r="C513" s="7">
        <v>6158000</v>
      </c>
    </row>
    <row r="514" spans="1:3" x14ac:dyDescent="0.25">
      <c r="A514" t="s">
        <v>113</v>
      </c>
      <c r="B514" t="s">
        <v>73</v>
      </c>
      <c r="C514" s="7">
        <v>104000</v>
      </c>
    </row>
    <row r="515" spans="1:3" x14ac:dyDescent="0.25">
      <c r="A515" t="s">
        <v>113</v>
      </c>
      <c r="B515" t="s">
        <v>74</v>
      </c>
      <c r="C515" s="7">
        <v>5187000</v>
      </c>
    </row>
    <row r="516" spans="1:3" x14ac:dyDescent="0.25">
      <c r="A516" t="s">
        <v>113</v>
      </c>
      <c r="B516" t="s">
        <v>75</v>
      </c>
      <c r="C516" s="7">
        <v>918000</v>
      </c>
    </row>
    <row r="517" spans="1:3" x14ac:dyDescent="0.25">
      <c r="A517" t="s">
        <v>113</v>
      </c>
      <c r="B517" t="s">
        <v>76</v>
      </c>
      <c r="C517" s="7">
        <v>14000</v>
      </c>
    </row>
    <row r="518" spans="1:3" x14ac:dyDescent="0.25">
      <c r="A518" t="s">
        <v>114</v>
      </c>
      <c r="B518" t="s">
        <v>65</v>
      </c>
      <c r="C518" s="7">
        <v>1317000</v>
      </c>
    </row>
    <row r="519" spans="1:3" x14ac:dyDescent="0.25">
      <c r="A519" t="s">
        <v>114</v>
      </c>
      <c r="B519" t="s">
        <v>66</v>
      </c>
      <c r="C519" s="7">
        <v>1621000</v>
      </c>
    </row>
    <row r="520" spans="1:3" x14ac:dyDescent="0.25">
      <c r="A520" t="s">
        <v>114</v>
      </c>
      <c r="B520" t="s">
        <v>42</v>
      </c>
      <c r="C520" s="7">
        <v>18092000</v>
      </c>
    </row>
    <row r="521" spans="1:3" x14ac:dyDescent="0.25">
      <c r="A521" t="s">
        <v>114</v>
      </c>
      <c r="B521" t="s">
        <v>67</v>
      </c>
      <c r="C521" s="7">
        <v>916000</v>
      </c>
    </row>
    <row r="522" spans="1:3" x14ac:dyDescent="0.25">
      <c r="A522" t="s">
        <v>114</v>
      </c>
      <c r="B522" t="s">
        <v>68</v>
      </c>
      <c r="C522" s="7">
        <v>593000</v>
      </c>
    </row>
    <row r="523" spans="1:3" x14ac:dyDescent="0.25">
      <c r="A523" t="s">
        <v>114</v>
      </c>
      <c r="B523" t="s">
        <v>69</v>
      </c>
      <c r="C523" s="7">
        <v>454000</v>
      </c>
    </row>
    <row r="524" spans="1:3" x14ac:dyDescent="0.25">
      <c r="A524" t="s">
        <v>114</v>
      </c>
      <c r="B524" t="s">
        <v>70</v>
      </c>
      <c r="C524" s="7">
        <v>23000</v>
      </c>
    </row>
    <row r="525" spans="1:3" x14ac:dyDescent="0.25">
      <c r="A525" t="s">
        <v>114</v>
      </c>
      <c r="B525" t="s">
        <v>71</v>
      </c>
      <c r="C525" s="7">
        <v>732000</v>
      </c>
    </row>
    <row r="526" spans="1:3" x14ac:dyDescent="0.25">
      <c r="A526" t="s">
        <v>114</v>
      </c>
      <c r="B526" t="s">
        <v>72</v>
      </c>
      <c r="C526" s="7">
        <v>6187000</v>
      </c>
    </row>
    <row r="527" spans="1:3" x14ac:dyDescent="0.25">
      <c r="A527" t="s">
        <v>114</v>
      </c>
      <c r="B527" t="s">
        <v>73</v>
      </c>
      <c r="C527" s="7">
        <v>104000</v>
      </c>
    </row>
    <row r="528" spans="1:3" x14ac:dyDescent="0.25">
      <c r="A528" t="s">
        <v>114</v>
      </c>
      <c r="B528" t="s">
        <v>74</v>
      </c>
      <c r="C528" s="7">
        <v>5212000</v>
      </c>
    </row>
    <row r="529" spans="1:3" x14ac:dyDescent="0.25">
      <c r="A529" t="s">
        <v>114</v>
      </c>
      <c r="B529" t="s">
        <v>75</v>
      </c>
      <c r="C529" s="7">
        <v>919000</v>
      </c>
    </row>
    <row r="530" spans="1:3" x14ac:dyDescent="0.25">
      <c r="A530" t="s">
        <v>114</v>
      </c>
      <c r="B530" t="s">
        <v>76</v>
      </c>
      <c r="C530" s="7">
        <v>14000</v>
      </c>
    </row>
    <row r="531" spans="1:3" x14ac:dyDescent="0.25">
      <c r="A531" t="s">
        <v>115</v>
      </c>
      <c r="B531" t="s">
        <v>65</v>
      </c>
      <c r="C531" s="7">
        <v>1325000</v>
      </c>
    </row>
    <row r="532" spans="1:3" x14ac:dyDescent="0.25">
      <c r="A532" t="s">
        <v>115</v>
      </c>
      <c r="B532" t="s">
        <v>66</v>
      </c>
      <c r="C532" s="7">
        <v>1626000</v>
      </c>
    </row>
    <row r="533" spans="1:3" x14ac:dyDescent="0.25">
      <c r="A533" t="s">
        <v>115</v>
      </c>
      <c r="B533" t="s">
        <v>42</v>
      </c>
      <c r="C533" s="7">
        <v>18172000</v>
      </c>
    </row>
    <row r="534" spans="1:3" x14ac:dyDescent="0.25">
      <c r="A534" t="s">
        <v>115</v>
      </c>
      <c r="B534" t="s">
        <v>67</v>
      </c>
      <c r="C534" s="7">
        <v>919000</v>
      </c>
    </row>
    <row r="535" spans="1:3" x14ac:dyDescent="0.25">
      <c r="A535" t="s">
        <v>115</v>
      </c>
      <c r="B535" t="s">
        <v>68</v>
      </c>
      <c r="C535" s="7">
        <v>596000</v>
      </c>
    </row>
    <row r="536" spans="1:3" x14ac:dyDescent="0.25">
      <c r="A536" t="s">
        <v>115</v>
      </c>
      <c r="B536" t="s">
        <v>69</v>
      </c>
      <c r="C536" s="7">
        <v>456000</v>
      </c>
    </row>
    <row r="537" spans="1:3" x14ac:dyDescent="0.25">
      <c r="A537" t="s">
        <v>115</v>
      </c>
      <c r="B537" t="s">
        <v>70</v>
      </c>
      <c r="C537" s="7">
        <v>23000</v>
      </c>
    </row>
    <row r="538" spans="1:3" x14ac:dyDescent="0.25">
      <c r="A538" t="s">
        <v>115</v>
      </c>
      <c r="B538" t="s">
        <v>71</v>
      </c>
      <c r="C538" s="7">
        <v>735000</v>
      </c>
    </row>
    <row r="539" spans="1:3" x14ac:dyDescent="0.25">
      <c r="A539" t="s">
        <v>115</v>
      </c>
      <c r="B539" t="s">
        <v>72</v>
      </c>
      <c r="C539" s="7">
        <v>6214000</v>
      </c>
    </row>
    <row r="540" spans="1:3" x14ac:dyDescent="0.25">
      <c r="A540" t="s">
        <v>115</v>
      </c>
      <c r="B540" t="s">
        <v>73</v>
      </c>
      <c r="C540" s="7">
        <v>104000</v>
      </c>
    </row>
    <row r="541" spans="1:3" x14ac:dyDescent="0.25">
      <c r="A541" t="s">
        <v>115</v>
      </c>
      <c r="B541" t="s">
        <v>74</v>
      </c>
      <c r="C541" s="7">
        <v>5238000</v>
      </c>
    </row>
    <row r="542" spans="1:3" x14ac:dyDescent="0.25">
      <c r="A542" t="s">
        <v>115</v>
      </c>
      <c r="B542" t="s">
        <v>75</v>
      </c>
      <c r="C542" s="7">
        <v>922000</v>
      </c>
    </row>
    <row r="543" spans="1:3" x14ac:dyDescent="0.25">
      <c r="A543" t="s">
        <v>115</v>
      </c>
      <c r="B543" t="s">
        <v>76</v>
      </c>
      <c r="C543" s="7">
        <v>14000</v>
      </c>
    </row>
    <row r="544" spans="1:3" x14ac:dyDescent="0.25">
      <c r="A544" t="s">
        <v>116</v>
      </c>
      <c r="B544" t="s">
        <v>65</v>
      </c>
      <c r="C544" s="7">
        <v>1335000</v>
      </c>
    </row>
    <row r="545" spans="1:3" x14ac:dyDescent="0.25">
      <c r="A545" t="s">
        <v>116</v>
      </c>
      <c r="B545" t="s">
        <v>66</v>
      </c>
      <c r="C545" s="7">
        <v>1632000</v>
      </c>
    </row>
    <row r="546" spans="1:3" x14ac:dyDescent="0.25">
      <c r="A546" t="s">
        <v>116</v>
      </c>
      <c r="B546" t="s">
        <v>42</v>
      </c>
      <c r="C546" s="7">
        <v>18271000</v>
      </c>
    </row>
    <row r="547" spans="1:3" x14ac:dyDescent="0.25">
      <c r="A547" t="s">
        <v>116</v>
      </c>
      <c r="B547" t="s">
        <v>67</v>
      </c>
      <c r="C547" s="7">
        <v>923000</v>
      </c>
    </row>
    <row r="548" spans="1:3" x14ac:dyDescent="0.25">
      <c r="A548" t="s">
        <v>116</v>
      </c>
      <c r="B548" t="s">
        <v>68</v>
      </c>
      <c r="C548" s="7">
        <v>599000</v>
      </c>
    </row>
    <row r="549" spans="1:3" x14ac:dyDescent="0.25">
      <c r="A549" t="s">
        <v>116</v>
      </c>
      <c r="B549" t="s">
        <v>69</v>
      </c>
      <c r="C549" s="7">
        <v>459000</v>
      </c>
    </row>
    <row r="550" spans="1:3" x14ac:dyDescent="0.25">
      <c r="A550" t="s">
        <v>116</v>
      </c>
      <c r="B550" t="s">
        <v>70</v>
      </c>
      <c r="C550" s="7">
        <v>23000</v>
      </c>
    </row>
    <row r="551" spans="1:3" x14ac:dyDescent="0.25">
      <c r="A551" t="s">
        <v>116</v>
      </c>
      <c r="B551" t="s">
        <v>71</v>
      </c>
      <c r="C551" s="7">
        <v>738000</v>
      </c>
    </row>
    <row r="552" spans="1:3" x14ac:dyDescent="0.25">
      <c r="A552" t="s">
        <v>116</v>
      </c>
      <c r="B552" t="s">
        <v>72</v>
      </c>
      <c r="C552" s="7">
        <v>6248000</v>
      </c>
    </row>
    <row r="553" spans="1:3" x14ac:dyDescent="0.25">
      <c r="A553" t="s">
        <v>116</v>
      </c>
      <c r="B553" t="s">
        <v>73</v>
      </c>
      <c r="C553" s="7">
        <v>105000</v>
      </c>
    </row>
    <row r="554" spans="1:3" x14ac:dyDescent="0.25">
      <c r="A554" t="s">
        <v>116</v>
      </c>
      <c r="B554" t="s">
        <v>74</v>
      </c>
      <c r="C554" s="7">
        <v>5268000</v>
      </c>
    </row>
    <row r="555" spans="1:3" x14ac:dyDescent="0.25">
      <c r="A555" t="s">
        <v>116</v>
      </c>
      <c r="B555" t="s">
        <v>75</v>
      </c>
      <c r="C555" s="7">
        <v>926000</v>
      </c>
    </row>
    <row r="556" spans="1:3" x14ac:dyDescent="0.25">
      <c r="A556" t="s">
        <v>116</v>
      </c>
      <c r="B556" t="s">
        <v>76</v>
      </c>
      <c r="C556" s="7">
        <v>15000</v>
      </c>
    </row>
    <row r="557" spans="1:3" x14ac:dyDescent="0.25">
      <c r="A557" t="s">
        <v>117</v>
      </c>
      <c r="B557" t="s">
        <v>65</v>
      </c>
      <c r="C557" s="7">
        <v>1345000</v>
      </c>
    </row>
    <row r="558" spans="1:3" x14ac:dyDescent="0.25">
      <c r="A558" t="s">
        <v>117</v>
      </c>
      <c r="B558" t="s">
        <v>66</v>
      </c>
      <c r="C558" s="7">
        <v>1640000</v>
      </c>
    </row>
    <row r="559" spans="1:3" x14ac:dyDescent="0.25">
      <c r="A559" t="s">
        <v>117</v>
      </c>
      <c r="B559" t="s">
        <v>42</v>
      </c>
      <c r="C559" s="7">
        <v>18363000</v>
      </c>
    </row>
    <row r="560" spans="1:3" x14ac:dyDescent="0.25">
      <c r="A560" t="s">
        <v>117</v>
      </c>
      <c r="B560" t="s">
        <v>67</v>
      </c>
      <c r="C560" s="7">
        <v>927000</v>
      </c>
    </row>
    <row r="561" spans="1:3" x14ac:dyDescent="0.25">
      <c r="A561" t="s">
        <v>117</v>
      </c>
      <c r="B561" t="s">
        <v>68</v>
      </c>
      <c r="C561" s="7">
        <v>600000</v>
      </c>
    </row>
    <row r="562" spans="1:3" x14ac:dyDescent="0.25">
      <c r="A562" t="s">
        <v>117</v>
      </c>
      <c r="B562" t="s">
        <v>69</v>
      </c>
      <c r="C562" s="7">
        <v>462000</v>
      </c>
    </row>
    <row r="563" spans="1:3" x14ac:dyDescent="0.25">
      <c r="A563" t="s">
        <v>117</v>
      </c>
      <c r="B563" t="s">
        <v>70</v>
      </c>
      <c r="C563" s="7">
        <v>24000</v>
      </c>
    </row>
    <row r="564" spans="1:3" x14ac:dyDescent="0.25">
      <c r="A564" t="s">
        <v>117</v>
      </c>
      <c r="B564" t="s">
        <v>71</v>
      </c>
      <c r="C564" s="7">
        <v>740000</v>
      </c>
    </row>
    <row r="565" spans="1:3" x14ac:dyDescent="0.25">
      <c r="A565" t="s">
        <v>117</v>
      </c>
      <c r="B565" t="s">
        <v>72</v>
      </c>
      <c r="C565" s="7">
        <v>6275000</v>
      </c>
    </row>
    <row r="566" spans="1:3" x14ac:dyDescent="0.25">
      <c r="A566" t="s">
        <v>117</v>
      </c>
      <c r="B566" t="s">
        <v>73</v>
      </c>
      <c r="C566" s="7">
        <v>106000</v>
      </c>
    </row>
    <row r="567" spans="1:3" x14ac:dyDescent="0.25">
      <c r="A567" t="s">
        <v>117</v>
      </c>
      <c r="B567" t="s">
        <v>74</v>
      </c>
      <c r="C567" s="7">
        <v>5300000</v>
      </c>
    </row>
    <row r="568" spans="1:3" x14ac:dyDescent="0.25">
      <c r="A568" t="s">
        <v>117</v>
      </c>
      <c r="B568" t="s">
        <v>75</v>
      </c>
      <c r="C568" s="7">
        <v>929000</v>
      </c>
    </row>
    <row r="569" spans="1:3" x14ac:dyDescent="0.25">
      <c r="A569" t="s">
        <v>117</v>
      </c>
      <c r="B569" t="s">
        <v>76</v>
      </c>
      <c r="C569" s="7">
        <v>15000</v>
      </c>
    </row>
    <row r="570" spans="1:3" x14ac:dyDescent="0.25">
      <c r="A570" t="s">
        <v>118</v>
      </c>
      <c r="B570" t="s">
        <v>65</v>
      </c>
      <c r="C570" s="7">
        <v>1356000</v>
      </c>
    </row>
    <row r="571" spans="1:3" x14ac:dyDescent="0.25">
      <c r="A571" t="s">
        <v>118</v>
      </c>
      <c r="B571" t="s">
        <v>66</v>
      </c>
      <c r="C571" s="7">
        <v>1648000</v>
      </c>
    </row>
    <row r="572" spans="1:3" x14ac:dyDescent="0.25">
      <c r="A572" t="s">
        <v>118</v>
      </c>
      <c r="B572" t="s">
        <v>42</v>
      </c>
      <c r="C572" s="7">
        <v>18442000</v>
      </c>
    </row>
    <row r="573" spans="1:3" x14ac:dyDescent="0.25">
      <c r="A573" t="s">
        <v>118</v>
      </c>
      <c r="B573" t="s">
        <v>67</v>
      </c>
      <c r="C573" s="7">
        <v>930000</v>
      </c>
    </row>
    <row r="574" spans="1:3" x14ac:dyDescent="0.25">
      <c r="A574" t="s">
        <v>118</v>
      </c>
      <c r="B574" t="s">
        <v>68</v>
      </c>
      <c r="C574" s="7">
        <v>602000</v>
      </c>
    </row>
    <row r="575" spans="1:3" x14ac:dyDescent="0.25">
      <c r="A575" t="s">
        <v>118</v>
      </c>
      <c r="B575" t="s">
        <v>69</v>
      </c>
      <c r="C575" s="7">
        <v>464000</v>
      </c>
    </row>
    <row r="576" spans="1:3" x14ac:dyDescent="0.25">
      <c r="A576" t="s">
        <v>118</v>
      </c>
      <c r="B576" t="s">
        <v>70</v>
      </c>
      <c r="C576" s="7">
        <v>24000</v>
      </c>
    </row>
    <row r="577" spans="1:3" x14ac:dyDescent="0.25">
      <c r="A577" t="s">
        <v>118</v>
      </c>
      <c r="B577" t="s">
        <v>71</v>
      </c>
      <c r="C577" s="7">
        <v>742000</v>
      </c>
    </row>
    <row r="578" spans="1:3" x14ac:dyDescent="0.25">
      <c r="A578" t="s">
        <v>118</v>
      </c>
      <c r="B578" t="s">
        <v>72</v>
      </c>
      <c r="C578" s="7">
        <v>6303000</v>
      </c>
    </row>
    <row r="579" spans="1:3" x14ac:dyDescent="0.25">
      <c r="A579" t="s">
        <v>118</v>
      </c>
      <c r="B579" t="s">
        <v>73</v>
      </c>
      <c r="C579" s="7">
        <v>107000</v>
      </c>
    </row>
    <row r="580" spans="1:3" x14ac:dyDescent="0.25">
      <c r="A580" t="s">
        <v>118</v>
      </c>
      <c r="B580" t="s">
        <v>74</v>
      </c>
      <c r="C580" s="7">
        <v>5324000</v>
      </c>
    </row>
    <row r="581" spans="1:3" x14ac:dyDescent="0.25">
      <c r="A581" t="s">
        <v>118</v>
      </c>
      <c r="B581" t="s">
        <v>75</v>
      </c>
      <c r="C581" s="7">
        <v>927000</v>
      </c>
    </row>
    <row r="582" spans="1:3" x14ac:dyDescent="0.25">
      <c r="A582" t="s">
        <v>118</v>
      </c>
      <c r="B582" t="s">
        <v>76</v>
      </c>
      <c r="C582" s="7">
        <v>15000</v>
      </c>
    </row>
    <row r="583" spans="1:3" x14ac:dyDescent="0.25">
      <c r="A583" t="s">
        <v>119</v>
      </c>
      <c r="B583" t="s">
        <v>65</v>
      </c>
      <c r="C583" s="7">
        <v>1363000</v>
      </c>
    </row>
    <row r="584" spans="1:3" x14ac:dyDescent="0.25">
      <c r="A584" t="s">
        <v>119</v>
      </c>
      <c r="B584" t="s">
        <v>66</v>
      </c>
      <c r="C584" s="7">
        <v>1655000</v>
      </c>
    </row>
    <row r="585" spans="1:3" x14ac:dyDescent="0.25">
      <c r="A585" t="s">
        <v>119</v>
      </c>
      <c r="B585" t="s">
        <v>42</v>
      </c>
      <c r="C585" s="7">
        <v>18519000</v>
      </c>
    </row>
    <row r="586" spans="1:3" x14ac:dyDescent="0.25">
      <c r="A586" t="s">
        <v>119</v>
      </c>
      <c r="B586" t="s">
        <v>67</v>
      </c>
      <c r="C586" s="7">
        <v>933000</v>
      </c>
    </row>
    <row r="587" spans="1:3" x14ac:dyDescent="0.25">
      <c r="A587" t="s">
        <v>119</v>
      </c>
      <c r="B587" t="s">
        <v>68</v>
      </c>
      <c r="C587" s="7">
        <v>604000</v>
      </c>
    </row>
    <row r="588" spans="1:3" x14ac:dyDescent="0.25">
      <c r="A588" t="s">
        <v>119</v>
      </c>
      <c r="B588" t="s">
        <v>69</v>
      </c>
      <c r="C588" s="7">
        <v>466000</v>
      </c>
    </row>
    <row r="589" spans="1:3" x14ac:dyDescent="0.25">
      <c r="A589" t="s">
        <v>119</v>
      </c>
      <c r="B589" t="s">
        <v>70</v>
      </c>
      <c r="C589" s="7">
        <v>24000</v>
      </c>
    </row>
    <row r="590" spans="1:3" x14ac:dyDescent="0.25">
      <c r="A590" t="s">
        <v>119</v>
      </c>
      <c r="B590" t="s">
        <v>71</v>
      </c>
      <c r="C590" s="7">
        <v>744000</v>
      </c>
    </row>
    <row r="591" spans="1:3" x14ac:dyDescent="0.25">
      <c r="A591" t="s">
        <v>119</v>
      </c>
      <c r="B591" t="s">
        <v>72</v>
      </c>
      <c r="C591" s="7">
        <v>6330000</v>
      </c>
    </row>
    <row r="592" spans="1:3" x14ac:dyDescent="0.25">
      <c r="A592" t="s">
        <v>119</v>
      </c>
      <c r="B592" t="s">
        <v>73</v>
      </c>
      <c r="C592" s="7">
        <v>107000</v>
      </c>
    </row>
    <row r="593" spans="1:3" x14ac:dyDescent="0.25">
      <c r="A593" t="s">
        <v>119</v>
      </c>
      <c r="B593" t="s">
        <v>74</v>
      </c>
      <c r="C593" s="7">
        <v>5350000</v>
      </c>
    </row>
    <row r="594" spans="1:3" x14ac:dyDescent="0.25">
      <c r="A594" t="s">
        <v>119</v>
      </c>
      <c r="B594" t="s">
        <v>75</v>
      </c>
      <c r="C594" s="7">
        <v>928000</v>
      </c>
    </row>
    <row r="595" spans="1:3" x14ac:dyDescent="0.25">
      <c r="A595" t="s">
        <v>119</v>
      </c>
      <c r="B595" t="s">
        <v>76</v>
      </c>
      <c r="C595" s="7">
        <v>15000</v>
      </c>
    </row>
    <row r="596" spans="1:3" x14ac:dyDescent="0.25">
      <c r="A596" t="s">
        <v>120</v>
      </c>
      <c r="B596" t="s">
        <v>65</v>
      </c>
      <c r="C596" s="7">
        <v>1373000</v>
      </c>
    </row>
    <row r="597" spans="1:3" x14ac:dyDescent="0.25">
      <c r="A597" t="s">
        <v>120</v>
      </c>
      <c r="B597" t="s">
        <v>66</v>
      </c>
      <c r="C597" s="7">
        <v>1663000</v>
      </c>
    </row>
    <row r="598" spans="1:3" x14ac:dyDescent="0.25">
      <c r="A598" t="s">
        <v>120</v>
      </c>
      <c r="B598" t="s">
        <v>42</v>
      </c>
      <c r="C598" s="7">
        <v>18614000</v>
      </c>
    </row>
    <row r="599" spans="1:3" x14ac:dyDescent="0.25">
      <c r="A599" t="s">
        <v>120</v>
      </c>
      <c r="B599" t="s">
        <v>67</v>
      </c>
      <c r="C599" s="7">
        <v>937000</v>
      </c>
    </row>
    <row r="600" spans="1:3" x14ac:dyDescent="0.25">
      <c r="A600" t="s">
        <v>120</v>
      </c>
      <c r="B600" t="s">
        <v>68</v>
      </c>
      <c r="C600" s="7">
        <v>605000</v>
      </c>
    </row>
    <row r="601" spans="1:3" x14ac:dyDescent="0.25">
      <c r="A601" t="s">
        <v>120</v>
      </c>
      <c r="B601" t="s">
        <v>69</v>
      </c>
      <c r="C601" s="7">
        <v>469000</v>
      </c>
    </row>
    <row r="602" spans="1:3" x14ac:dyDescent="0.25">
      <c r="A602" t="s">
        <v>120</v>
      </c>
      <c r="B602" t="s">
        <v>70</v>
      </c>
      <c r="C602" s="7">
        <v>25000</v>
      </c>
    </row>
    <row r="603" spans="1:3" x14ac:dyDescent="0.25">
      <c r="A603" t="s">
        <v>120</v>
      </c>
      <c r="B603" t="s">
        <v>71</v>
      </c>
      <c r="C603" s="7">
        <v>746000</v>
      </c>
    </row>
    <row r="604" spans="1:3" x14ac:dyDescent="0.25">
      <c r="A604" t="s">
        <v>120</v>
      </c>
      <c r="B604" t="s">
        <v>72</v>
      </c>
      <c r="C604" s="7">
        <v>6362000</v>
      </c>
    </row>
    <row r="605" spans="1:3" x14ac:dyDescent="0.25">
      <c r="A605" t="s">
        <v>120</v>
      </c>
      <c r="B605" t="s">
        <v>73</v>
      </c>
      <c r="C605" s="7">
        <v>107000</v>
      </c>
    </row>
    <row r="606" spans="1:3" x14ac:dyDescent="0.25">
      <c r="A606" t="s">
        <v>120</v>
      </c>
      <c r="B606" t="s">
        <v>74</v>
      </c>
      <c r="C606" s="7">
        <v>5381000</v>
      </c>
    </row>
    <row r="607" spans="1:3" x14ac:dyDescent="0.25">
      <c r="A607" t="s">
        <v>120</v>
      </c>
      <c r="B607" t="s">
        <v>75</v>
      </c>
      <c r="C607" s="7">
        <v>931000</v>
      </c>
    </row>
    <row r="608" spans="1:3" x14ac:dyDescent="0.25">
      <c r="A608" t="s">
        <v>120</v>
      </c>
      <c r="B608" t="s">
        <v>76</v>
      </c>
      <c r="C608" s="7">
        <v>15000</v>
      </c>
    </row>
    <row r="609" spans="1:3" x14ac:dyDescent="0.25">
      <c r="A609" t="s">
        <v>121</v>
      </c>
      <c r="B609" t="s">
        <v>65</v>
      </c>
      <c r="C609" s="7">
        <v>1382000</v>
      </c>
    </row>
    <row r="610" spans="1:3" x14ac:dyDescent="0.25">
      <c r="A610" t="s">
        <v>121</v>
      </c>
      <c r="B610" t="s">
        <v>66</v>
      </c>
      <c r="C610" s="7">
        <v>1674000</v>
      </c>
    </row>
    <row r="611" spans="1:3" x14ac:dyDescent="0.25">
      <c r="A611" t="s">
        <v>121</v>
      </c>
      <c r="B611" t="s">
        <v>42</v>
      </c>
      <c r="C611" s="7">
        <v>18708000</v>
      </c>
    </row>
    <row r="612" spans="1:3" x14ac:dyDescent="0.25">
      <c r="A612" t="s">
        <v>121</v>
      </c>
      <c r="B612" t="s">
        <v>67</v>
      </c>
      <c r="C612" s="7">
        <v>940000</v>
      </c>
    </row>
    <row r="613" spans="1:3" x14ac:dyDescent="0.25">
      <c r="A613" t="s">
        <v>121</v>
      </c>
      <c r="B613" t="s">
        <v>68</v>
      </c>
      <c r="C613" s="7">
        <v>607000</v>
      </c>
    </row>
    <row r="614" spans="1:3" x14ac:dyDescent="0.25">
      <c r="A614" t="s">
        <v>121</v>
      </c>
      <c r="B614" t="s">
        <v>69</v>
      </c>
      <c r="C614" s="7">
        <v>471000</v>
      </c>
    </row>
    <row r="615" spans="1:3" x14ac:dyDescent="0.25">
      <c r="A615" t="s">
        <v>121</v>
      </c>
      <c r="B615" t="s">
        <v>70</v>
      </c>
      <c r="C615" s="7">
        <v>25000</v>
      </c>
    </row>
    <row r="616" spans="1:3" x14ac:dyDescent="0.25">
      <c r="A616" t="s">
        <v>121</v>
      </c>
      <c r="B616" t="s">
        <v>71</v>
      </c>
      <c r="C616" s="7">
        <v>748000</v>
      </c>
    </row>
    <row r="617" spans="1:3" x14ac:dyDescent="0.25">
      <c r="A617" t="s">
        <v>121</v>
      </c>
      <c r="B617" t="s">
        <v>72</v>
      </c>
      <c r="C617" s="7">
        <v>6395000</v>
      </c>
    </row>
    <row r="618" spans="1:3" x14ac:dyDescent="0.25">
      <c r="A618" t="s">
        <v>121</v>
      </c>
      <c r="B618" t="s">
        <v>73</v>
      </c>
      <c r="C618" s="7">
        <v>107000</v>
      </c>
    </row>
    <row r="619" spans="1:3" x14ac:dyDescent="0.25">
      <c r="A619" t="s">
        <v>121</v>
      </c>
      <c r="B619" t="s">
        <v>74</v>
      </c>
      <c r="C619" s="7">
        <v>5413000</v>
      </c>
    </row>
    <row r="620" spans="1:3" x14ac:dyDescent="0.25">
      <c r="A620" t="s">
        <v>121</v>
      </c>
      <c r="B620" t="s">
        <v>75</v>
      </c>
      <c r="C620" s="7">
        <v>931000</v>
      </c>
    </row>
    <row r="621" spans="1:3" x14ac:dyDescent="0.25">
      <c r="A621" t="s">
        <v>121</v>
      </c>
      <c r="B621" t="s">
        <v>76</v>
      </c>
      <c r="C621" s="7">
        <v>15000</v>
      </c>
    </row>
    <row r="622" spans="1:3" x14ac:dyDescent="0.25">
      <c r="A622" t="s">
        <v>122</v>
      </c>
      <c r="B622" t="s">
        <v>65</v>
      </c>
      <c r="C622" s="7">
        <v>1391000</v>
      </c>
    </row>
    <row r="623" spans="1:3" x14ac:dyDescent="0.25">
      <c r="A623" t="s">
        <v>122</v>
      </c>
      <c r="B623" t="s">
        <v>66</v>
      </c>
      <c r="C623" s="7">
        <v>1686000</v>
      </c>
    </row>
    <row r="624" spans="1:3" x14ac:dyDescent="0.25">
      <c r="A624" t="s">
        <v>122</v>
      </c>
      <c r="B624" t="s">
        <v>42</v>
      </c>
      <c r="C624" s="7">
        <v>18787000</v>
      </c>
    </row>
    <row r="625" spans="1:3" x14ac:dyDescent="0.25">
      <c r="A625" t="s">
        <v>122</v>
      </c>
      <c r="B625" t="s">
        <v>67</v>
      </c>
      <c r="C625" s="7">
        <v>944000</v>
      </c>
    </row>
    <row r="626" spans="1:3" x14ac:dyDescent="0.25">
      <c r="A626" t="s">
        <v>122</v>
      </c>
      <c r="B626" t="s">
        <v>68</v>
      </c>
      <c r="C626" s="7">
        <v>607000</v>
      </c>
    </row>
    <row r="627" spans="1:3" x14ac:dyDescent="0.25">
      <c r="A627" t="s">
        <v>122</v>
      </c>
      <c r="B627" t="s">
        <v>69</v>
      </c>
      <c r="C627" s="7">
        <v>473000</v>
      </c>
    </row>
    <row r="628" spans="1:3" x14ac:dyDescent="0.25">
      <c r="A628" t="s">
        <v>122</v>
      </c>
      <c r="B628" t="s">
        <v>70</v>
      </c>
      <c r="C628" s="7">
        <v>25000</v>
      </c>
    </row>
    <row r="629" spans="1:3" x14ac:dyDescent="0.25">
      <c r="A629" t="s">
        <v>122</v>
      </c>
      <c r="B629" t="s">
        <v>71</v>
      </c>
      <c r="C629" s="7">
        <v>747000</v>
      </c>
    </row>
    <row r="630" spans="1:3" x14ac:dyDescent="0.25">
      <c r="A630" t="s">
        <v>122</v>
      </c>
      <c r="B630" t="s">
        <v>72</v>
      </c>
      <c r="C630" s="7">
        <v>6427000</v>
      </c>
    </row>
    <row r="631" spans="1:3" x14ac:dyDescent="0.25">
      <c r="A631" t="s">
        <v>122</v>
      </c>
      <c r="B631" t="s">
        <v>73</v>
      </c>
      <c r="C631" s="7">
        <v>107000</v>
      </c>
    </row>
    <row r="632" spans="1:3" x14ac:dyDescent="0.25">
      <c r="A632" t="s">
        <v>122</v>
      </c>
      <c r="B632" t="s">
        <v>74</v>
      </c>
      <c r="C632" s="7">
        <v>5437000</v>
      </c>
    </row>
    <row r="633" spans="1:3" x14ac:dyDescent="0.25">
      <c r="A633" t="s">
        <v>122</v>
      </c>
      <c r="B633" t="s">
        <v>75</v>
      </c>
      <c r="C633" s="7">
        <v>928000</v>
      </c>
    </row>
    <row r="634" spans="1:3" x14ac:dyDescent="0.25">
      <c r="A634" t="s">
        <v>122</v>
      </c>
      <c r="B634" t="s">
        <v>76</v>
      </c>
      <c r="C634" s="7">
        <v>15000</v>
      </c>
    </row>
    <row r="635" spans="1:3" x14ac:dyDescent="0.25">
      <c r="A635" t="s">
        <v>123</v>
      </c>
      <c r="B635" t="s">
        <v>65</v>
      </c>
      <c r="C635" s="7">
        <v>1398000</v>
      </c>
    </row>
    <row r="636" spans="1:3" x14ac:dyDescent="0.25">
      <c r="A636" t="s">
        <v>123</v>
      </c>
      <c r="B636" t="s">
        <v>66</v>
      </c>
      <c r="C636" s="7">
        <v>1694000</v>
      </c>
    </row>
    <row r="637" spans="1:3" x14ac:dyDescent="0.25">
      <c r="A637" t="s">
        <v>123</v>
      </c>
      <c r="B637" t="s">
        <v>42</v>
      </c>
      <c r="C637" s="7">
        <v>18864000</v>
      </c>
    </row>
    <row r="638" spans="1:3" x14ac:dyDescent="0.25">
      <c r="A638" t="s">
        <v>123</v>
      </c>
      <c r="B638" t="s">
        <v>67</v>
      </c>
      <c r="C638" s="7">
        <v>947000</v>
      </c>
    </row>
    <row r="639" spans="1:3" x14ac:dyDescent="0.25">
      <c r="A639" t="s">
        <v>123</v>
      </c>
      <c r="B639" t="s">
        <v>68</v>
      </c>
      <c r="C639" s="7">
        <v>608000</v>
      </c>
    </row>
    <row r="640" spans="1:3" x14ac:dyDescent="0.25">
      <c r="A640" t="s">
        <v>123</v>
      </c>
      <c r="B640" t="s">
        <v>69</v>
      </c>
      <c r="C640" s="7">
        <v>474000</v>
      </c>
    </row>
    <row r="641" spans="1:3" x14ac:dyDescent="0.25">
      <c r="A641" t="s">
        <v>123</v>
      </c>
      <c r="B641" t="s">
        <v>70</v>
      </c>
      <c r="C641" s="7">
        <v>25000</v>
      </c>
    </row>
    <row r="642" spans="1:3" x14ac:dyDescent="0.25">
      <c r="A642" t="s">
        <v>123</v>
      </c>
      <c r="B642" t="s">
        <v>71</v>
      </c>
      <c r="C642" s="7">
        <v>749000</v>
      </c>
    </row>
    <row r="643" spans="1:3" x14ac:dyDescent="0.25">
      <c r="A643" t="s">
        <v>123</v>
      </c>
      <c r="B643" t="s">
        <v>72</v>
      </c>
      <c r="C643" s="7">
        <v>6455000</v>
      </c>
    </row>
    <row r="644" spans="1:3" x14ac:dyDescent="0.25">
      <c r="A644" t="s">
        <v>123</v>
      </c>
      <c r="B644" t="s">
        <v>73</v>
      </c>
      <c r="C644" s="7">
        <v>108000</v>
      </c>
    </row>
    <row r="645" spans="1:3" x14ac:dyDescent="0.25">
      <c r="A645" t="s">
        <v>123</v>
      </c>
      <c r="B645" t="s">
        <v>74</v>
      </c>
      <c r="C645" s="7">
        <v>5461000</v>
      </c>
    </row>
    <row r="646" spans="1:3" x14ac:dyDescent="0.25">
      <c r="A646" t="s">
        <v>123</v>
      </c>
      <c r="B646" t="s">
        <v>75</v>
      </c>
      <c r="C646" s="7">
        <v>930000</v>
      </c>
    </row>
    <row r="647" spans="1:3" x14ac:dyDescent="0.25">
      <c r="A647" t="s">
        <v>123</v>
      </c>
      <c r="B647" t="s">
        <v>76</v>
      </c>
      <c r="C647" s="7">
        <v>15000</v>
      </c>
    </row>
    <row r="648" spans="1:3" x14ac:dyDescent="0.25">
      <c r="A648" t="s">
        <v>124</v>
      </c>
      <c r="B648" t="s">
        <v>65</v>
      </c>
      <c r="C648" s="7">
        <v>1407000</v>
      </c>
    </row>
    <row r="649" spans="1:3" x14ac:dyDescent="0.25">
      <c r="A649" t="s">
        <v>124</v>
      </c>
      <c r="B649" t="s">
        <v>66</v>
      </c>
      <c r="C649" s="7">
        <v>1702000</v>
      </c>
    </row>
    <row r="650" spans="1:3" x14ac:dyDescent="0.25">
      <c r="A650" t="s">
        <v>124</v>
      </c>
      <c r="B650" t="s">
        <v>42</v>
      </c>
      <c r="C650" s="7">
        <v>18964000</v>
      </c>
    </row>
    <row r="651" spans="1:3" x14ac:dyDescent="0.25">
      <c r="A651" t="s">
        <v>124</v>
      </c>
      <c r="B651" t="s">
        <v>67</v>
      </c>
      <c r="C651" s="7">
        <v>950000</v>
      </c>
    </row>
    <row r="652" spans="1:3" x14ac:dyDescent="0.25">
      <c r="A652" t="s">
        <v>124</v>
      </c>
      <c r="B652" t="s">
        <v>68</v>
      </c>
      <c r="C652" s="7">
        <v>609000</v>
      </c>
    </row>
    <row r="653" spans="1:3" x14ac:dyDescent="0.25">
      <c r="A653" t="s">
        <v>124</v>
      </c>
      <c r="B653" t="s">
        <v>69</v>
      </c>
      <c r="C653" s="7">
        <v>477000</v>
      </c>
    </row>
    <row r="654" spans="1:3" x14ac:dyDescent="0.25">
      <c r="A654" t="s">
        <v>124</v>
      </c>
      <c r="B654" t="s">
        <v>70</v>
      </c>
      <c r="C654" s="7">
        <v>26000</v>
      </c>
    </row>
    <row r="655" spans="1:3" x14ac:dyDescent="0.25">
      <c r="A655" t="s">
        <v>124</v>
      </c>
      <c r="B655" t="s">
        <v>71</v>
      </c>
      <c r="C655" s="7">
        <v>751000</v>
      </c>
    </row>
    <row r="656" spans="1:3" x14ac:dyDescent="0.25">
      <c r="A656" t="s">
        <v>124</v>
      </c>
      <c r="B656" t="s">
        <v>72</v>
      </c>
      <c r="C656" s="7">
        <v>6497000</v>
      </c>
    </row>
    <row r="657" spans="1:3" x14ac:dyDescent="0.25">
      <c r="A657" t="s">
        <v>124</v>
      </c>
      <c r="B657" t="s">
        <v>73</v>
      </c>
      <c r="C657" s="7">
        <v>108000</v>
      </c>
    </row>
    <row r="658" spans="1:3" x14ac:dyDescent="0.25">
      <c r="A658" t="s">
        <v>124</v>
      </c>
      <c r="B658" t="s">
        <v>74</v>
      </c>
      <c r="C658" s="7">
        <v>5489000</v>
      </c>
    </row>
    <row r="659" spans="1:3" x14ac:dyDescent="0.25">
      <c r="A659" t="s">
        <v>124</v>
      </c>
      <c r="B659" t="s">
        <v>75</v>
      </c>
      <c r="C659" s="7">
        <v>933000</v>
      </c>
    </row>
    <row r="660" spans="1:3" x14ac:dyDescent="0.25">
      <c r="A660" t="s">
        <v>124</v>
      </c>
      <c r="B660" t="s">
        <v>76</v>
      </c>
      <c r="C660" s="7">
        <v>15000</v>
      </c>
    </row>
    <row r="661" spans="1:3" x14ac:dyDescent="0.25">
      <c r="A661" t="s">
        <v>125</v>
      </c>
      <c r="B661" t="s">
        <v>65</v>
      </c>
      <c r="C661" s="7">
        <v>1414000</v>
      </c>
    </row>
    <row r="662" spans="1:3" x14ac:dyDescent="0.25">
      <c r="A662" t="s">
        <v>125</v>
      </c>
      <c r="B662" t="s">
        <v>66</v>
      </c>
      <c r="C662" s="7">
        <v>1716000</v>
      </c>
    </row>
    <row r="663" spans="1:3" x14ac:dyDescent="0.25">
      <c r="A663" t="s">
        <v>125</v>
      </c>
      <c r="B663" t="s">
        <v>42</v>
      </c>
      <c r="C663" s="7">
        <v>19061000</v>
      </c>
    </row>
    <row r="664" spans="1:3" x14ac:dyDescent="0.25">
      <c r="A664" t="s">
        <v>125</v>
      </c>
      <c r="B664" t="s">
        <v>67</v>
      </c>
      <c r="C664" s="7">
        <v>953000</v>
      </c>
    </row>
    <row r="665" spans="1:3" x14ac:dyDescent="0.25">
      <c r="A665" t="s">
        <v>125</v>
      </c>
      <c r="B665" t="s">
        <v>68</v>
      </c>
      <c r="C665" s="7">
        <v>609000</v>
      </c>
    </row>
    <row r="666" spans="1:3" x14ac:dyDescent="0.25">
      <c r="A666" t="s">
        <v>125</v>
      </c>
      <c r="B666" t="s">
        <v>69</v>
      </c>
      <c r="C666" s="7">
        <v>479000</v>
      </c>
    </row>
    <row r="667" spans="1:3" x14ac:dyDescent="0.25">
      <c r="A667" t="s">
        <v>125</v>
      </c>
      <c r="B667" t="s">
        <v>70</v>
      </c>
      <c r="C667" s="7">
        <v>26000</v>
      </c>
    </row>
    <row r="668" spans="1:3" x14ac:dyDescent="0.25">
      <c r="A668" t="s">
        <v>125</v>
      </c>
      <c r="B668" t="s">
        <v>71</v>
      </c>
      <c r="C668" s="7">
        <v>752000</v>
      </c>
    </row>
    <row r="669" spans="1:3" x14ac:dyDescent="0.25">
      <c r="A669" t="s">
        <v>125</v>
      </c>
      <c r="B669" t="s">
        <v>72</v>
      </c>
      <c r="C669" s="7">
        <v>6535000</v>
      </c>
    </row>
    <row r="670" spans="1:3" x14ac:dyDescent="0.25">
      <c r="A670" t="s">
        <v>125</v>
      </c>
      <c r="B670" t="s">
        <v>73</v>
      </c>
      <c r="C670" s="7">
        <v>109000</v>
      </c>
    </row>
    <row r="671" spans="1:3" x14ac:dyDescent="0.25">
      <c r="A671" t="s">
        <v>125</v>
      </c>
      <c r="B671" t="s">
        <v>74</v>
      </c>
      <c r="C671" s="7">
        <v>5518000</v>
      </c>
    </row>
    <row r="672" spans="1:3" x14ac:dyDescent="0.25">
      <c r="A672" t="s">
        <v>125</v>
      </c>
      <c r="B672" t="s">
        <v>75</v>
      </c>
      <c r="C672" s="7">
        <v>935000</v>
      </c>
    </row>
    <row r="673" spans="1:3" x14ac:dyDescent="0.25">
      <c r="A673" t="s">
        <v>125</v>
      </c>
      <c r="B673" t="s">
        <v>76</v>
      </c>
      <c r="C673" s="7">
        <v>15000</v>
      </c>
    </row>
    <row r="674" spans="1:3" x14ac:dyDescent="0.25">
      <c r="A674" t="s">
        <v>126</v>
      </c>
      <c r="B674" t="s">
        <v>65</v>
      </c>
      <c r="C674" s="7">
        <v>1419000</v>
      </c>
    </row>
    <row r="675" spans="1:3" x14ac:dyDescent="0.25">
      <c r="A675" t="s">
        <v>126</v>
      </c>
      <c r="B675" t="s">
        <v>66</v>
      </c>
      <c r="C675" s="7">
        <v>1728000</v>
      </c>
    </row>
    <row r="676" spans="1:3" x14ac:dyDescent="0.25">
      <c r="A676" t="s">
        <v>126</v>
      </c>
      <c r="B676" t="s">
        <v>42</v>
      </c>
      <c r="C676" s="7">
        <v>19142000</v>
      </c>
    </row>
    <row r="677" spans="1:3" x14ac:dyDescent="0.25">
      <c r="A677" t="s">
        <v>126</v>
      </c>
      <c r="B677" t="s">
        <v>67</v>
      </c>
      <c r="C677" s="7">
        <v>955000</v>
      </c>
    </row>
    <row r="678" spans="1:3" x14ac:dyDescent="0.25">
      <c r="A678" t="s">
        <v>126</v>
      </c>
      <c r="B678" t="s">
        <v>68</v>
      </c>
      <c r="C678" s="7">
        <v>609000</v>
      </c>
    </row>
    <row r="679" spans="1:3" x14ac:dyDescent="0.25">
      <c r="A679" t="s">
        <v>126</v>
      </c>
      <c r="B679" t="s">
        <v>69</v>
      </c>
      <c r="C679" s="7">
        <v>480000</v>
      </c>
    </row>
    <row r="680" spans="1:3" x14ac:dyDescent="0.25">
      <c r="A680" t="s">
        <v>126</v>
      </c>
      <c r="B680" t="s">
        <v>70</v>
      </c>
      <c r="C680" s="7">
        <v>26000</v>
      </c>
    </row>
    <row r="681" spans="1:3" x14ac:dyDescent="0.25">
      <c r="A681" t="s">
        <v>126</v>
      </c>
      <c r="B681" t="s">
        <v>71</v>
      </c>
      <c r="C681" s="7">
        <v>752000</v>
      </c>
    </row>
    <row r="682" spans="1:3" x14ac:dyDescent="0.25">
      <c r="A682" t="s">
        <v>126</v>
      </c>
      <c r="B682" t="s">
        <v>72</v>
      </c>
      <c r="C682" s="7">
        <v>6572000</v>
      </c>
    </row>
    <row r="683" spans="1:3" x14ac:dyDescent="0.25">
      <c r="A683" t="s">
        <v>126</v>
      </c>
      <c r="B683" t="s">
        <v>73</v>
      </c>
      <c r="C683" s="7">
        <v>109000</v>
      </c>
    </row>
    <row r="684" spans="1:3" x14ac:dyDescent="0.25">
      <c r="A684" t="s">
        <v>126</v>
      </c>
      <c r="B684" t="s">
        <v>74</v>
      </c>
      <c r="C684" s="7">
        <v>5541000</v>
      </c>
    </row>
    <row r="685" spans="1:3" x14ac:dyDescent="0.25">
      <c r="A685" t="s">
        <v>126</v>
      </c>
      <c r="B685" t="s">
        <v>75</v>
      </c>
      <c r="C685" s="7">
        <v>936000</v>
      </c>
    </row>
    <row r="686" spans="1:3" x14ac:dyDescent="0.25">
      <c r="A686" t="s">
        <v>126</v>
      </c>
      <c r="B686" t="s">
        <v>76</v>
      </c>
      <c r="C686" s="7">
        <v>15000</v>
      </c>
    </row>
    <row r="687" spans="1:3" x14ac:dyDescent="0.25">
      <c r="A687" t="s">
        <v>127</v>
      </c>
      <c r="B687" t="s">
        <v>65</v>
      </c>
      <c r="C687" s="7">
        <v>1425000</v>
      </c>
    </row>
    <row r="688" spans="1:3" x14ac:dyDescent="0.25">
      <c r="A688" t="s">
        <v>127</v>
      </c>
      <c r="B688" t="s">
        <v>66</v>
      </c>
      <c r="C688" s="7">
        <v>1737000</v>
      </c>
    </row>
    <row r="689" spans="1:3" x14ac:dyDescent="0.25">
      <c r="A689" t="s">
        <v>127</v>
      </c>
      <c r="B689" t="s">
        <v>42</v>
      </c>
      <c r="C689" s="7">
        <v>19222000</v>
      </c>
    </row>
    <row r="690" spans="1:3" x14ac:dyDescent="0.25">
      <c r="A690" t="s">
        <v>127</v>
      </c>
      <c r="B690" t="s">
        <v>67</v>
      </c>
      <c r="C690" s="7">
        <v>957000</v>
      </c>
    </row>
    <row r="691" spans="1:3" x14ac:dyDescent="0.25">
      <c r="A691" t="s">
        <v>127</v>
      </c>
      <c r="B691" t="s">
        <v>68</v>
      </c>
      <c r="C691" s="7">
        <v>610000</v>
      </c>
    </row>
    <row r="692" spans="1:3" x14ac:dyDescent="0.25">
      <c r="A692" t="s">
        <v>127</v>
      </c>
      <c r="B692" t="s">
        <v>69</v>
      </c>
      <c r="C692" s="7">
        <v>482000</v>
      </c>
    </row>
    <row r="693" spans="1:3" x14ac:dyDescent="0.25">
      <c r="A693" t="s">
        <v>127</v>
      </c>
      <c r="B693" t="s">
        <v>70</v>
      </c>
      <c r="C693" s="7">
        <v>27000</v>
      </c>
    </row>
    <row r="694" spans="1:3" x14ac:dyDescent="0.25">
      <c r="A694" t="s">
        <v>127</v>
      </c>
      <c r="B694" t="s">
        <v>71</v>
      </c>
      <c r="C694" s="7">
        <v>753000</v>
      </c>
    </row>
    <row r="695" spans="1:3" x14ac:dyDescent="0.25">
      <c r="A695" t="s">
        <v>127</v>
      </c>
      <c r="B695" t="s">
        <v>72</v>
      </c>
      <c r="C695" s="7">
        <v>6602000</v>
      </c>
    </row>
    <row r="696" spans="1:3" x14ac:dyDescent="0.25">
      <c r="A696" t="s">
        <v>127</v>
      </c>
      <c r="B696" t="s">
        <v>73</v>
      </c>
      <c r="C696" s="7">
        <v>109000</v>
      </c>
    </row>
    <row r="697" spans="1:3" x14ac:dyDescent="0.25">
      <c r="A697" t="s">
        <v>127</v>
      </c>
      <c r="B697" t="s">
        <v>74</v>
      </c>
      <c r="C697" s="7">
        <v>5566000</v>
      </c>
    </row>
    <row r="698" spans="1:3" x14ac:dyDescent="0.25">
      <c r="A698" t="s">
        <v>127</v>
      </c>
      <c r="B698" t="s">
        <v>75</v>
      </c>
      <c r="C698" s="7">
        <v>939000</v>
      </c>
    </row>
    <row r="699" spans="1:3" x14ac:dyDescent="0.25">
      <c r="A699" t="s">
        <v>127</v>
      </c>
      <c r="B699" t="s">
        <v>76</v>
      </c>
      <c r="C699" s="7">
        <v>15000</v>
      </c>
    </row>
    <row r="700" spans="1:3" x14ac:dyDescent="0.25">
      <c r="A700" t="s">
        <v>128</v>
      </c>
      <c r="B700" t="s">
        <v>65</v>
      </c>
      <c r="C700" s="7">
        <v>1431000</v>
      </c>
    </row>
    <row r="701" spans="1:3" x14ac:dyDescent="0.25">
      <c r="A701" t="s">
        <v>128</v>
      </c>
      <c r="B701" t="s">
        <v>66</v>
      </c>
      <c r="C701" s="7">
        <v>1750000</v>
      </c>
    </row>
    <row r="702" spans="1:3" x14ac:dyDescent="0.25">
      <c r="A702" t="s">
        <v>128</v>
      </c>
      <c r="B702" t="s">
        <v>42</v>
      </c>
      <c r="C702" s="7">
        <v>19325000</v>
      </c>
    </row>
    <row r="703" spans="1:3" x14ac:dyDescent="0.25">
      <c r="A703" t="s">
        <v>128</v>
      </c>
      <c r="B703" t="s">
        <v>67</v>
      </c>
      <c r="C703" s="7">
        <v>960000</v>
      </c>
    </row>
    <row r="704" spans="1:3" x14ac:dyDescent="0.25">
      <c r="A704" t="s">
        <v>128</v>
      </c>
      <c r="B704" t="s">
        <v>68</v>
      </c>
      <c r="C704" s="7">
        <v>612000</v>
      </c>
    </row>
    <row r="705" spans="1:3" x14ac:dyDescent="0.25">
      <c r="A705" t="s">
        <v>128</v>
      </c>
      <c r="B705" t="s">
        <v>69</v>
      </c>
      <c r="C705" s="7">
        <v>484000</v>
      </c>
    </row>
    <row r="706" spans="1:3" x14ac:dyDescent="0.25">
      <c r="A706" t="s">
        <v>128</v>
      </c>
      <c r="B706" t="s">
        <v>70</v>
      </c>
      <c r="C706" s="7">
        <v>27000</v>
      </c>
    </row>
    <row r="707" spans="1:3" x14ac:dyDescent="0.25">
      <c r="A707" t="s">
        <v>128</v>
      </c>
      <c r="B707" t="s">
        <v>71</v>
      </c>
      <c r="C707" s="7">
        <v>755000</v>
      </c>
    </row>
    <row r="708" spans="1:3" x14ac:dyDescent="0.25">
      <c r="A708" t="s">
        <v>128</v>
      </c>
      <c r="B708" t="s">
        <v>72</v>
      </c>
      <c r="C708" s="7">
        <v>6646000</v>
      </c>
    </row>
    <row r="709" spans="1:3" x14ac:dyDescent="0.25">
      <c r="A709" t="s">
        <v>128</v>
      </c>
      <c r="B709" t="s">
        <v>73</v>
      </c>
      <c r="C709" s="7">
        <v>109000</v>
      </c>
    </row>
    <row r="710" spans="1:3" x14ac:dyDescent="0.25">
      <c r="A710" t="s">
        <v>128</v>
      </c>
      <c r="B710" t="s">
        <v>74</v>
      </c>
      <c r="C710" s="7">
        <v>5593000</v>
      </c>
    </row>
    <row r="711" spans="1:3" x14ac:dyDescent="0.25">
      <c r="A711" t="s">
        <v>128</v>
      </c>
      <c r="B711" t="s">
        <v>75</v>
      </c>
      <c r="C711" s="7">
        <v>943000</v>
      </c>
    </row>
    <row r="712" spans="1:3" x14ac:dyDescent="0.25">
      <c r="A712" t="s">
        <v>128</v>
      </c>
      <c r="B712" t="s">
        <v>76</v>
      </c>
      <c r="C712" s="7">
        <v>15000</v>
      </c>
    </row>
    <row r="713" spans="1:3" x14ac:dyDescent="0.25">
      <c r="A713" t="s">
        <v>129</v>
      </c>
      <c r="B713" t="s">
        <v>65</v>
      </c>
      <c r="C713" s="7">
        <v>1436000</v>
      </c>
    </row>
    <row r="714" spans="1:3" x14ac:dyDescent="0.25">
      <c r="A714" t="s">
        <v>129</v>
      </c>
      <c r="B714" t="s">
        <v>66</v>
      </c>
      <c r="C714" s="7">
        <v>1765000</v>
      </c>
    </row>
    <row r="715" spans="1:3" x14ac:dyDescent="0.25">
      <c r="A715" t="s">
        <v>129</v>
      </c>
      <c r="B715" t="s">
        <v>42</v>
      </c>
      <c r="C715" s="7">
        <v>19420000</v>
      </c>
    </row>
    <row r="716" spans="1:3" x14ac:dyDescent="0.25">
      <c r="A716" t="s">
        <v>129</v>
      </c>
      <c r="B716" t="s">
        <v>67</v>
      </c>
      <c r="C716" s="7">
        <v>961000</v>
      </c>
    </row>
    <row r="717" spans="1:3" x14ac:dyDescent="0.25">
      <c r="A717" t="s">
        <v>129</v>
      </c>
      <c r="B717" t="s">
        <v>68</v>
      </c>
      <c r="C717" s="7">
        <v>612000</v>
      </c>
    </row>
    <row r="718" spans="1:3" x14ac:dyDescent="0.25">
      <c r="A718" t="s">
        <v>129</v>
      </c>
      <c r="B718" t="s">
        <v>69</v>
      </c>
      <c r="C718" s="7">
        <v>485000</v>
      </c>
    </row>
    <row r="719" spans="1:3" x14ac:dyDescent="0.25">
      <c r="A719" t="s">
        <v>129</v>
      </c>
      <c r="B719" t="s">
        <v>70</v>
      </c>
      <c r="C719" s="7">
        <v>27000</v>
      </c>
    </row>
    <row r="720" spans="1:3" x14ac:dyDescent="0.25">
      <c r="A720" t="s">
        <v>129</v>
      </c>
      <c r="B720" t="s">
        <v>71</v>
      </c>
      <c r="C720" s="7">
        <v>756000</v>
      </c>
    </row>
    <row r="721" spans="1:3" x14ac:dyDescent="0.25">
      <c r="A721" t="s">
        <v>129</v>
      </c>
      <c r="B721" t="s">
        <v>72</v>
      </c>
      <c r="C721" s="7">
        <v>6687000</v>
      </c>
    </row>
    <row r="722" spans="1:3" x14ac:dyDescent="0.25">
      <c r="A722" t="s">
        <v>129</v>
      </c>
      <c r="B722" t="s">
        <v>73</v>
      </c>
      <c r="C722" s="7">
        <v>109000</v>
      </c>
    </row>
    <row r="723" spans="1:3" x14ac:dyDescent="0.25">
      <c r="A723" t="s">
        <v>129</v>
      </c>
      <c r="B723" t="s">
        <v>74</v>
      </c>
      <c r="C723" s="7">
        <v>5621000</v>
      </c>
    </row>
    <row r="724" spans="1:3" x14ac:dyDescent="0.25">
      <c r="A724" t="s">
        <v>129</v>
      </c>
      <c r="B724" t="s">
        <v>75</v>
      </c>
      <c r="C724" s="7">
        <v>946000</v>
      </c>
    </row>
    <row r="725" spans="1:3" x14ac:dyDescent="0.25">
      <c r="A725" t="s">
        <v>129</v>
      </c>
      <c r="B725" t="s">
        <v>76</v>
      </c>
      <c r="C725" s="7">
        <v>15000</v>
      </c>
    </row>
    <row r="726" spans="1:3" x14ac:dyDescent="0.25">
      <c r="A726" t="s">
        <v>130</v>
      </c>
      <c r="B726" t="s">
        <v>65</v>
      </c>
      <c r="C726" s="7">
        <v>1443000</v>
      </c>
    </row>
    <row r="727" spans="1:3" x14ac:dyDescent="0.25">
      <c r="A727" t="s">
        <v>130</v>
      </c>
      <c r="B727" t="s">
        <v>66</v>
      </c>
      <c r="C727" s="7">
        <v>1779000</v>
      </c>
    </row>
    <row r="728" spans="1:3" x14ac:dyDescent="0.25">
      <c r="A728" t="s">
        <v>130</v>
      </c>
      <c r="B728" t="s">
        <v>42</v>
      </c>
      <c r="C728" s="7">
        <v>19501000</v>
      </c>
    </row>
    <row r="729" spans="1:3" x14ac:dyDescent="0.25">
      <c r="A729" t="s">
        <v>130</v>
      </c>
      <c r="B729" t="s">
        <v>67</v>
      </c>
      <c r="C729" s="7">
        <v>962000</v>
      </c>
    </row>
    <row r="730" spans="1:3" x14ac:dyDescent="0.25">
      <c r="A730" t="s">
        <v>130</v>
      </c>
      <c r="B730" t="s">
        <v>68</v>
      </c>
      <c r="C730" s="7">
        <v>613000</v>
      </c>
    </row>
    <row r="731" spans="1:3" x14ac:dyDescent="0.25">
      <c r="A731" t="s">
        <v>130</v>
      </c>
      <c r="B731" t="s">
        <v>69</v>
      </c>
      <c r="C731" s="7">
        <v>485000</v>
      </c>
    </row>
    <row r="732" spans="1:3" x14ac:dyDescent="0.25">
      <c r="A732" t="s">
        <v>130</v>
      </c>
      <c r="B732" t="s">
        <v>70</v>
      </c>
      <c r="C732" s="7">
        <v>27000</v>
      </c>
    </row>
    <row r="733" spans="1:3" x14ac:dyDescent="0.25">
      <c r="A733" t="s">
        <v>130</v>
      </c>
      <c r="B733" t="s">
        <v>71</v>
      </c>
      <c r="C733" s="7">
        <v>755000</v>
      </c>
    </row>
    <row r="734" spans="1:3" x14ac:dyDescent="0.25">
      <c r="A734" t="s">
        <v>130</v>
      </c>
      <c r="B734" t="s">
        <v>72</v>
      </c>
      <c r="C734" s="7">
        <v>6723000</v>
      </c>
    </row>
    <row r="735" spans="1:3" x14ac:dyDescent="0.25">
      <c r="A735" t="s">
        <v>130</v>
      </c>
      <c r="B735" t="s">
        <v>73</v>
      </c>
      <c r="C735" s="7">
        <v>109000</v>
      </c>
    </row>
    <row r="736" spans="1:3" x14ac:dyDescent="0.25">
      <c r="A736" t="s">
        <v>130</v>
      </c>
      <c r="B736" t="s">
        <v>74</v>
      </c>
      <c r="C736" s="7">
        <v>5644000</v>
      </c>
    </row>
    <row r="737" spans="1:3" x14ac:dyDescent="0.25">
      <c r="A737" t="s">
        <v>130</v>
      </c>
      <c r="B737" t="s">
        <v>75</v>
      </c>
      <c r="C737" s="7">
        <v>946000</v>
      </c>
    </row>
    <row r="738" spans="1:3" x14ac:dyDescent="0.25">
      <c r="A738" t="s">
        <v>130</v>
      </c>
      <c r="B738" t="s">
        <v>76</v>
      </c>
      <c r="C738" s="7">
        <v>15000</v>
      </c>
    </row>
    <row r="739" spans="1:3" x14ac:dyDescent="0.25">
      <c r="A739" t="s">
        <v>131</v>
      </c>
      <c r="B739" t="s">
        <v>65</v>
      </c>
      <c r="C739" s="7">
        <v>1445000</v>
      </c>
    </row>
    <row r="740" spans="1:3" x14ac:dyDescent="0.25">
      <c r="A740" t="s">
        <v>131</v>
      </c>
      <c r="B740" t="s">
        <v>66</v>
      </c>
      <c r="C740" s="7">
        <v>1790000</v>
      </c>
    </row>
    <row r="741" spans="1:3" x14ac:dyDescent="0.25">
      <c r="A741" t="s">
        <v>131</v>
      </c>
      <c r="B741" t="s">
        <v>42</v>
      </c>
      <c r="C741" s="7">
        <v>19578000</v>
      </c>
    </row>
    <row r="742" spans="1:3" x14ac:dyDescent="0.25">
      <c r="A742" t="s">
        <v>131</v>
      </c>
      <c r="B742" t="s">
        <v>67</v>
      </c>
      <c r="C742" s="7">
        <v>964000</v>
      </c>
    </row>
    <row r="743" spans="1:3" x14ac:dyDescent="0.25">
      <c r="A743" t="s">
        <v>131</v>
      </c>
      <c r="B743" t="s">
        <v>68</v>
      </c>
      <c r="C743" s="7">
        <v>614000</v>
      </c>
    </row>
    <row r="744" spans="1:3" x14ac:dyDescent="0.25">
      <c r="A744" t="s">
        <v>131</v>
      </c>
      <c r="B744" t="s">
        <v>69</v>
      </c>
      <c r="C744" s="7">
        <v>486000</v>
      </c>
    </row>
    <row r="745" spans="1:3" x14ac:dyDescent="0.25">
      <c r="A745" t="s">
        <v>131</v>
      </c>
      <c r="B745" t="s">
        <v>70</v>
      </c>
      <c r="C745" s="7">
        <v>27000</v>
      </c>
    </row>
    <row r="746" spans="1:3" x14ac:dyDescent="0.25">
      <c r="A746" t="s">
        <v>131</v>
      </c>
      <c r="B746" t="s">
        <v>71</v>
      </c>
      <c r="C746" s="7">
        <v>754000</v>
      </c>
    </row>
    <row r="747" spans="1:3" x14ac:dyDescent="0.25">
      <c r="A747" t="s">
        <v>131</v>
      </c>
      <c r="B747" t="s">
        <v>72</v>
      </c>
      <c r="C747" s="7">
        <v>6758000</v>
      </c>
    </row>
    <row r="748" spans="1:3" x14ac:dyDescent="0.25">
      <c r="A748" t="s">
        <v>131</v>
      </c>
      <c r="B748" t="s">
        <v>73</v>
      </c>
      <c r="C748" s="7">
        <v>109000</v>
      </c>
    </row>
    <row r="749" spans="1:3" x14ac:dyDescent="0.25">
      <c r="A749" t="s">
        <v>131</v>
      </c>
      <c r="B749" t="s">
        <v>74</v>
      </c>
      <c r="C749" s="7">
        <v>5668000</v>
      </c>
    </row>
    <row r="750" spans="1:3" x14ac:dyDescent="0.25">
      <c r="A750" t="s">
        <v>131</v>
      </c>
      <c r="B750" t="s">
        <v>75</v>
      </c>
      <c r="C750" s="7">
        <v>948000</v>
      </c>
    </row>
    <row r="751" spans="1:3" x14ac:dyDescent="0.25">
      <c r="A751" t="s">
        <v>131</v>
      </c>
      <c r="B751" t="s">
        <v>76</v>
      </c>
      <c r="C751" s="7">
        <v>15000</v>
      </c>
    </row>
    <row r="752" spans="1:3" x14ac:dyDescent="0.25">
      <c r="A752" t="s">
        <v>132</v>
      </c>
      <c r="B752" t="s">
        <v>65</v>
      </c>
      <c r="C752" s="7">
        <v>1451000</v>
      </c>
    </row>
    <row r="753" spans="1:3" x14ac:dyDescent="0.25">
      <c r="A753" t="s">
        <v>132</v>
      </c>
      <c r="B753" t="s">
        <v>66</v>
      </c>
      <c r="C753" s="7">
        <v>1804000</v>
      </c>
    </row>
    <row r="754" spans="1:3" x14ac:dyDescent="0.25">
      <c r="A754" t="s">
        <v>132</v>
      </c>
      <c r="B754" t="s">
        <v>42</v>
      </c>
      <c r="C754" s="7">
        <v>19678000</v>
      </c>
    </row>
    <row r="755" spans="1:3" x14ac:dyDescent="0.25">
      <c r="A755" t="s">
        <v>132</v>
      </c>
      <c r="B755" t="s">
        <v>67</v>
      </c>
      <c r="C755" s="7">
        <v>965000</v>
      </c>
    </row>
    <row r="756" spans="1:3" x14ac:dyDescent="0.25">
      <c r="A756" t="s">
        <v>132</v>
      </c>
      <c r="B756" t="s">
        <v>68</v>
      </c>
      <c r="C756" s="7">
        <v>615000</v>
      </c>
    </row>
    <row r="757" spans="1:3" x14ac:dyDescent="0.25">
      <c r="A757" t="s">
        <v>132</v>
      </c>
      <c r="B757" t="s">
        <v>69</v>
      </c>
      <c r="C757" s="7">
        <v>488000</v>
      </c>
    </row>
    <row r="758" spans="1:3" x14ac:dyDescent="0.25">
      <c r="A758" t="s">
        <v>132</v>
      </c>
      <c r="B758" t="s">
        <v>70</v>
      </c>
      <c r="C758" s="7">
        <v>28000</v>
      </c>
    </row>
    <row r="759" spans="1:3" x14ac:dyDescent="0.25">
      <c r="A759" t="s">
        <v>132</v>
      </c>
      <c r="B759" t="s">
        <v>71</v>
      </c>
      <c r="C759" s="7">
        <v>756000</v>
      </c>
    </row>
    <row r="760" spans="1:3" x14ac:dyDescent="0.25">
      <c r="A760" t="s">
        <v>132</v>
      </c>
      <c r="B760" t="s">
        <v>72</v>
      </c>
      <c r="C760" s="7">
        <v>6803000</v>
      </c>
    </row>
    <row r="761" spans="1:3" x14ac:dyDescent="0.25">
      <c r="A761" t="s">
        <v>132</v>
      </c>
      <c r="B761" t="s">
        <v>73</v>
      </c>
      <c r="C761" s="7">
        <v>109000</v>
      </c>
    </row>
    <row r="762" spans="1:3" x14ac:dyDescent="0.25">
      <c r="A762" t="s">
        <v>132</v>
      </c>
      <c r="B762" t="s">
        <v>74</v>
      </c>
      <c r="C762" s="7">
        <v>5694000</v>
      </c>
    </row>
    <row r="763" spans="1:3" x14ac:dyDescent="0.25">
      <c r="A763" t="s">
        <v>132</v>
      </c>
      <c r="B763" t="s">
        <v>75</v>
      </c>
      <c r="C763" s="7">
        <v>951000</v>
      </c>
    </row>
    <row r="764" spans="1:3" x14ac:dyDescent="0.25">
      <c r="A764" t="s">
        <v>132</v>
      </c>
      <c r="B764" t="s">
        <v>76</v>
      </c>
      <c r="C764" s="7">
        <v>14000</v>
      </c>
    </row>
    <row r="765" spans="1:3" x14ac:dyDescent="0.25">
      <c r="A765" t="s">
        <v>133</v>
      </c>
      <c r="B765" t="s">
        <v>65</v>
      </c>
      <c r="C765" s="7">
        <v>1453000</v>
      </c>
    </row>
    <row r="766" spans="1:3" x14ac:dyDescent="0.25">
      <c r="A766" t="s">
        <v>133</v>
      </c>
      <c r="B766" t="s">
        <v>66</v>
      </c>
      <c r="C766" s="7">
        <v>1827000</v>
      </c>
    </row>
    <row r="767" spans="1:3" x14ac:dyDescent="0.25">
      <c r="A767" t="s">
        <v>133</v>
      </c>
      <c r="B767" t="s">
        <v>42</v>
      </c>
      <c r="C767" s="7">
        <v>19777000</v>
      </c>
    </row>
    <row r="768" spans="1:3" x14ac:dyDescent="0.25">
      <c r="A768" t="s">
        <v>133</v>
      </c>
      <c r="B768" t="s">
        <v>67</v>
      </c>
      <c r="C768" s="7">
        <v>963000</v>
      </c>
    </row>
    <row r="769" spans="1:3" x14ac:dyDescent="0.25">
      <c r="A769" t="s">
        <v>133</v>
      </c>
      <c r="B769" t="s">
        <v>68</v>
      </c>
      <c r="C769" s="7">
        <v>616000</v>
      </c>
    </row>
    <row r="770" spans="1:3" x14ac:dyDescent="0.25">
      <c r="A770" t="s">
        <v>133</v>
      </c>
      <c r="B770" t="s">
        <v>69</v>
      </c>
      <c r="C770" s="7">
        <v>489000</v>
      </c>
    </row>
    <row r="771" spans="1:3" x14ac:dyDescent="0.25">
      <c r="A771" t="s">
        <v>133</v>
      </c>
      <c r="B771" t="s">
        <v>70</v>
      </c>
      <c r="C771" s="7">
        <v>28000</v>
      </c>
    </row>
    <row r="772" spans="1:3" x14ac:dyDescent="0.25">
      <c r="A772" t="s">
        <v>133</v>
      </c>
      <c r="B772" t="s">
        <v>71</v>
      </c>
      <c r="C772" s="7">
        <v>755000</v>
      </c>
    </row>
    <row r="773" spans="1:3" x14ac:dyDescent="0.25">
      <c r="A773" t="s">
        <v>133</v>
      </c>
      <c r="B773" t="s">
        <v>72</v>
      </c>
      <c r="C773" s="7">
        <v>6849000</v>
      </c>
    </row>
    <row r="774" spans="1:3" x14ac:dyDescent="0.25">
      <c r="A774" t="s">
        <v>133</v>
      </c>
      <c r="B774" t="s">
        <v>73</v>
      </c>
      <c r="C774" s="7">
        <v>109000</v>
      </c>
    </row>
    <row r="775" spans="1:3" x14ac:dyDescent="0.25">
      <c r="A775" t="s">
        <v>133</v>
      </c>
      <c r="B775" t="s">
        <v>74</v>
      </c>
      <c r="C775" s="7">
        <v>5720000</v>
      </c>
    </row>
    <row r="776" spans="1:3" x14ac:dyDescent="0.25">
      <c r="A776" t="s">
        <v>133</v>
      </c>
      <c r="B776" t="s">
        <v>75</v>
      </c>
      <c r="C776" s="7">
        <v>953000</v>
      </c>
    </row>
    <row r="777" spans="1:3" x14ac:dyDescent="0.25">
      <c r="A777" t="s">
        <v>133</v>
      </c>
      <c r="B777" t="s">
        <v>76</v>
      </c>
      <c r="C777" s="7">
        <v>15000</v>
      </c>
    </row>
    <row r="778" spans="1:3" x14ac:dyDescent="0.25">
      <c r="A778" t="s">
        <v>134</v>
      </c>
      <c r="B778" t="s">
        <v>65</v>
      </c>
      <c r="C778" s="7">
        <v>1456000</v>
      </c>
    </row>
    <row r="779" spans="1:3" x14ac:dyDescent="0.25">
      <c r="A779" t="s">
        <v>134</v>
      </c>
      <c r="B779" t="s">
        <v>66</v>
      </c>
      <c r="C779" s="7">
        <v>1848000</v>
      </c>
    </row>
    <row r="780" spans="1:3" x14ac:dyDescent="0.25">
      <c r="A780" t="s">
        <v>134</v>
      </c>
      <c r="B780" t="s">
        <v>42</v>
      </c>
      <c r="C780" s="7">
        <v>19857000</v>
      </c>
    </row>
    <row r="781" spans="1:3" x14ac:dyDescent="0.25">
      <c r="A781" t="s">
        <v>134</v>
      </c>
      <c r="B781" t="s">
        <v>67</v>
      </c>
      <c r="C781" s="7">
        <v>962000</v>
      </c>
    </row>
    <row r="782" spans="1:3" x14ac:dyDescent="0.25">
      <c r="A782" t="s">
        <v>134</v>
      </c>
      <c r="B782" t="s">
        <v>68</v>
      </c>
      <c r="C782" s="7">
        <v>616000</v>
      </c>
    </row>
    <row r="783" spans="1:3" x14ac:dyDescent="0.25">
      <c r="A783" t="s">
        <v>134</v>
      </c>
      <c r="B783" t="s">
        <v>69</v>
      </c>
      <c r="C783" s="7">
        <v>490000</v>
      </c>
    </row>
    <row r="784" spans="1:3" x14ac:dyDescent="0.25">
      <c r="A784" t="s">
        <v>134</v>
      </c>
      <c r="B784" t="s">
        <v>70</v>
      </c>
      <c r="C784" s="7">
        <v>28000</v>
      </c>
    </row>
    <row r="785" spans="1:3" x14ac:dyDescent="0.25">
      <c r="A785" t="s">
        <v>134</v>
      </c>
      <c r="B785" t="s">
        <v>71</v>
      </c>
      <c r="C785" s="7">
        <v>754000</v>
      </c>
    </row>
    <row r="786" spans="1:3" x14ac:dyDescent="0.25">
      <c r="A786" t="s">
        <v>134</v>
      </c>
      <c r="B786" t="s">
        <v>72</v>
      </c>
      <c r="C786" s="7">
        <v>6888000</v>
      </c>
    </row>
    <row r="787" spans="1:3" x14ac:dyDescent="0.25">
      <c r="A787" t="s">
        <v>134</v>
      </c>
      <c r="B787" t="s">
        <v>73</v>
      </c>
      <c r="C787" s="7">
        <v>108000</v>
      </c>
    </row>
    <row r="788" spans="1:3" x14ac:dyDescent="0.25">
      <c r="A788" t="s">
        <v>134</v>
      </c>
      <c r="B788" t="s">
        <v>74</v>
      </c>
      <c r="C788" s="7">
        <v>5740000</v>
      </c>
    </row>
    <row r="789" spans="1:3" x14ac:dyDescent="0.25">
      <c r="A789" t="s">
        <v>134</v>
      </c>
      <c r="B789" t="s">
        <v>75</v>
      </c>
      <c r="C789" s="7">
        <v>952000</v>
      </c>
    </row>
    <row r="790" spans="1:3" x14ac:dyDescent="0.25">
      <c r="A790" t="s">
        <v>134</v>
      </c>
      <c r="B790" t="s">
        <v>76</v>
      </c>
      <c r="C790" s="7">
        <v>15000</v>
      </c>
    </row>
    <row r="791" spans="1:3" x14ac:dyDescent="0.25">
      <c r="A791" t="s">
        <v>135</v>
      </c>
      <c r="B791" t="s">
        <v>65</v>
      </c>
      <c r="C791" s="7">
        <v>1459000</v>
      </c>
    </row>
    <row r="792" spans="1:3" x14ac:dyDescent="0.25">
      <c r="A792" t="s">
        <v>135</v>
      </c>
      <c r="B792" t="s">
        <v>66</v>
      </c>
      <c r="C792" s="7">
        <v>1862000</v>
      </c>
    </row>
    <row r="793" spans="1:3" x14ac:dyDescent="0.25">
      <c r="A793" t="s">
        <v>135</v>
      </c>
      <c r="B793" t="s">
        <v>42</v>
      </c>
      <c r="C793" s="7">
        <v>19939000</v>
      </c>
    </row>
    <row r="794" spans="1:3" x14ac:dyDescent="0.25">
      <c r="A794" t="s">
        <v>135</v>
      </c>
      <c r="B794" t="s">
        <v>67</v>
      </c>
      <c r="C794" s="7">
        <v>963000</v>
      </c>
    </row>
    <row r="795" spans="1:3" x14ac:dyDescent="0.25">
      <c r="A795" t="s">
        <v>135</v>
      </c>
      <c r="B795" t="s">
        <v>68</v>
      </c>
      <c r="C795" s="7">
        <v>616000</v>
      </c>
    </row>
    <row r="796" spans="1:3" x14ac:dyDescent="0.25">
      <c r="A796" t="s">
        <v>135</v>
      </c>
      <c r="B796" t="s">
        <v>69</v>
      </c>
      <c r="C796" s="7">
        <v>492000</v>
      </c>
    </row>
    <row r="797" spans="1:3" x14ac:dyDescent="0.25">
      <c r="A797" t="s">
        <v>135</v>
      </c>
      <c r="B797" t="s">
        <v>70</v>
      </c>
      <c r="C797" s="7">
        <v>28000</v>
      </c>
    </row>
    <row r="798" spans="1:3" x14ac:dyDescent="0.25">
      <c r="A798" t="s">
        <v>135</v>
      </c>
      <c r="B798" t="s">
        <v>71</v>
      </c>
      <c r="C798" s="7">
        <v>755000</v>
      </c>
    </row>
    <row r="799" spans="1:3" x14ac:dyDescent="0.25">
      <c r="A799" t="s">
        <v>135</v>
      </c>
      <c r="B799" t="s">
        <v>72</v>
      </c>
      <c r="C799" s="7">
        <v>6926000</v>
      </c>
    </row>
    <row r="800" spans="1:3" x14ac:dyDescent="0.25">
      <c r="A800" t="s">
        <v>135</v>
      </c>
      <c r="B800" t="s">
        <v>73</v>
      </c>
      <c r="C800" s="7">
        <v>108000</v>
      </c>
    </row>
    <row r="801" spans="1:3" x14ac:dyDescent="0.25">
      <c r="A801" t="s">
        <v>135</v>
      </c>
      <c r="B801" t="s">
        <v>74</v>
      </c>
      <c r="C801" s="7">
        <v>5762000</v>
      </c>
    </row>
    <row r="802" spans="1:3" x14ac:dyDescent="0.25">
      <c r="A802" t="s">
        <v>135</v>
      </c>
      <c r="B802" t="s">
        <v>75</v>
      </c>
      <c r="C802" s="7">
        <v>954000</v>
      </c>
    </row>
    <row r="803" spans="1:3" x14ac:dyDescent="0.25">
      <c r="A803" t="s">
        <v>135</v>
      </c>
      <c r="B803" t="s">
        <v>76</v>
      </c>
      <c r="C803" s="7">
        <v>14000</v>
      </c>
    </row>
    <row r="804" spans="1:3" x14ac:dyDescent="0.25">
      <c r="A804" t="s">
        <v>136</v>
      </c>
      <c r="B804" t="s">
        <v>65</v>
      </c>
      <c r="C804" s="7">
        <v>1465000</v>
      </c>
    </row>
    <row r="805" spans="1:3" x14ac:dyDescent="0.25">
      <c r="A805" t="s">
        <v>136</v>
      </c>
      <c r="B805" t="s">
        <v>66</v>
      </c>
      <c r="C805" s="7">
        <v>1880000</v>
      </c>
    </row>
    <row r="806" spans="1:3" x14ac:dyDescent="0.25">
      <c r="A806" t="s">
        <v>136</v>
      </c>
      <c r="B806" t="s">
        <v>42</v>
      </c>
      <c r="C806" s="7">
        <v>20048000</v>
      </c>
    </row>
    <row r="807" spans="1:3" x14ac:dyDescent="0.25">
      <c r="A807" t="s">
        <v>136</v>
      </c>
      <c r="B807" t="s">
        <v>67</v>
      </c>
      <c r="C807" s="7">
        <v>963000</v>
      </c>
    </row>
    <row r="808" spans="1:3" x14ac:dyDescent="0.25">
      <c r="A808" t="s">
        <v>136</v>
      </c>
      <c r="B808" t="s">
        <v>68</v>
      </c>
      <c r="C808" s="7">
        <v>617000</v>
      </c>
    </row>
    <row r="809" spans="1:3" x14ac:dyDescent="0.25">
      <c r="A809" t="s">
        <v>136</v>
      </c>
      <c r="B809" t="s">
        <v>69</v>
      </c>
      <c r="C809" s="7">
        <v>494000</v>
      </c>
    </row>
    <row r="810" spans="1:3" x14ac:dyDescent="0.25">
      <c r="A810" t="s">
        <v>136</v>
      </c>
      <c r="B810" t="s">
        <v>70</v>
      </c>
      <c r="C810" s="7">
        <v>29000</v>
      </c>
    </row>
    <row r="811" spans="1:3" x14ac:dyDescent="0.25">
      <c r="A811" t="s">
        <v>136</v>
      </c>
      <c r="B811" t="s">
        <v>71</v>
      </c>
      <c r="C811" s="7">
        <v>757000</v>
      </c>
    </row>
    <row r="812" spans="1:3" x14ac:dyDescent="0.25">
      <c r="A812" t="s">
        <v>136</v>
      </c>
      <c r="B812" t="s">
        <v>72</v>
      </c>
      <c r="C812" s="7">
        <v>6977000</v>
      </c>
    </row>
    <row r="813" spans="1:3" x14ac:dyDescent="0.25">
      <c r="A813" t="s">
        <v>136</v>
      </c>
      <c r="B813" t="s">
        <v>73</v>
      </c>
      <c r="C813" s="7">
        <v>109000</v>
      </c>
    </row>
    <row r="814" spans="1:3" x14ac:dyDescent="0.25">
      <c r="A814" t="s">
        <v>136</v>
      </c>
      <c r="B814" t="s">
        <v>74</v>
      </c>
      <c r="C814" s="7">
        <v>5787000</v>
      </c>
    </row>
    <row r="815" spans="1:3" x14ac:dyDescent="0.25">
      <c r="A815" t="s">
        <v>136</v>
      </c>
      <c r="B815" t="s">
        <v>75</v>
      </c>
      <c r="C815" s="7">
        <v>956000</v>
      </c>
    </row>
    <row r="816" spans="1:3" x14ac:dyDescent="0.25">
      <c r="A816" t="s">
        <v>136</v>
      </c>
      <c r="B816" t="s">
        <v>76</v>
      </c>
      <c r="C816" s="7">
        <v>14000</v>
      </c>
    </row>
    <row r="817" spans="1:3" x14ac:dyDescent="0.25">
      <c r="A817" t="s">
        <v>137</v>
      </c>
      <c r="B817" t="s">
        <v>65</v>
      </c>
      <c r="C817" s="7">
        <v>1470000</v>
      </c>
    </row>
    <row r="818" spans="1:3" x14ac:dyDescent="0.25">
      <c r="A818" t="s">
        <v>137</v>
      </c>
      <c r="B818" t="s">
        <v>66</v>
      </c>
      <c r="C818" s="7">
        <v>1905000</v>
      </c>
    </row>
    <row r="819" spans="1:3" x14ac:dyDescent="0.25">
      <c r="A819" t="s">
        <v>137</v>
      </c>
      <c r="B819" t="s">
        <v>42</v>
      </c>
      <c r="C819" s="7">
        <v>20146000</v>
      </c>
    </row>
    <row r="820" spans="1:3" x14ac:dyDescent="0.25">
      <c r="A820" t="s">
        <v>137</v>
      </c>
      <c r="B820" t="s">
        <v>67</v>
      </c>
      <c r="C820" s="7">
        <v>959000</v>
      </c>
    </row>
    <row r="821" spans="1:3" x14ac:dyDescent="0.25">
      <c r="A821" t="s">
        <v>137</v>
      </c>
      <c r="B821" t="s">
        <v>68</v>
      </c>
      <c r="C821" s="7">
        <v>617000</v>
      </c>
    </row>
    <row r="822" spans="1:3" x14ac:dyDescent="0.25">
      <c r="A822" t="s">
        <v>137</v>
      </c>
      <c r="B822" t="s">
        <v>69</v>
      </c>
      <c r="C822" s="7">
        <v>496000</v>
      </c>
    </row>
    <row r="823" spans="1:3" x14ac:dyDescent="0.25">
      <c r="A823" t="s">
        <v>137</v>
      </c>
      <c r="B823" t="s">
        <v>70</v>
      </c>
      <c r="C823" s="7">
        <v>29000</v>
      </c>
    </row>
    <row r="824" spans="1:3" x14ac:dyDescent="0.25">
      <c r="A824" t="s">
        <v>137</v>
      </c>
      <c r="B824" t="s">
        <v>71</v>
      </c>
      <c r="C824" s="7">
        <v>756000</v>
      </c>
    </row>
    <row r="825" spans="1:3" x14ac:dyDescent="0.25">
      <c r="A825" t="s">
        <v>137</v>
      </c>
      <c r="B825" t="s">
        <v>72</v>
      </c>
      <c r="C825" s="7">
        <v>7025000</v>
      </c>
    </row>
    <row r="826" spans="1:3" x14ac:dyDescent="0.25">
      <c r="A826" t="s">
        <v>137</v>
      </c>
      <c r="B826" t="s">
        <v>73</v>
      </c>
      <c r="C826" s="7">
        <v>109000</v>
      </c>
    </row>
    <row r="827" spans="1:3" x14ac:dyDescent="0.25">
      <c r="A827" t="s">
        <v>137</v>
      </c>
      <c r="B827" t="s">
        <v>74</v>
      </c>
      <c r="C827" s="7">
        <v>5808000</v>
      </c>
    </row>
    <row r="828" spans="1:3" x14ac:dyDescent="0.25">
      <c r="A828" t="s">
        <v>137</v>
      </c>
      <c r="B828" t="s">
        <v>75</v>
      </c>
      <c r="C828" s="7">
        <v>957000</v>
      </c>
    </row>
    <row r="829" spans="1:3" x14ac:dyDescent="0.25">
      <c r="A829" t="s">
        <v>137</v>
      </c>
      <c r="B829" t="s">
        <v>76</v>
      </c>
      <c r="C829" s="7">
        <v>15000</v>
      </c>
    </row>
    <row r="830" spans="1:3" x14ac:dyDescent="0.25">
      <c r="A830" t="s">
        <v>138</v>
      </c>
      <c r="B830" t="s">
        <v>65</v>
      </c>
      <c r="C830" s="7">
        <v>1476000</v>
      </c>
    </row>
    <row r="831" spans="1:3" x14ac:dyDescent="0.25">
      <c r="A831" t="s">
        <v>138</v>
      </c>
      <c r="B831" t="s">
        <v>66</v>
      </c>
      <c r="C831" s="7">
        <v>1926000</v>
      </c>
    </row>
    <row r="832" spans="1:3" x14ac:dyDescent="0.25">
      <c r="A832" t="s">
        <v>138</v>
      </c>
      <c r="B832" t="s">
        <v>42</v>
      </c>
      <c r="C832" s="7">
        <v>20228000</v>
      </c>
    </row>
    <row r="833" spans="1:3" x14ac:dyDescent="0.25">
      <c r="A833" t="s">
        <v>138</v>
      </c>
      <c r="B833" t="s">
        <v>67</v>
      </c>
      <c r="C833" s="7">
        <v>958000</v>
      </c>
    </row>
    <row r="834" spans="1:3" x14ac:dyDescent="0.25">
      <c r="A834" t="s">
        <v>138</v>
      </c>
      <c r="B834" t="s">
        <v>68</v>
      </c>
      <c r="C834" s="7">
        <v>618000</v>
      </c>
    </row>
    <row r="835" spans="1:3" x14ac:dyDescent="0.25">
      <c r="A835" t="s">
        <v>138</v>
      </c>
      <c r="B835" t="s">
        <v>69</v>
      </c>
      <c r="C835" s="7">
        <v>496000</v>
      </c>
    </row>
    <row r="836" spans="1:3" x14ac:dyDescent="0.25">
      <c r="A836" t="s">
        <v>138</v>
      </c>
      <c r="B836" t="s">
        <v>70</v>
      </c>
      <c r="C836" s="7">
        <v>29000</v>
      </c>
    </row>
    <row r="837" spans="1:3" x14ac:dyDescent="0.25">
      <c r="A837" t="s">
        <v>138</v>
      </c>
      <c r="B837" t="s">
        <v>71</v>
      </c>
      <c r="C837" s="7">
        <v>757000</v>
      </c>
    </row>
    <row r="838" spans="1:3" x14ac:dyDescent="0.25">
      <c r="A838" t="s">
        <v>138</v>
      </c>
      <c r="B838" t="s">
        <v>72</v>
      </c>
      <c r="C838" s="7">
        <v>7063000</v>
      </c>
    </row>
    <row r="839" spans="1:3" x14ac:dyDescent="0.25">
      <c r="A839" t="s">
        <v>138</v>
      </c>
      <c r="B839" t="s">
        <v>73</v>
      </c>
      <c r="C839" s="7">
        <v>109000</v>
      </c>
    </row>
    <row r="840" spans="1:3" x14ac:dyDescent="0.25">
      <c r="A840" t="s">
        <v>138</v>
      </c>
      <c r="B840" t="s">
        <v>74</v>
      </c>
      <c r="C840" s="7">
        <v>5826000</v>
      </c>
    </row>
    <row r="841" spans="1:3" x14ac:dyDescent="0.25">
      <c r="A841" t="s">
        <v>138</v>
      </c>
      <c r="B841" t="s">
        <v>75</v>
      </c>
      <c r="C841" s="7">
        <v>955000</v>
      </c>
    </row>
    <row r="842" spans="1:3" x14ac:dyDescent="0.25">
      <c r="A842" t="s">
        <v>138</v>
      </c>
      <c r="B842" t="s">
        <v>76</v>
      </c>
      <c r="C842" s="7">
        <v>15000</v>
      </c>
    </row>
    <row r="843" spans="1:3" x14ac:dyDescent="0.25">
      <c r="A843" t="s">
        <v>139</v>
      </c>
      <c r="B843" t="s">
        <v>65</v>
      </c>
      <c r="C843" s="7">
        <v>1483000</v>
      </c>
    </row>
    <row r="844" spans="1:3" x14ac:dyDescent="0.25">
      <c r="A844" t="s">
        <v>139</v>
      </c>
      <c r="B844" t="s">
        <v>66</v>
      </c>
      <c r="C844" s="7">
        <v>1937000</v>
      </c>
    </row>
    <row r="845" spans="1:3" x14ac:dyDescent="0.25">
      <c r="A845" t="s">
        <v>139</v>
      </c>
      <c r="B845" t="s">
        <v>42</v>
      </c>
      <c r="C845" s="7">
        <v>20306000</v>
      </c>
    </row>
    <row r="846" spans="1:3" x14ac:dyDescent="0.25">
      <c r="A846" t="s">
        <v>139</v>
      </c>
      <c r="B846" t="s">
        <v>67</v>
      </c>
      <c r="C846" s="7">
        <v>961000</v>
      </c>
    </row>
    <row r="847" spans="1:3" x14ac:dyDescent="0.25">
      <c r="A847" t="s">
        <v>139</v>
      </c>
      <c r="B847" t="s">
        <v>68</v>
      </c>
      <c r="C847" s="7">
        <v>619000</v>
      </c>
    </row>
    <row r="848" spans="1:3" x14ac:dyDescent="0.25">
      <c r="A848" t="s">
        <v>139</v>
      </c>
      <c r="B848" t="s">
        <v>69</v>
      </c>
      <c r="C848" s="7">
        <v>498000</v>
      </c>
    </row>
    <row r="849" spans="1:3" x14ac:dyDescent="0.25">
      <c r="A849" t="s">
        <v>139</v>
      </c>
      <c r="B849" t="s">
        <v>70</v>
      </c>
      <c r="C849" s="7">
        <v>29000</v>
      </c>
    </row>
    <row r="850" spans="1:3" x14ac:dyDescent="0.25">
      <c r="A850" t="s">
        <v>139</v>
      </c>
      <c r="B850" t="s">
        <v>71</v>
      </c>
      <c r="C850" s="7">
        <v>758000</v>
      </c>
    </row>
    <row r="851" spans="1:3" x14ac:dyDescent="0.25">
      <c r="A851" t="s">
        <v>139</v>
      </c>
      <c r="B851" t="s">
        <v>72</v>
      </c>
      <c r="C851" s="7">
        <v>7096000</v>
      </c>
    </row>
    <row r="852" spans="1:3" x14ac:dyDescent="0.25">
      <c r="A852" t="s">
        <v>139</v>
      </c>
      <c r="B852" t="s">
        <v>73</v>
      </c>
      <c r="C852" s="7">
        <v>109000</v>
      </c>
    </row>
    <row r="853" spans="1:3" x14ac:dyDescent="0.25">
      <c r="A853" t="s">
        <v>139</v>
      </c>
      <c r="B853" t="s">
        <v>74</v>
      </c>
      <c r="C853" s="7">
        <v>5846000</v>
      </c>
    </row>
    <row r="854" spans="1:3" x14ac:dyDescent="0.25">
      <c r="A854" t="s">
        <v>139</v>
      </c>
      <c r="B854" t="s">
        <v>75</v>
      </c>
      <c r="C854" s="7">
        <v>955000</v>
      </c>
    </row>
    <row r="855" spans="1:3" x14ac:dyDescent="0.25">
      <c r="A855" t="s">
        <v>139</v>
      </c>
      <c r="B855" t="s">
        <v>76</v>
      </c>
      <c r="C855" s="7">
        <v>15000</v>
      </c>
    </row>
    <row r="856" spans="1:3" x14ac:dyDescent="0.25">
      <c r="A856" t="s">
        <v>140</v>
      </c>
      <c r="B856" t="s">
        <v>65</v>
      </c>
      <c r="C856" s="7">
        <v>1493000</v>
      </c>
    </row>
    <row r="857" spans="1:3" x14ac:dyDescent="0.25">
      <c r="A857" t="s">
        <v>140</v>
      </c>
      <c r="B857" t="s">
        <v>66</v>
      </c>
      <c r="C857" s="7">
        <v>1950000</v>
      </c>
    </row>
    <row r="858" spans="1:3" x14ac:dyDescent="0.25">
      <c r="A858" t="s">
        <v>140</v>
      </c>
      <c r="B858" t="s">
        <v>42</v>
      </c>
      <c r="C858" s="7">
        <v>20412000</v>
      </c>
    </row>
    <row r="859" spans="1:3" x14ac:dyDescent="0.25">
      <c r="A859" t="s">
        <v>140</v>
      </c>
      <c r="B859" t="s">
        <v>67</v>
      </c>
      <c r="C859" s="7">
        <v>964000</v>
      </c>
    </row>
    <row r="860" spans="1:3" x14ac:dyDescent="0.25">
      <c r="A860" t="s">
        <v>140</v>
      </c>
      <c r="B860" t="s">
        <v>68</v>
      </c>
      <c r="C860" s="7">
        <v>621000</v>
      </c>
    </row>
    <row r="861" spans="1:3" x14ac:dyDescent="0.25">
      <c r="A861" t="s">
        <v>140</v>
      </c>
      <c r="B861" t="s">
        <v>69</v>
      </c>
      <c r="C861" s="7">
        <v>500000</v>
      </c>
    </row>
    <row r="862" spans="1:3" x14ac:dyDescent="0.25">
      <c r="A862" t="s">
        <v>140</v>
      </c>
      <c r="B862" t="s">
        <v>70</v>
      </c>
      <c r="C862" s="7">
        <v>29000</v>
      </c>
    </row>
    <row r="863" spans="1:3" x14ac:dyDescent="0.25">
      <c r="A863" t="s">
        <v>140</v>
      </c>
      <c r="B863" t="s">
        <v>71</v>
      </c>
      <c r="C863" s="7">
        <v>761000</v>
      </c>
    </row>
    <row r="864" spans="1:3" x14ac:dyDescent="0.25">
      <c r="A864" t="s">
        <v>140</v>
      </c>
      <c r="B864" t="s">
        <v>72</v>
      </c>
      <c r="C864" s="7">
        <v>7142000</v>
      </c>
    </row>
    <row r="865" spans="1:3" x14ac:dyDescent="0.25">
      <c r="A865" t="s">
        <v>140</v>
      </c>
      <c r="B865" t="s">
        <v>73</v>
      </c>
      <c r="C865" s="7">
        <v>109000</v>
      </c>
    </row>
    <row r="866" spans="1:3" x14ac:dyDescent="0.25">
      <c r="A866" t="s">
        <v>140</v>
      </c>
      <c r="B866" t="s">
        <v>74</v>
      </c>
      <c r="C866" s="7">
        <v>5870000</v>
      </c>
    </row>
    <row r="867" spans="1:3" x14ac:dyDescent="0.25">
      <c r="A867" t="s">
        <v>140</v>
      </c>
      <c r="B867" t="s">
        <v>75</v>
      </c>
      <c r="C867" s="7">
        <v>958000</v>
      </c>
    </row>
    <row r="868" spans="1:3" x14ac:dyDescent="0.25">
      <c r="A868" t="s">
        <v>140</v>
      </c>
      <c r="B868" t="s">
        <v>76</v>
      </c>
      <c r="C868" s="7">
        <v>15000</v>
      </c>
    </row>
    <row r="869" spans="1:3" x14ac:dyDescent="0.25">
      <c r="A869" t="s">
        <v>141</v>
      </c>
      <c r="B869" t="s">
        <v>65</v>
      </c>
      <c r="C869" s="7">
        <v>1501000</v>
      </c>
    </row>
    <row r="870" spans="1:3" x14ac:dyDescent="0.25">
      <c r="A870" t="s">
        <v>141</v>
      </c>
      <c r="B870" t="s">
        <v>66</v>
      </c>
      <c r="C870" s="7">
        <v>1970000</v>
      </c>
    </row>
    <row r="871" spans="1:3" x14ac:dyDescent="0.25">
      <c r="A871" t="s">
        <v>141</v>
      </c>
      <c r="B871" t="s">
        <v>42</v>
      </c>
      <c r="C871" s="7">
        <v>20509000</v>
      </c>
    </row>
    <row r="872" spans="1:3" x14ac:dyDescent="0.25">
      <c r="A872" t="s">
        <v>141</v>
      </c>
      <c r="B872" t="s">
        <v>67</v>
      </c>
      <c r="C872" s="7">
        <v>966000</v>
      </c>
    </row>
    <row r="873" spans="1:3" x14ac:dyDescent="0.25">
      <c r="A873" t="s">
        <v>141</v>
      </c>
      <c r="B873" t="s">
        <v>68</v>
      </c>
      <c r="C873" s="7">
        <v>622000</v>
      </c>
    </row>
    <row r="874" spans="1:3" x14ac:dyDescent="0.25">
      <c r="A874" t="s">
        <v>141</v>
      </c>
      <c r="B874" t="s">
        <v>69</v>
      </c>
      <c r="C874" s="7">
        <v>502000</v>
      </c>
    </row>
    <row r="875" spans="1:3" x14ac:dyDescent="0.25">
      <c r="A875" t="s">
        <v>141</v>
      </c>
      <c r="B875" t="s">
        <v>70</v>
      </c>
      <c r="C875" s="7">
        <v>29000</v>
      </c>
    </row>
    <row r="876" spans="1:3" x14ac:dyDescent="0.25">
      <c r="A876" t="s">
        <v>141</v>
      </c>
      <c r="B876" t="s">
        <v>71</v>
      </c>
      <c r="C876" s="7">
        <v>762000</v>
      </c>
    </row>
    <row r="877" spans="1:3" x14ac:dyDescent="0.25">
      <c r="A877" t="s">
        <v>141</v>
      </c>
      <c r="B877" t="s">
        <v>72</v>
      </c>
      <c r="C877" s="7">
        <v>7186000</v>
      </c>
    </row>
    <row r="878" spans="1:3" x14ac:dyDescent="0.25">
      <c r="A878" t="s">
        <v>141</v>
      </c>
      <c r="B878" t="s">
        <v>73</v>
      </c>
      <c r="C878" s="7">
        <v>109000</v>
      </c>
    </row>
    <row r="879" spans="1:3" x14ac:dyDescent="0.25">
      <c r="A879" t="s">
        <v>141</v>
      </c>
      <c r="B879" t="s">
        <v>74</v>
      </c>
      <c r="C879" s="7">
        <v>5888000</v>
      </c>
    </row>
    <row r="880" spans="1:3" x14ac:dyDescent="0.25">
      <c r="A880" t="s">
        <v>141</v>
      </c>
      <c r="B880" t="s">
        <v>75</v>
      </c>
      <c r="C880" s="7">
        <v>959000</v>
      </c>
    </row>
    <row r="881" spans="1:3" x14ac:dyDescent="0.25">
      <c r="A881" t="s">
        <v>141</v>
      </c>
      <c r="B881" t="s">
        <v>76</v>
      </c>
      <c r="C881" s="7">
        <v>15000</v>
      </c>
    </row>
    <row r="882" spans="1:3" x14ac:dyDescent="0.25">
      <c r="A882" t="s">
        <v>142</v>
      </c>
      <c r="B882" t="s">
        <v>65</v>
      </c>
      <c r="C882" s="7">
        <v>1510000</v>
      </c>
    </row>
    <row r="883" spans="1:3" x14ac:dyDescent="0.25">
      <c r="A883" t="s">
        <v>142</v>
      </c>
      <c r="B883" t="s">
        <v>66</v>
      </c>
      <c r="C883" s="7">
        <v>1988000</v>
      </c>
    </row>
    <row r="884" spans="1:3" x14ac:dyDescent="0.25">
      <c r="A884" t="s">
        <v>142</v>
      </c>
      <c r="B884" t="s">
        <v>42</v>
      </c>
      <c r="C884" s="7">
        <v>20581000</v>
      </c>
    </row>
    <row r="885" spans="1:3" x14ac:dyDescent="0.25">
      <c r="A885" t="s">
        <v>142</v>
      </c>
      <c r="B885" t="s">
        <v>67</v>
      </c>
      <c r="C885" s="7">
        <v>966000</v>
      </c>
    </row>
    <row r="886" spans="1:3" x14ac:dyDescent="0.25">
      <c r="A886" t="s">
        <v>142</v>
      </c>
      <c r="B886" t="s">
        <v>68</v>
      </c>
      <c r="C886" s="7">
        <v>623000</v>
      </c>
    </row>
    <row r="887" spans="1:3" x14ac:dyDescent="0.25">
      <c r="A887" t="s">
        <v>142</v>
      </c>
      <c r="B887" t="s">
        <v>69</v>
      </c>
      <c r="C887" s="7">
        <v>503000</v>
      </c>
    </row>
    <row r="888" spans="1:3" x14ac:dyDescent="0.25">
      <c r="A888" t="s">
        <v>142</v>
      </c>
      <c r="B888" t="s">
        <v>70</v>
      </c>
      <c r="C888" s="7">
        <v>30000</v>
      </c>
    </row>
    <row r="889" spans="1:3" x14ac:dyDescent="0.25">
      <c r="A889" t="s">
        <v>142</v>
      </c>
      <c r="B889" t="s">
        <v>71</v>
      </c>
      <c r="C889" s="7">
        <v>764000</v>
      </c>
    </row>
    <row r="890" spans="1:3" x14ac:dyDescent="0.25">
      <c r="A890" t="s">
        <v>142</v>
      </c>
      <c r="B890" t="s">
        <v>72</v>
      </c>
      <c r="C890" s="7">
        <v>7213000</v>
      </c>
    </row>
    <row r="891" spans="1:3" x14ac:dyDescent="0.25">
      <c r="A891" t="s">
        <v>142</v>
      </c>
      <c r="B891" t="s">
        <v>73</v>
      </c>
      <c r="C891" s="7">
        <v>110000</v>
      </c>
    </row>
    <row r="892" spans="1:3" x14ac:dyDescent="0.25">
      <c r="A892" t="s">
        <v>142</v>
      </c>
      <c r="B892" t="s">
        <v>74</v>
      </c>
      <c r="C892" s="7">
        <v>5902000</v>
      </c>
    </row>
    <row r="893" spans="1:3" x14ac:dyDescent="0.25">
      <c r="A893" t="s">
        <v>142</v>
      </c>
      <c r="B893" t="s">
        <v>75</v>
      </c>
      <c r="C893" s="7">
        <v>957000</v>
      </c>
    </row>
    <row r="894" spans="1:3" x14ac:dyDescent="0.25">
      <c r="A894" t="s">
        <v>142</v>
      </c>
      <c r="B894" t="s">
        <v>76</v>
      </c>
      <c r="C894" s="7">
        <v>15000</v>
      </c>
    </row>
    <row r="895" spans="1:3" x14ac:dyDescent="0.25">
      <c r="A895" t="s">
        <v>143</v>
      </c>
      <c r="B895" t="s">
        <v>65</v>
      </c>
      <c r="C895" s="7">
        <v>1518000</v>
      </c>
    </row>
    <row r="896" spans="1:3" x14ac:dyDescent="0.25">
      <c r="A896" t="s">
        <v>143</v>
      </c>
      <c r="B896" t="s">
        <v>66</v>
      </c>
      <c r="C896" s="7">
        <v>1996000</v>
      </c>
    </row>
    <row r="897" spans="1:3" x14ac:dyDescent="0.25">
      <c r="A897" t="s">
        <v>143</v>
      </c>
      <c r="B897" t="s">
        <v>42</v>
      </c>
      <c r="C897" s="7">
        <v>20644000</v>
      </c>
    </row>
    <row r="898" spans="1:3" x14ac:dyDescent="0.25">
      <c r="A898" t="s">
        <v>143</v>
      </c>
      <c r="B898" t="s">
        <v>67</v>
      </c>
      <c r="C898" s="7">
        <v>968000</v>
      </c>
    </row>
    <row r="899" spans="1:3" x14ac:dyDescent="0.25">
      <c r="A899" t="s">
        <v>143</v>
      </c>
      <c r="B899" t="s">
        <v>68</v>
      </c>
      <c r="C899" s="7">
        <v>624000</v>
      </c>
    </row>
    <row r="900" spans="1:3" x14ac:dyDescent="0.25">
      <c r="A900" t="s">
        <v>143</v>
      </c>
      <c r="B900" t="s">
        <v>69</v>
      </c>
      <c r="C900" s="7">
        <v>505000</v>
      </c>
    </row>
    <row r="901" spans="1:3" x14ac:dyDescent="0.25">
      <c r="A901" t="s">
        <v>143</v>
      </c>
      <c r="B901" t="s">
        <v>70</v>
      </c>
      <c r="C901" s="7">
        <v>30000</v>
      </c>
    </row>
    <row r="902" spans="1:3" x14ac:dyDescent="0.25">
      <c r="A902" t="s">
        <v>143</v>
      </c>
      <c r="B902" t="s">
        <v>71</v>
      </c>
      <c r="C902" s="7">
        <v>765000</v>
      </c>
    </row>
    <row r="903" spans="1:3" x14ac:dyDescent="0.25">
      <c r="A903" t="s">
        <v>143</v>
      </c>
      <c r="B903" t="s">
        <v>72</v>
      </c>
      <c r="C903" s="7">
        <v>7238000</v>
      </c>
    </row>
    <row r="904" spans="1:3" x14ac:dyDescent="0.25">
      <c r="A904" t="s">
        <v>143</v>
      </c>
      <c r="B904" t="s">
        <v>73</v>
      </c>
      <c r="C904" s="7">
        <v>110000</v>
      </c>
    </row>
    <row r="905" spans="1:3" x14ac:dyDescent="0.25">
      <c r="A905" t="s">
        <v>143</v>
      </c>
      <c r="B905" t="s">
        <v>74</v>
      </c>
      <c r="C905" s="7">
        <v>5916000</v>
      </c>
    </row>
    <row r="906" spans="1:3" x14ac:dyDescent="0.25">
      <c r="A906" t="s">
        <v>143</v>
      </c>
      <c r="B906" t="s">
        <v>75</v>
      </c>
      <c r="C906" s="7">
        <v>959000</v>
      </c>
    </row>
    <row r="907" spans="1:3" x14ac:dyDescent="0.25">
      <c r="A907" t="s">
        <v>143</v>
      </c>
      <c r="B907" t="s">
        <v>76</v>
      </c>
      <c r="C907" s="7">
        <v>15000</v>
      </c>
    </row>
    <row r="908" spans="1:3" x14ac:dyDescent="0.25">
      <c r="A908" t="s">
        <v>144</v>
      </c>
      <c r="B908" t="s">
        <v>65</v>
      </c>
      <c r="C908" s="7">
        <v>1527000</v>
      </c>
    </row>
    <row r="909" spans="1:3" x14ac:dyDescent="0.25">
      <c r="A909" t="s">
        <v>144</v>
      </c>
      <c r="B909" t="s">
        <v>66</v>
      </c>
      <c r="C909" s="7">
        <v>2006000</v>
      </c>
    </row>
    <row r="910" spans="1:3" x14ac:dyDescent="0.25">
      <c r="A910" t="s">
        <v>144</v>
      </c>
      <c r="B910" t="s">
        <v>42</v>
      </c>
      <c r="C910" s="7">
        <v>20729000</v>
      </c>
    </row>
    <row r="911" spans="1:3" x14ac:dyDescent="0.25">
      <c r="A911" t="s">
        <v>144</v>
      </c>
      <c r="B911" t="s">
        <v>67</v>
      </c>
      <c r="C911" s="7">
        <v>972000</v>
      </c>
    </row>
    <row r="912" spans="1:3" x14ac:dyDescent="0.25">
      <c r="A912" t="s">
        <v>144</v>
      </c>
      <c r="B912" t="s">
        <v>68</v>
      </c>
      <c r="C912" s="7">
        <v>626000</v>
      </c>
    </row>
    <row r="913" spans="1:3" x14ac:dyDescent="0.25">
      <c r="A913" t="s">
        <v>144</v>
      </c>
      <c r="B913" t="s">
        <v>69</v>
      </c>
      <c r="C913" s="7">
        <v>507000</v>
      </c>
    </row>
    <row r="914" spans="1:3" x14ac:dyDescent="0.25">
      <c r="A914" t="s">
        <v>144</v>
      </c>
      <c r="B914" t="s">
        <v>70</v>
      </c>
      <c r="C914" s="7">
        <v>30000</v>
      </c>
    </row>
    <row r="915" spans="1:3" x14ac:dyDescent="0.25">
      <c r="A915" t="s">
        <v>144</v>
      </c>
      <c r="B915" t="s">
        <v>71</v>
      </c>
      <c r="C915" s="7">
        <v>768000</v>
      </c>
    </row>
    <row r="916" spans="1:3" x14ac:dyDescent="0.25">
      <c r="A916" t="s">
        <v>144</v>
      </c>
      <c r="B916" t="s">
        <v>72</v>
      </c>
      <c r="C916" s="7">
        <v>7275000</v>
      </c>
    </row>
    <row r="917" spans="1:3" x14ac:dyDescent="0.25">
      <c r="A917" t="s">
        <v>144</v>
      </c>
      <c r="B917" t="s">
        <v>73</v>
      </c>
      <c r="C917" s="7">
        <v>110000</v>
      </c>
    </row>
    <row r="918" spans="1:3" x14ac:dyDescent="0.25">
      <c r="A918" t="s">
        <v>144</v>
      </c>
      <c r="B918" t="s">
        <v>74</v>
      </c>
      <c r="C918" s="7">
        <v>5931000</v>
      </c>
    </row>
    <row r="919" spans="1:3" x14ac:dyDescent="0.25">
      <c r="A919" t="s">
        <v>144</v>
      </c>
      <c r="B919" t="s">
        <v>75</v>
      </c>
      <c r="C919" s="7">
        <v>961000</v>
      </c>
    </row>
    <row r="920" spans="1:3" x14ac:dyDescent="0.25">
      <c r="A920" t="s">
        <v>144</v>
      </c>
      <c r="B920" t="s">
        <v>76</v>
      </c>
      <c r="C920" s="7">
        <v>16000</v>
      </c>
    </row>
    <row r="921" spans="1:3" x14ac:dyDescent="0.25">
      <c r="A921" t="s">
        <v>145</v>
      </c>
      <c r="B921" t="s">
        <v>65</v>
      </c>
      <c r="C921" s="7">
        <v>1536000</v>
      </c>
    </row>
    <row r="922" spans="1:3" x14ac:dyDescent="0.25">
      <c r="A922" t="s">
        <v>145</v>
      </c>
      <c r="B922" t="s">
        <v>66</v>
      </c>
      <c r="C922" s="7">
        <v>2023000</v>
      </c>
    </row>
    <row r="923" spans="1:3" x14ac:dyDescent="0.25">
      <c r="A923" t="s">
        <v>145</v>
      </c>
      <c r="B923" t="s">
        <v>42</v>
      </c>
      <c r="C923" s="7">
        <v>20814000</v>
      </c>
    </row>
    <row r="924" spans="1:3" x14ac:dyDescent="0.25">
      <c r="A924" t="s">
        <v>145</v>
      </c>
      <c r="B924" t="s">
        <v>67</v>
      </c>
      <c r="C924" s="7">
        <v>974000</v>
      </c>
    </row>
    <row r="925" spans="1:3" x14ac:dyDescent="0.25">
      <c r="A925" t="s">
        <v>145</v>
      </c>
      <c r="B925" t="s">
        <v>68</v>
      </c>
      <c r="C925" s="7">
        <v>628000</v>
      </c>
    </row>
    <row r="926" spans="1:3" x14ac:dyDescent="0.25">
      <c r="A926" t="s">
        <v>145</v>
      </c>
      <c r="B926" t="s">
        <v>69</v>
      </c>
      <c r="C926" s="7">
        <v>509000</v>
      </c>
    </row>
    <row r="927" spans="1:3" x14ac:dyDescent="0.25">
      <c r="A927" t="s">
        <v>145</v>
      </c>
      <c r="B927" t="s">
        <v>70</v>
      </c>
      <c r="C927" s="7">
        <v>30000</v>
      </c>
    </row>
    <row r="928" spans="1:3" x14ac:dyDescent="0.25">
      <c r="A928" t="s">
        <v>145</v>
      </c>
      <c r="B928" t="s">
        <v>71</v>
      </c>
      <c r="C928" s="7">
        <v>771000</v>
      </c>
    </row>
    <row r="929" spans="1:3" x14ac:dyDescent="0.25">
      <c r="A929" t="s">
        <v>145</v>
      </c>
      <c r="B929" t="s">
        <v>72</v>
      </c>
      <c r="C929" s="7">
        <v>7305000</v>
      </c>
    </row>
    <row r="930" spans="1:3" x14ac:dyDescent="0.25">
      <c r="A930" t="s">
        <v>145</v>
      </c>
      <c r="B930" t="s">
        <v>73</v>
      </c>
      <c r="C930" s="7">
        <v>111000</v>
      </c>
    </row>
    <row r="931" spans="1:3" x14ac:dyDescent="0.25">
      <c r="A931" t="s">
        <v>145</v>
      </c>
      <c r="B931" t="s">
        <v>74</v>
      </c>
      <c r="C931" s="7">
        <v>5949000</v>
      </c>
    </row>
    <row r="932" spans="1:3" x14ac:dyDescent="0.25">
      <c r="A932" t="s">
        <v>145</v>
      </c>
      <c r="B932" t="s">
        <v>75</v>
      </c>
      <c r="C932" s="7">
        <v>962000</v>
      </c>
    </row>
    <row r="933" spans="1:3" x14ac:dyDescent="0.25">
      <c r="A933" t="s">
        <v>145</v>
      </c>
      <c r="B933" t="s">
        <v>76</v>
      </c>
      <c r="C933" s="7">
        <v>16000</v>
      </c>
    </row>
    <row r="934" spans="1:3" x14ac:dyDescent="0.25">
      <c r="A934" t="s">
        <v>146</v>
      </c>
      <c r="B934" t="s">
        <v>65</v>
      </c>
      <c r="C934" s="7">
        <v>1546000</v>
      </c>
    </row>
    <row r="935" spans="1:3" x14ac:dyDescent="0.25">
      <c r="A935" t="s">
        <v>146</v>
      </c>
      <c r="B935" t="s">
        <v>66</v>
      </c>
      <c r="C935" s="7">
        <v>2042000</v>
      </c>
    </row>
    <row r="936" spans="1:3" x14ac:dyDescent="0.25">
      <c r="A936" t="s">
        <v>146</v>
      </c>
      <c r="B936" t="s">
        <v>42</v>
      </c>
      <c r="C936" s="7">
        <v>20888000</v>
      </c>
    </row>
    <row r="937" spans="1:3" x14ac:dyDescent="0.25">
      <c r="A937" t="s">
        <v>146</v>
      </c>
      <c r="B937" t="s">
        <v>67</v>
      </c>
      <c r="C937" s="7">
        <v>975000</v>
      </c>
    </row>
    <row r="938" spans="1:3" x14ac:dyDescent="0.25">
      <c r="A938" t="s">
        <v>146</v>
      </c>
      <c r="B938" t="s">
        <v>68</v>
      </c>
      <c r="C938" s="7">
        <v>627000</v>
      </c>
    </row>
    <row r="939" spans="1:3" x14ac:dyDescent="0.25">
      <c r="A939" t="s">
        <v>146</v>
      </c>
      <c r="B939" t="s">
        <v>69</v>
      </c>
      <c r="C939" s="7">
        <v>511000</v>
      </c>
    </row>
    <row r="940" spans="1:3" x14ac:dyDescent="0.25">
      <c r="A940" t="s">
        <v>146</v>
      </c>
      <c r="B940" t="s">
        <v>70</v>
      </c>
      <c r="C940" s="7">
        <v>31000</v>
      </c>
    </row>
    <row r="941" spans="1:3" x14ac:dyDescent="0.25">
      <c r="A941" t="s">
        <v>146</v>
      </c>
      <c r="B941" t="s">
        <v>71</v>
      </c>
      <c r="C941" s="7">
        <v>771000</v>
      </c>
    </row>
    <row r="942" spans="1:3" x14ac:dyDescent="0.25">
      <c r="A942" t="s">
        <v>146</v>
      </c>
      <c r="B942" t="s">
        <v>72</v>
      </c>
      <c r="C942" s="7">
        <v>7338000</v>
      </c>
    </row>
    <row r="943" spans="1:3" x14ac:dyDescent="0.25">
      <c r="A943" t="s">
        <v>146</v>
      </c>
      <c r="B943" t="s">
        <v>73</v>
      </c>
      <c r="C943" s="7">
        <v>111000</v>
      </c>
    </row>
    <row r="944" spans="1:3" x14ac:dyDescent="0.25">
      <c r="A944" t="s">
        <v>146</v>
      </c>
      <c r="B944" t="s">
        <v>74</v>
      </c>
      <c r="C944" s="7">
        <v>5961000</v>
      </c>
    </row>
    <row r="945" spans="1:3" x14ac:dyDescent="0.25">
      <c r="A945" t="s">
        <v>146</v>
      </c>
      <c r="B945" t="s">
        <v>75</v>
      </c>
      <c r="C945" s="7">
        <v>959000</v>
      </c>
    </row>
    <row r="946" spans="1:3" x14ac:dyDescent="0.25">
      <c r="A946" t="s">
        <v>146</v>
      </c>
      <c r="B946" t="s">
        <v>76</v>
      </c>
      <c r="C946" s="7">
        <v>16000</v>
      </c>
    </row>
    <row r="947" spans="1:3" x14ac:dyDescent="0.25">
      <c r="A947" t="s">
        <v>147</v>
      </c>
      <c r="B947" t="s">
        <v>65</v>
      </c>
      <c r="C947" s="7">
        <v>1553000</v>
      </c>
    </row>
    <row r="948" spans="1:3" x14ac:dyDescent="0.25">
      <c r="A948" t="s">
        <v>147</v>
      </c>
      <c r="B948" t="s">
        <v>66</v>
      </c>
      <c r="C948" s="7">
        <v>2052000</v>
      </c>
    </row>
    <row r="949" spans="1:3" x14ac:dyDescent="0.25">
      <c r="A949" t="s">
        <v>147</v>
      </c>
      <c r="B949" t="s">
        <v>42</v>
      </c>
      <c r="C949" s="7">
        <v>20950000</v>
      </c>
    </row>
    <row r="950" spans="1:3" x14ac:dyDescent="0.25">
      <c r="A950" t="s">
        <v>147</v>
      </c>
      <c r="B950" t="s">
        <v>67</v>
      </c>
      <c r="C950" s="7">
        <v>977000</v>
      </c>
    </row>
    <row r="951" spans="1:3" x14ac:dyDescent="0.25">
      <c r="A951" t="s">
        <v>147</v>
      </c>
      <c r="B951" t="s">
        <v>68</v>
      </c>
      <c r="C951" s="7">
        <v>627000</v>
      </c>
    </row>
    <row r="952" spans="1:3" x14ac:dyDescent="0.25">
      <c r="A952" t="s">
        <v>147</v>
      </c>
      <c r="B952" t="s">
        <v>69</v>
      </c>
      <c r="C952" s="7">
        <v>513000</v>
      </c>
    </row>
    <row r="953" spans="1:3" x14ac:dyDescent="0.25">
      <c r="A953" t="s">
        <v>147</v>
      </c>
      <c r="B953" t="s">
        <v>70</v>
      </c>
      <c r="C953" s="7">
        <v>31000</v>
      </c>
    </row>
    <row r="954" spans="1:3" x14ac:dyDescent="0.25">
      <c r="A954" t="s">
        <v>147</v>
      </c>
      <c r="B954" t="s">
        <v>71</v>
      </c>
      <c r="C954" s="7">
        <v>774000</v>
      </c>
    </row>
    <row r="955" spans="1:3" x14ac:dyDescent="0.25">
      <c r="A955" t="s">
        <v>147</v>
      </c>
      <c r="B955" t="s">
        <v>72</v>
      </c>
      <c r="C955" s="7">
        <v>7362000</v>
      </c>
    </row>
    <row r="956" spans="1:3" x14ac:dyDescent="0.25">
      <c r="A956" t="s">
        <v>147</v>
      </c>
      <c r="B956" t="s">
        <v>73</v>
      </c>
      <c r="C956" s="7">
        <v>111000</v>
      </c>
    </row>
    <row r="957" spans="1:3" x14ac:dyDescent="0.25">
      <c r="A957" t="s">
        <v>147</v>
      </c>
      <c r="B957" t="s">
        <v>74</v>
      </c>
      <c r="C957" s="7">
        <v>5975000</v>
      </c>
    </row>
    <row r="958" spans="1:3" x14ac:dyDescent="0.25">
      <c r="A958" t="s">
        <v>147</v>
      </c>
      <c r="B958" t="s">
        <v>75</v>
      </c>
      <c r="C958" s="7">
        <v>959000</v>
      </c>
    </row>
    <row r="959" spans="1:3" x14ac:dyDescent="0.25">
      <c r="A959" t="s">
        <v>147</v>
      </c>
      <c r="B959" t="s">
        <v>76</v>
      </c>
      <c r="C959" s="7">
        <v>16000</v>
      </c>
    </row>
    <row r="960" spans="1:3" x14ac:dyDescent="0.25">
      <c r="A960" t="s">
        <v>148</v>
      </c>
      <c r="B960" t="s">
        <v>65</v>
      </c>
      <c r="C960" s="7">
        <v>1562000</v>
      </c>
    </row>
    <row r="961" spans="1:3" x14ac:dyDescent="0.25">
      <c r="A961" t="s">
        <v>148</v>
      </c>
      <c r="B961" t="s">
        <v>66</v>
      </c>
      <c r="C961" s="7">
        <v>2065000</v>
      </c>
    </row>
    <row r="962" spans="1:3" x14ac:dyDescent="0.25">
      <c r="A962" t="s">
        <v>148</v>
      </c>
      <c r="B962" t="s">
        <v>42</v>
      </c>
      <c r="C962" s="7">
        <v>21028000</v>
      </c>
    </row>
    <row r="963" spans="1:3" x14ac:dyDescent="0.25">
      <c r="A963" t="s">
        <v>148</v>
      </c>
      <c r="B963" t="s">
        <v>67</v>
      </c>
      <c r="C963" s="7">
        <v>979000</v>
      </c>
    </row>
    <row r="964" spans="1:3" x14ac:dyDescent="0.25">
      <c r="A964" t="s">
        <v>148</v>
      </c>
      <c r="B964" t="s">
        <v>68</v>
      </c>
      <c r="C964" s="7">
        <v>628000</v>
      </c>
    </row>
    <row r="965" spans="1:3" x14ac:dyDescent="0.25">
      <c r="A965" t="s">
        <v>148</v>
      </c>
      <c r="B965" t="s">
        <v>69</v>
      </c>
      <c r="C965" s="7">
        <v>515000</v>
      </c>
    </row>
    <row r="966" spans="1:3" x14ac:dyDescent="0.25">
      <c r="A966" t="s">
        <v>148</v>
      </c>
      <c r="B966" t="s">
        <v>70</v>
      </c>
      <c r="C966" s="7">
        <v>31000</v>
      </c>
    </row>
    <row r="967" spans="1:3" x14ac:dyDescent="0.25">
      <c r="A967" t="s">
        <v>148</v>
      </c>
      <c r="B967" t="s">
        <v>71</v>
      </c>
      <c r="C967" s="7">
        <v>777000</v>
      </c>
    </row>
    <row r="968" spans="1:3" x14ac:dyDescent="0.25">
      <c r="A968" t="s">
        <v>148</v>
      </c>
      <c r="B968" t="s">
        <v>72</v>
      </c>
      <c r="C968" s="7">
        <v>7399000</v>
      </c>
    </row>
    <row r="969" spans="1:3" x14ac:dyDescent="0.25">
      <c r="A969" t="s">
        <v>148</v>
      </c>
      <c r="B969" t="s">
        <v>73</v>
      </c>
      <c r="C969" s="7">
        <v>111000</v>
      </c>
    </row>
    <row r="970" spans="1:3" x14ac:dyDescent="0.25">
      <c r="A970" t="s">
        <v>148</v>
      </c>
      <c r="B970" t="s">
        <v>74</v>
      </c>
      <c r="C970" s="7">
        <v>5987000</v>
      </c>
    </row>
    <row r="971" spans="1:3" x14ac:dyDescent="0.25">
      <c r="A971" t="s">
        <v>148</v>
      </c>
      <c r="B971" t="s">
        <v>75</v>
      </c>
      <c r="C971" s="7">
        <v>958000</v>
      </c>
    </row>
    <row r="972" spans="1:3" x14ac:dyDescent="0.25">
      <c r="A972" t="s">
        <v>148</v>
      </c>
      <c r="B972" t="s">
        <v>76</v>
      </c>
      <c r="C972" s="7">
        <v>16000</v>
      </c>
    </row>
    <row r="973" spans="1:3" x14ac:dyDescent="0.25">
      <c r="A973" t="s">
        <v>149</v>
      </c>
      <c r="B973" t="s">
        <v>65</v>
      </c>
      <c r="C973" s="7">
        <v>1571000</v>
      </c>
    </row>
    <row r="974" spans="1:3" x14ac:dyDescent="0.25">
      <c r="A974" t="s">
        <v>149</v>
      </c>
      <c r="B974" t="s">
        <v>66</v>
      </c>
      <c r="C974" s="7">
        <v>2082000</v>
      </c>
    </row>
    <row r="975" spans="1:3" x14ac:dyDescent="0.25">
      <c r="A975" t="s">
        <v>149</v>
      </c>
      <c r="B975" t="s">
        <v>42</v>
      </c>
      <c r="C975" s="7">
        <v>21111000</v>
      </c>
    </row>
    <row r="976" spans="1:3" x14ac:dyDescent="0.25">
      <c r="A976" t="s">
        <v>149</v>
      </c>
      <c r="B976" t="s">
        <v>67</v>
      </c>
      <c r="C976" s="7">
        <v>979000</v>
      </c>
    </row>
    <row r="977" spans="1:3" x14ac:dyDescent="0.25">
      <c r="A977" t="s">
        <v>149</v>
      </c>
      <c r="B977" t="s">
        <v>68</v>
      </c>
      <c r="C977" s="7">
        <v>628000</v>
      </c>
    </row>
    <row r="978" spans="1:3" x14ac:dyDescent="0.25">
      <c r="A978" t="s">
        <v>149</v>
      </c>
      <c r="B978" t="s">
        <v>69</v>
      </c>
      <c r="C978" s="7">
        <v>516000</v>
      </c>
    </row>
    <row r="979" spans="1:3" x14ac:dyDescent="0.25">
      <c r="A979" t="s">
        <v>149</v>
      </c>
      <c r="B979" t="s">
        <v>70</v>
      </c>
      <c r="C979" s="7">
        <v>32000</v>
      </c>
    </row>
    <row r="980" spans="1:3" x14ac:dyDescent="0.25">
      <c r="A980" t="s">
        <v>149</v>
      </c>
      <c r="B980" t="s">
        <v>71</v>
      </c>
      <c r="C980" s="7">
        <v>778000</v>
      </c>
    </row>
    <row r="981" spans="1:3" x14ac:dyDescent="0.25">
      <c r="A981" t="s">
        <v>149</v>
      </c>
      <c r="B981" t="s">
        <v>72</v>
      </c>
      <c r="C981" s="7">
        <v>7442000</v>
      </c>
    </row>
    <row r="982" spans="1:3" x14ac:dyDescent="0.25">
      <c r="A982" t="s">
        <v>149</v>
      </c>
      <c r="B982" t="s">
        <v>73</v>
      </c>
      <c r="C982" s="7">
        <v>111000</v>
      </c>
    </row>
    <row r="983" spans="1:3" x14ac:dyDescent="0.25">
      <c r="A983" t="s">
        <v>149</v>
      </c>
      <c r="B983" t="s">
        <v>74</v>
      </c>
      <c r="C983" s="7">
        <v>6001000</v>
      </c>
    </row>
    <row r="984" spans="1:3" x14ac:dyDescent="0.25">
      <c r="A984" t="s">
        <v>149</v>
      </c>
      <c r="B984" t="s">
        <v>75</v>
      </c>
      <c r="C984" s="7">
        <v>955000</v>
      </c>
    </row>
    <row r="985" spans="1:3" x14ac:dyDescent="0.25">
      <c r="A985" t="s">
        <v>149</v>
      </c>
      <c r="B985" t="s">
        <v>76</v>
      </c>
      <c r="C985" s="7">
        <v>16000</v>
      </c>
    </row>
    <row r="986" spans="1:3" x14ac:dyDescent="0.25">
      <c r="A986" t="s">
        <v>150</v>
      </c>
      <c r="B986" t="s">
        <v>65</v>
      </c>
      <c r="C986" s="7">
        <v>1579000</v>
      </c>
    </row>
    <row r="987" spans="1:3" x14ac:dyDescent="0.25">
      <c r="A987" t="s">
        <v>150</v>
      </c>
      <c r="B987" t="s">
        <v>66</v>
      </c>
      <c r="C987" s="7">
        <v>2107000</v>
      </c>
    </row>
    <row r="988" spans="1:3" x14ac:dyDescent="0.25">
      <c r="A988" t="s">
        <v>150</v>
      </c>
      <c r="B988" t="s">
        <v>42</v>
      </c>
      <c r="C988" s="7">
        <v>21182000</v>
      </c>
    </row>
    <row r="989" spans="1:3" x14ac:dyDescent="0.25">
      <c r="A989" t="s">
        <v>150</v>
      </c>
      <c r="B989" t="s">
        <v>67</v>
      </c>
      <c r="C989" s="7">
        <v>979000</v>
      </c>
    </row>
    <row r="990" spans="1:3" x14ac:dyDescent="0.25">
      <c r="A990" t="s">
        <v>150</v>
      </c>
      <c r="B990" t="s">
        <v>68</v>
      </c>
      <c r="C990" s="7">
        <v>625000</v>
      </c>
    </row>
    <row r="991" spans="1:3" x14ac:dyDescent="0.25">
      <c r="A991" t="s">
        <v>150</v>
      </c>
      <c r="B991" t="s">
        <v>69</v>
      </c>
      <c r="C991" s="7">
        <v>516000</v>
      </c>
    </row>
    <row r="992" spans="1:3" x14ac:dyDescent="0.25">
      <c r="A992" t="s">
        <v>150</v>
      </c>
      <c r="B992" t="s">
        <v>70</v>
      </c>
      <c r="C992" s="7">
        <v>32000</v>
      </c>
    </row>
    <row r="993" spans="1:3" x14ac:dyDescent="0.25">
      <c r="A993" t="s">
        <v>150</v>
      </c>
      <c r="B993" t="s">
        <v>71</v>
      </c>
      <c r="C993" s="7">
        <v>779000</v>
      </c>
    </row>
    <row r="994" spans="1:3" x14ac:dyDescent="0.25">
      <c r="A994" t="s">
        <v>150</v>
      </c>
      <c r="B994" t="s">
        <v>72</v>
      </c>
      <c r="C994" s="7">
        <v>7488000</v>
      </c>
    </row>
    <row r="995" spans="1:3" x14ac:dyDescent="0.25">
      <c r="A995" t="s">
        <v>150</v>
      </c>
      <c r="B995" t="s">
        <v>73</v>
      </c>
      <c r="C995" s="7">
        <v>110000</v>
      </c>
    </row>
    <row r="996" spans="1:3" x14ac:dyDescent="0.25">
      <c r="A996" t="s">
        <v>150</v>
      </c>
      <c r="B996" t="s">
        <v>74</v>
      </c>
      <c r="C996" s="7">
        <v>6002000</v>
      </c>
    </row>
    <row r="997" spans="1:3" x14ac:dyDescent="0.25">
      <c r="A997" t="s">
        <v>150</v>
      </c>
      <c r="B997" t="s">
        <v>75</v>
      </c>
      <c r="C997" s="7">
        <v>948000</v>
      </c>
    </row>
    <row r="998" spans="1:3" x14ac:dyDescent="0.25">
      <c r="A998" t="s">
        <v>150</v>
      </c>
      <c r="B998" t="s">
        <v>76</v>
      </c>
      <c r="C998" s="7">
        <v>17000</v>
      </c>
    </row>
    <row r="999" spans="1:3" x14ac:dyDescent="0.25">
      <c r="A999" t="s">
        <v>151</v>
      </c>
      <c r="B999" t="s">
        <v>65</v>
      </c>
      <c r="C999" s="7">
        <v>1589000</v>
      </c>
    </row>
    <row r="1000" spans="1:3" x14ac:dyDescent="0.25">
      <c r="A1000" t="s">
        <v>151</v>
      </c>
      <c r="B1000" t="s">
        <v>66</v>
      </c>
      <c r="C1000" s="7">
        <v>2118000</v>
      </c>
    </row>
    <row r="1001" spans="1:3" x14ac:dyDescent="0.25">
      <c r="A1001" t="s">
        <v>151</v>
      </c>
      <c r="B1001" t="s">
        <v>42</v>
      </c>
      <c r="C1001" s="7">
        <v>21244000</v>
      </c>
    </row>
    <row r="1002" spans="1:3" x14ac:dyDescent="0.25">
      <c r="A1002" t="s">
        <v>151</v>
      </c>
      <c r="B1002" t="s">
        <v>67</v>
      </c>
      <c r="C1002" s="7">
        <v>981000</v>
      </c>
    </row>
    <row r="1003" spans="1:3" x14ac:dyDescent="0.25">
      <c r="A1003" t="s">
        <v>151</v>
      </c>
      <c r="B1003" t="s">
        <v>68</v>
      </c>
      <c r="C1003" s="7">
        <v>626000</v>
      </c>
    </row>
    <row r="1004" spans="1:3" x14ac:dyDescent="0.25">
      <c r="A1004" t="s">
        <v>151</v>
      </c>
      <c r="B1004" t="s">
        <v>69</v>
      </c>
      <c r="C1004" s="7">
        <v>516000</v>
      </c>
    </row>
    <row r="1005" spans="1:3" x14ac:dyDescent="0.25">
      <c r="A1005" t="s">
        <v>151</v>
      </c>
      <c r="B1005" t="s">
        <v>70</v>
      </c>
      <c r="C1005" s="7">
        <v>32000</v>
      </c>
    </row>
    <row r="1006" spans="1:3" x14ac:dyDescent="0.25">
      <c r="A1006" t="s">
        <v>151</v>
      </c>
      <c r="B1006" t="s">
        <v>71</v>
      </c>
      <c r="C1006" s="7">
        <v>780000</v>
      </c>
    </row>
    <row r="1007" spans="1:3" x14ac:dyDescent="0.25">
      <c r="A1007" t="s">
        <v>151</v>
      </c>
      <c r="B1007" t="s">
        <v>72</v>
      </c>
      <c r="C1007" s="7">
        <v>7528000</v>
      </c>
    </row>
    <row r="1008" spans="1:3" x14ac:dyDescent="0.25">
      <c r="A1008" t="s">
        <v>151</v>
      </c>
      <c r="B1008" t="s">
        <v>73</v>
      </c>
      <c r="C1008" s="7">
        <v>110000</v>
      </c>
    </row>
    <row r="1009" spans="1:3" x14ac:dyDescent="0.25">
      <c r="A1009" t="s">
        <v>151</v>
      </c>
      <c r="B1009" t="s">
        <v>74</v>
      </c>
      <c r="C1009" s="7">
        <v>6005000</v>
      </c>
    </row>
    <row r="1010" spans="1:3" x14ac:dyDescent="0.25">
      <c r="A1010" t="s">
        <v>151</v>
      </c>
      <c r="B1010" t="s">
        <v>75</v>
      </c>
      <c r="C1010" s="7">
        <v>942000</v>
      </c>
    </row>
    <row r="1011" spans="1:3" x14ac:dyDescent="0.25">
      <c r="A1011" t="s">
        <v>151</v>
      </c>
      <c r="B1011" t="s">
        <v>76</v>
      </c>
      <c r="C1011" s="7">
        <v>17000</v>
      </c>
    </row>
    <row r="1012" spans="1:3" x14ac:dyDescent="0.25">
      <c r="A1012" t="s">
        <v>152</v>
      </c>
      <c r="B1012" t="s">
        <v>65</v>
      </c>
      <c r="C1012" s="7">
        <v>1597000</v>
      </c>
    </row>
    <row r="1013" spans="1:3" x14ac:dyDescent="0.25">
      <c r="A1013" t="s">
        <v>152</v>
      </c>
      <c r="B1013" t="s">
        <v>66</v>
      </c>
      <c r="C1013" s="7">
        <v>2134000</v>
      </c>
    </row>
    <row r="1014" spans="1:3" x14ac:dyDescent="0.25">
      <c r="A1014" t="s">
        <v>152</v>
      </c>
      <c r="B1014" t="s">
        <v>42</v>
      </c>
      <c r="C1014" s="7">
        <v>21324000</v>
      </c>
    </row>
    <row r="1015" spans="1:3" x14ac:dyDescent="0.25">
      <c r="A1015" t="s">
        <v>152</v>
      </c>
      <c r="B1015" t="s">
        <v>67</v>
      </c>
      <c r="C1015" s="7">
        <v>983000</v>
      </c>
    </row>
    <row r="1016" spans="1:3" x14ac:dyDescent="0.25">
      <c r="A1016" t="s">
        <v>152</v>
      </c>
      <c r="B1016" t="s">
        <v>68</v>
      </c>
      <c r="C1016" s="7">
        <v>628000</v>
      </c>
    </row>
    <row r="1017" spans="1:3" x14ac:dyDescent="0.25">
      <c r="A1017" t="s">
        <v>152</v>
      </c>
      <c r="B1017" t="s">
        <v>69</v>
      </c>
      <c r="C1017" s="7">
        <v>518000</v>
      </c>
    </row>
    <row r="1018" spans="1:3" x14ac:dyDescent="0.25">
      <c r="A1018" t="s">
        <v>152</v>
      </c>
      <c r="B1018" t="s">
        <v>70</v>
      </c>
      <c r="C1018" s="7">
        <v>33000</v>
      </c>
    </row>
    <row r="1019" spans="1:3" x14ac:dyDescent="0.25">
      <c r="A1019" t="s">
        <v>152</v>
      </c>
      <c r="B1019" t="s">
        <v>71</v>
      </c>
      <c r="C1019" s="7">
        <v>783000</v>
      </c>
    </row>
    <row r="1020" spans="1:3" x14ac:dyDescent="0.25">
      <c r="A1020" t="s">
        <v>152</v>
      </c>
      <c r="B1020" t="s">
        <v>72</v>
      </c>
      <c r="C1020" s="7">
        <v>7566000</v>
      </c>
    </row>
    <row r="1021" spans="1:3" x14ac:dyDescent="0.25">
      <c r="A1021" t="s">
        <v>152</v>
      </c>
      <c r="B1021" t="s">
        <v>73</v>
      </c>
      <c r="C1021" s="7">
        <v>110000</v>
      </c>
    </row>
    <row r="1022" spans="1:3" x14ac:dyDescent="0.25">
      <c r="A1022" t="s">
        <v>152</v>
      </c>
      <c r="B1022" t="s">
        <v>74</v>
      </c>
      <c r="C1022" s="7">
        <v>6015000</v>
      </c>
    </row>
    <row r="1023" spans="1:3" x14ac:dyDescent="0.25">
      <c r="A1023" t="s">
        <v>152</v>
      </c>
      <c r="B1023" t="s">
        <v>75</v>
      </c>
      <c r="C1023" s="7">
        <v>940000</v>
      </c>
    </row>
    <row r="1024" spans="1:3" x14ac:dyDescent="0.25">
      <c r="A1024" t="s">
        <v>152</v>
      </c>
      <c r="B1024" t="s">
        <v>76</v>
      </c>
      <c r="C1024" s="7">
        <v>17000</v>
      </c>
    </row>
    <row r="1025" spans="1:3" x14ac:dyDescent="0.25">
      <c r="A1025" t="s">
        <v>153</v>
      </c>
      <c r="B1025" t="s">
        <v>65</v>
      </c>
      <c r="C1025" s="7">
        <v>1607000</v>
      </c>
    </row>
    <row r="1026" spans="1:3" x14ac:dyDescent="0.25">
      <c r="A1026" t="s">
        <v>153</v>
      </c>
      <c r="B1026" t="s">
        <v>66</v>
      </c>
      <c r="C1026" s="7">
        <v>2152000</v>
      </c>
    </row>
    <row r="1027" spans="1:3" x14ac:dyDescent="0.25">
      <c r="A1027" t="s">
        <v>153</v>
      </c>
      <c r="B1027" t="s">
        <v>42</v>
      </c>
      <c r="C1027" s="7">
        <v>21400000</v>
      </c>
    </row>
    <row r="1028" spans="1:3" x14ac:dyDescent="0.25">
      <c r="A1028" t="s">
        <v>153</v>
      </c>
      <c r="B1028" t="s">
        <v>67</v>
      </c>
      <c r="C1028" s="7">
        <v>982000</v>
      </c>
    </row>
    <row r="1029" spans="1:3" x14ac:dyDescent="0.25">
      <c r="A1029" t="s">
        <v>153</v>
      </c>
      <c r="B1029" t="s">
        <v>68</v>
      </c>
      <c r="C1029" s="7">
        <v>628000</v>
      </c>
    </row>
    <row r="1030" spans="1:3" x14ac:dyDescent="0.25">
      <c r="A1030" t="s">
        <v>153</v>
      </c>
      <c r="B1030" t="s">
        <v>69</v>
      </c>
      <c r="C1030" s="7">
        <v>519000</v>
      </c>
    </row>
    <row r="1031" spans="1:3" x14ac:dyDescent="0.25">
      <c r="A1031" t="s">
        <v>153</v>
      </c>
      <c r="B1031" t="s">
        <v>70</v>
      </c>
      <c r="C1031" s="7">
        <v>33000</v>
      </c>
    </row>
    <row r="1032" spans="1:3" x14ac:dyDescent="0.25">
      <c r="A1032" t="s">
        <v>153</v>
      </c>
      <c r="B1032" t="s">
        <v>71</v>
      </c>
      <c r="C1032" s="7">
        <v>784000</v>
      </c>
    </row>
    <row r="1033" spans="1:3" x14ac:dyDescent="0.25">
      <c r="A1033" t="s">
        <v>153</v>
      </c>
      <c r="B1033" t="s">
        <v>72</v>
      </c>
      <c r="C1033" s="7">
        <v>7613000</v>
      </c>
    </row>
    <row r="1034" spans="1:3" x14ac:dyDescent="0.25">
      <c r="A1034" t="s">
        <v>153</v>
      </c>
      <c r="B1034" t="s">
        <v>73</v>
      </c>
      <c r="C1034" s="7">
        <v>111000</v>
      </c>
    </row>
    <row r="1035" spans="1:3" x14ac:dyDescent="0.25">
      <c r="A1035" t="s">
        <v>153</v>
      </c>
      <c r="B1035" t="s">
        <v>74</v>
      </c>
      <c r="C1035" s="7">
        <v>6021000</v>
      </c>
    </row>
    <row r="1036" spans="1:3" x14ac:dyDescent="0.25">
      <c r="A1036" t="s">
        <v>153</v>
      </c>
      <c r="B1036" t="s">
        <v>75</v>
      </c>
      <c r="C1036" s="7">
        <v>933000</v>
      </c>
    </row>
    <row r="1037" spans="1:3" x14ac:dyDescent="0.25">
      <c r="A1037" t="s">
        <v>153</v>
      </c>
      <c r="B1037" t="s">
        <v>76</v>
      </c>
      <c r="C1037" s="7">
        <v>17000</v>
      </c>
    </row>
    <row r="1038" spans="1:3" x14ac:dyDescent="0.25">
      <c r="A1038" t="s">
        <v>154</v>
      </c>
      <c r="B1038" t="s">
        <v>65</v>
      </c>
      <c r="C1038" s="7">
        <v>1616000</v>
      </c>
    </row>
    <row r="1039" spans="1:3" x14ac:dyDescent="0.25">
      <c r="A1039" t="s">
        <v>154</v>
      </c>
      <c r="B1039" t="s">
        <v>66</v>
      </c>
      <c r="C1039" s="7">
        <v>2168000</v>
      </c>
    </row>
    <row r="1040" spans="1:3" x14ac:dyDescent="0.25">
      <c r="A1040" t="s">
        <v>154</v>
      </c>
      <c r="B1040" t="s">
        <v>42</v>
      </c>
      <c r="C1040" s="7">
        <v>21465000</v>
      </c>
    </row>
    <row r="1041" spans="1:3" x14ac:dyDescent="0.25">
      <c r="A1041" t="s">
        <v>154</v>
      </c>
      <c r="B1041" t="s">
        <v>67</v>
      </c>
      <c r="C1041" s="7">
        <v>984000</v>
      </c>
    </row>
    <row r="1042" spans="1:3" x14ac:dyDescent="0.25">
      <c r="A1042" t="s">
        <v>154</v>
      </c>
      <c r="B1042" t="s">
        <v>68</v>
      </c>
      <c r="C1042" s="7">
        <v>630000</v>
      </c>
    </row>
    <row r="1043" spans="1:3" x14ac:dyDescent="0.25">
      <c r="A1043" t="s">
        <v>154</v>
      </c>
      <c r="B1043" t="s">
        <v>69</v>
      </c>
      <c r="C1043" s="7">
        <v>519000</v>
      </c>
    </row>
    <row r="1044" spans="1:3" x14ac:dyDescent="0.25">
      <c r="A1044" t="s">
        <v>154</v>
      </c>
      <c r="B1044" t="s">
        <v>70</v>
      </c>
      <c r="C1044" s="7">
        <v>34000</v>
      </c>
    </row>
    <row r="1045" spans="1:3" x14ac:dyDescent="0.25">
      <c r="A1045" t="s">
        <v>154</v>
      </c>
      <c r="B1045" t="s">
        <v>71</v>
      </c>
      <c r="C1045" s="7">
        <v>785000</v>
      </c>
    </row>
    <row r="1046" spans="1:3" x14ac:dyDescent="0.25">
      <c r="A1046" t="s">
        <v>154</v>
      </c>
      <c r="B1046" t="s">
        <v>72</v>
      </c>
      <c r="C1046" s="7">
        <v>7656000</v>
      </c>
    </row>
    <row r="1047" spans="1:3" x14ac:dyDescent="0.25">
      <c r="A1047" t="s">
        <v>154</v>
      </c>
      <c r="B1047" t="s">
        <v>73</v>
      </c>
      <c r="C1047" s="7">
        <v>111000</v>
      </c>
    </row>
    <row r="1048" spans="1:3" x14ac:dyDescent="0.25">
      <c r="A1048" t="s">
        <v>154</v>
      </c>
      <c r="B1048" t="s">
        <v>74</v>
      </c>
      <c r="C1048" s="7">
        <v>6017000</v>
      </c>
    </row>
    <row r="1049" spans="1:3" x14ac:dyDescent="0.25">
      <c r="A1049" t="s">
        <v>154</v>
      </c>
      <c r="B1049" t="s">
        <v>75</v>
      </c>
      <c r="C1049" s="7">
        <v>927000</v>
      </c>
    </row>
    <row r="1050" spans="1:3" x14ac:dyDescent="0.25">
      <c r="A1050" t="s">
        <v>154</v>
      </c>
      <c r="B1050" t="s">
        <v>76</v>
      </c>
      <c r="C1050" s="7">
        <v>18000</v>
      </c>
    </row>
    <row r="1051" spans="1:3" x14ac:dyDescent="0.25">
      <c r="A1051" t="s">
        <v>155</v>
      </c>
      <c r="B1051" t="s">
        <v>65</v>
      </c>
      <c r="C1051" s="7">
        <v>1623000</v>
      </c>
    </row>
    <row r="1052" spans="1:3" x14ac:dyDescent="0.25">
      <c r="A1052" t="s">
        <v>155</v>
      </c>
      <c r="B1052" t="s">
        <v>66</v>
      </c>
      <c r="C1052" s="7">
        <v>2178000</v>
      </c>
    </row>
    <row r="1053" spans="1:3" x14ac:dyDescent="0.25">
      <c r="A1053" t="s">
        <v>155</v>
      </c>
      <c r="B1053" t="s">
        <v>42</v>
      </c>
      <c r="C1053" s="7">
        <v>21523000</v>
      </c>
    </row>
    <row r="1054" spans="1:3" x14ac:dyDescent="0.25">
      <c r="A1054" t="s">
        <v>155</v>
      </c>
      <c r="B1054" t="s">
        <v>67</v>
      </c>
      <c r="C1054" s="7">
        <v>986000</v>
      </c>
    </row>
    <row r="1055" spans="1:3" x14ac:dyDescent="0.25">
      <c r="A1055" t="s">
        <v>155</v>
      </c>
      <c r="B1055" t="s">
        <v>68</v>
      </c>
      <c r="C1055" s="7">
        <v>633000</v>
      </c>
    </row>
    <row r="1056" spans="1:3" x14ac:dyDescent="0.25">
      <c r="A1056" t="s">
        <v>155</v>
      </c>
      <c r="B1056" t="s">
        <v>69</v>
      </c>
      <c r="C1056" s="7">
        <v>521000</v>
      </c>
    </row>
    <row r="1057" spans="1:3" x14ac:dyDescent="0.25">
      <c r="A1057" t="s">
        <v>155</v>
      </c>
      <c r="B1057" t="s">
        <v>70</v>
      </c>
      <c r="C1057" s="7">
        <v>34000</v>
      </c>
    </row>
    <row r="1058" spans="1:3" x14ac:dyDescent="0.25">
      <c r="A1058" t="s">
        <v>155</v>
      </c>
      <c r="B1058" t="s">
        <v>71</v>
      </c>
      <c r="C1058" s="7">
        <v>788000</v>
      </c>
    </row>
    <row r="1059" spans="1:3" x14ac:dyDescent="0.25">
      <c r="A1059" t="s">
        <v>155</v>
      </c>
      <c r="B1059" t="s">
        <v>72</v>
      </c>
      <c r="C1059" s="7">
        <v>7683000</v>
      </c>
    </row>
    <row r="1060" spans="1:3" x14ac:dyDescent="0.25">
      <c r="A1060" t="s">
        <v>155</v>
      </c>
      <c r="B1060" t="s">
        <v>73</v>
      </c>
      <c r="C1060" s="7">
        <v>111000</v>
      </c>
    </row>
    <row r="1061" spans="1:3" x14ac:dyDescent="0.25">
      <c r="A1061" t="s">
        <v>155</v>
      </c>
      <c r="B1061" t="s">
        <v>74</v>
      </c>
      <c r="C1061" s="7">
        <v>6022000</v>
      </c>
    </row>
    <row r="1062" spans="1:3" x14ac:dyDescent="0.25">
      <c r="A1062" t="s">
        <v>155</v>
      </c>
      <c r="B1062" t="s">
        <v>75</v>
      </c>
      <c r="C1062" s="7">
        <v>926000</v>
      </c>
    </row>
    <row r="1063" spans="1:3" x14ac:dyDescent="0.25">
      <c r="A1063" t="s">
        <v>155</v>
      </c>
      <c r="B1063" t="s">
        <v>76</v>
      </c>
      <c r="C1063" s="7">
        <v>18000</v>
      </c>
    </row>
    <row r="1064" spans="1:3" x14ac:dyDescent="0.25">
      <c r="A1064" t="s">
        <v>156</v>
      </c>
      <c r="B1064" t="s">
        <v>65</v>
      </c>
      <c r="C1064" s="7">
        <v>1665717</v>
      </c>
    </row>
    <row r="1065" spans="1:3" x14ac:dyDescent="0.25">
      <c r="A1065" t="s">
        <v>156</v>
      </c>
      <c r="B1065" t="s">
        <v>66</v>
      </c>
      <c r="C1065" s="7">
        <v>2240470</v>
      </c>
    </row>
    <row r="1066" spans="1:3" x14ac:dyDescent="0.25">
      <c r="A1066" t="s">
        <v>156</v>
      </c>
      <c r="B1066" t="s">
        <v>42</v>
      </c>
      <c r="C1066" s="7">
        <v>21962032</v>
      </c>
    </row>
    <row r="1067" spans="1:3" x14ac:dyDescent="0.25">
      <c r="A1067" t="s">
        <v>156</v>
      </c>
      <c r="B1067" t="s">
        <v>67</v>
      </c>
      <c r="C1067" s="7">
        <v>998876</v>
      </c>
    </row>
    <row r="1068" spans="1:3" x14ac:dyDescent="0.25">
      <c r="A1068" t="s">
        <v>156</v>
      </c>
      <c r="B1068" t="s">
        <v>68</v>
      </c>
      <c r="C1068" s="7">
        <v>642471</v>
      </c>
    </row>
    <row r="1069" spans="1:3" x14ac:dyDescent="0.25">
      <c r="A1069" t="s">
        <v>156</v>
      </c>
      <c r="B1069" t="s">
        <v>69</v>
      </c>
      <c r="C1069" s="7">
        <v>530854</v>
      </c>
    </row>
    <row r="1070" spans="1:3" x14ac:dyDescent="0.25">
      <c r="A1070" t="s">
        <v>156</v>
      </c>
      <c r="B1070" t="s">
        <v>70</v>
      </c>
      <c r="C1070" s="7">
        <v>36398</v>
      </c>
    </row>
    <row r="1071" spans="1:3" x14ac:dyDescent="0.25">
      <c r="A1071" t="s">
        <v>156</v>
      </c>
      <c r="B1071" t="s">
        <v>71</v>
      </c>
      <c r="C1071" s="7">
        <v>797294</v>
      </c>
    </row>
    <row r="1072" spans="1:3" x14ac:dyDescent="0.25">
      <c r="A1072" t="s">
        <v>156</v>
      </c>
      <c r="B1072" t="s">
        <v>72</v>
      </c>
      <c r="C1072" s="7">
        <v>7849027</v>
      </c>
    </row>
    <row r="1073" spans="1:3" x14ac:dyDescent="0.25">
      <c r="A1073" t="s">
        <v>156</v>
      </c>
      <c r="B1073" t="s">
        <v>73</v>
      </c>
      <c r="C1073" s="7">
        <v>112591</v>
      </c>
    </row>
    <row r="1074" spans="1:3" x14ac:dyDescent="0.25">
      <c r="A1074" t="s">
        <v>156</v>
      </c>
      <c r="B1074" t="s">
        <v>74</v>
      </c>
      <c r="C1074" s="7">
        <v>6137305</v>
      </c>
    </row>
    <row r="1075" spans="1:3" x14ac:dyDescent="0.25">
      <c r="A1075" t="s">
        <v>156</v>
      </c>
      <c r="B1075" t="s">
        <v>75</v>
      </c>
      <c r="C1075" s="7">
        <v>932038</v>
      </c>
    </row>
    <row r="1076" spans="1:3" x14ac:dyDescent="0.25">
      <c r="A1076" t="s">
        <v>156</v>
      </c>
      <c r="B1076" t="s">
        <v>76</v>
      </c>
      <c r="C1076" s="7">
        <v>18991</v>
      </c>
    </row>
    <row r="1077" spans="1:3" x14ac:dyDescent="0.25">
      <c r="A1077" t="s">
        <v>157</v>
      </c>
      <c r="B1077" t="s">
        <v>65</v>
      </c>
      <c r="C1077" s="7">
        <v>1675638</v>
      </c>
    </row>
    <row r="1078" spans="1:3" x14ac:dyDescent="0.25">
      <c r="A1078" t="s">
        <v>157</v>
      </c>
      <c r="B1078" t="s">
        <v>66</v>
      </c>
      <c r="C1078" s="7">
        <v>2258651</v>
      </c>
    </row>
    <row r="1079" spans="1:3" x14ac:dyDescent="0.25">
      <c r="A1079" t="s">
        <v>157</v>
      </c>
      <c r="B1079" t="s">
        <v>42</v>
      </c>
      <c r="C1079" s="7">
        <v>22039243</v>
      </c>
    </row>
    <row r="1080" spans="1:3" x14ac:dyDescent="0.25">
      <c r="A1080" t="s">
        <v>157</v>
      </c>
      <c r="B1080" t="s">
        <v>67</v>
      </c>
      <c r="C1080" s="7">
        <v>998957</v>
      </c>
    </row>
    <row r="1081" spans="1:3" x14ac:dyDescent="0.25">
      <c r="A1081" t="s">
        <v>157</v>
      </c>
      <c r="B1081" t="s">
        <v>68</v>
      </c>
      <c r="C1081" s="7">
        <v>644717</v>
      </c>
    </row>
    <row r="1082" spans="1:3" x14ac:dyDescent="0.25">
      <c r="A1082" t="s">
        <v>157</v>
      </c>
      <c r="B1082" t="s">
        <v>69</v>
      </c>
      <c r="C1082" s="7">
        <v>534471</v>
      </c>
    </row>
    <row r="1083" spans="1:3" x14ac:dyDescent="0.25">
      <c r="A1083" t="s">
        <v>157</v>
      </c>
      <c r="B1083" t="s">
        <v>70</v>
      </c>
      <c r="C1083" s="7">
        <v>37246</v>
      </c>
    </row>
    <row r="1084" spans="1:3" x14ac:dyDescent="0.25">
      <c r="A1084" t="s">
        <v>157</v>
      </c>
      <c r="B1084" t="s">
        <v>71</v>
      </c>
      <c r="C1084" s="7">
        <v>798804</v>
      </c>
    </row>
    <row r="1085" spans="1:3" x14ac:dyDescent="0.25">
      <c r="A1085" t="s">
        <v>157</v>
      </c>
      <c r="B1085" t="s">
        <v>72</v>
      </c>
      <c r="C1085" s="7">
        <v>7882241</v>
      </c>
    </row>
    <row r="1086" spans="1:3" x14ac:dyDescent="0.25">
      <c r="A1086" t="s">
        <v>157</v>
      </c>
      <c r="B1086" t="s">
        <v>73</v>
      </c>
      <c r="C1086" s="7">
        <v>112874</v>
      </c>
    </row>
    <row r="1087" spans="1:3" x14ac:dyDescent="0.25">
      <c r="A1087" t="s">
        <v>157</v>
      </c>
      <c r="B1087" t="s">
        <v>74</v>
      </c>
      <c r="C1087" s="7">
        <v>6148121</v>
      </c>
    </row>
    <row r="1088" spans="1:3" x14ac:dyDescent="0.25">
      <c r="A1088" t="s">
        <v>157</v>
      </c>
      <c r="B1088" t="s">
        <v>75</v>
      </c>
      <c r="C1088" s="7">
        <v>928061</v>
      </c>
    </row>
    <row r="1089" spans="1:3" x14ac:dyDescent="0.25">
      <c r="A1089" t="s">
        <v>157</v>
      </c>
      <c r="B1089" t="s">
        <v>76</v>
      </c>
      <c r="C1089" s="7">
        <v>19462</v>
      </c>
    </row>
    <row r="1090" spans="1:3" x14ac:dyDescent="0.25">
      <c r="A1090" t="s">
        <v>158</v>
      </c>
      <c r="B1090" t="s">
        <v>65</v>
      </c>
      <c r="C1090" s="7">
        <v>1679985</v>
      </c>
    </row>
    <row r="1091" spans="1:3" x14ac:dyDescent="0.25">
      <c r="A1091" t="s">
        <v>158</v>
      </c>
      <c r="B1091" t="s">
        <v>66</v>
      </c>
      <c r="C1091" s="7">
        <v>2278085</v>
      </c>
    </row>
    <row r="1092" spans="1:3" x14ac:dyDescent="0.25">
      <c r="A1092" t="s">
        <v>158</v>
      </c>
      <c r="B1092" t="s">
        <v>42</v>
      </c>
      <c r="C1092" s="7">
        <v>22092498</v>
      </c>
    </row>
    <row r="1093" spans="1:3" x14ac:dyDescent="0.25">
      <c r="A1093" t="s">
        <v>158</v>
      </c>
      <c r="B1093" t="s">
        <v>67</v>
      </c>
      <c r="C1093" s="7">
        <v>998910</v>
      </c>
    </row>
    <row r="1094" spans="1:3" x14ac:dyDescent="0.25">
      <c r="A1094" t="s">
        <v>158</v>
      </c>
      <c r="B1094" t="s">
        <v>68</v>
      </c>
      <c r="C1094" s="7">
        <v>646337</v>
      </c>
    </row>
    <row r="1095" spans="1:3" x14ac:dyDescent="0.25">
      <c r="A1095" t="s">
        <v>158</v>
      </c>
      <c r="B1095" t="s">
        <v>69</v>
      </c>
      <c r="C1095" s="7">
        <v>535736</v>
      </c>
    </row>
    <row r="1096" spans="1:3" x14ac:dyDescent="0.25">
      <c r="A1096" t="s">
        <v>158</v>
      </c>
      <c r="B1096" t="s">
        <v>70</v>
      </c>
      <c r="C1096" s="7">
        <v>37835</v>
      </c>
    </row>
    <row r="1097" spans="1:3" x14ac:dyDescent="0.25">
      <c r="A1097" t="s">
        <v>158</v>
      </c>
      <c r="B1097" t="s">
        <v>71</v>
      </c>
      <c r="C1097" s="7">
        <v>800513</v>
      </c>
    </row>
    <row r="1098" spans="1:3" x14ac:dyDescent="0.25">
      <c r="A1098" t="s">
        <v>158</v>
      </c>
      <c r="B1098" t="s">
        <v>72</v>
      </c>
      <c r="C1098" s="7">
        <v>7906337</v>
      </c>
    </row>
    <row r="1099" spans="1:3" x14ac:dyDescent="0.25">
      <c r="A1099" t="s">
        <v>158</v>
      </c>
      <c r="B1099" t="s">
        <v>73</v>
      </c>
      <c r="C1099" s="7">
        <v>112964</v>
      </c>
    </row>
    <row r="1100" spans="1:3" x14ac:dyDescent="0.25">
      <c r="A1100" t="s">
        <v>158</v>
      </c>
      <c r="B1100" t="s">
        <v>74</v>
      </c>
      <c r="C1100" s="7">
        <v>6152950</v>
      </c>
    </row>
    <row r="1101" spans="1:3" x14ac:dyDescent="0.25">
      <c r="A1101" t="s">
        <v>158</v>
      </c>
      <c r="B1101" t="s">
        <v>75</v>
      </c>
      <c r="C1101" s="7">
        <v>923123</v>
      </c>
    </row>
    <row r="1102" spans="1:3" x14ac:dyDescent="0.25">
      <c r="A1102" t="s">
        <v>158</v>
      </c>
      <c r="B1102" t="s">
        <v>76</v>
      </c>
      <c r="C1102" s="7">
        <v>19723</v>
      </c>
    </row>
    <row r="1103" spans="1:3" x14ac:dyDescent="0.25">
      <c r="A1103" t="s">
        <v>159</v>
      </c>
      <c r="B1103" t="s">
        <v>65</v>
      </c>
      <c r="C1103" s="7">
        <v>1686758</v>
      </c>
    </row>
    <row r="1104" spans="1:3" x14ac:dyDescent="0.25">
      <c r="A1104" t="s">
        <v>159</v>
      </c>
      <c r="B1104" t="s">
        <v>66</v>
      </c>
      <c r="C1104" s="7">
        <v>2290667</v>
      </c>
    </row>
    <row r="1105" spans="1:3" x14ac:dyDescent="0.25">
      <c r="A1105" t="s">
        <v>159</v>
      </c>
      <c r="B1105" t="s">
        <v>42</v>
      </c>
      <c r="C1105" s="7">
        <v>22148919</v>
      </c>
    </row>
    <row r="1106" spans="1:3" x14ac:dyDescent="0.25">
      <c r="A1106" t="s">
        <v>159</v>
      </c>
      <c r="B1106" t="s">
        <v>67</v>
      </c>
      <c r="C1106" s="7">
        <v>1000104</v>
      </c>
    </row>
    <row r="1107" spans="1:3" x14ac:dyDescent="0.25">
      <c r="A1107" t="s">
        <v>159</v>
      </c>
      <c r="B1107" t="s">
        <v>68</v>
      </c>
      <c r="C1107" s="7">
        <v>648056</v>
      </c>
    </row>
    <row r="1108" spans="1:3" x14ac:dyDescent="0.25">
      <c r="A1108" t="s">
        <v>159</v>
      </c>
      <c r="B1108" t="s">
        <v>69</v>
      </c>
      <c r="C1108" s="7">
        <v>537368</v>
      </c>
    </row>
    <row r="1109" spans="1:3" x14ac:dyDescent="0.25">
      <c r="A1109" t="s">
        <v>159</v>
      </c>
      <c r="B1109" t="s">
        <v>70</v>
      </c>
      <c r="C1109" s="7">
        <v>38255</v>
      </c>
    </row>
    <row r="1110" spans="1:3" x14ac:dyDescent="0.25">
      <c r="A1110" t="s">
        <v>159</v>
      </c>
      <c r="B1110" t="s">
        <v>71</v>
      </c>
      <c r="C1110" s="7">
        <v>800542</v>
      </c>
    </row>
    <row r="1111" spans="1:3" x14ac:dyDescent="0.25">
      <c r="A1111" t="s">
        <v>159</v>
      </c>
      <c r="B1111" t="s">
        <v>72</v>
      </c>
      <c r="C1111" s="7">
        <v>7927220</v>
      </c>
    </row>
    <row r="1112" spans="1:3" x14ac:dyDescent="0.25">
      <c r="A1112" t="s">
        <v>159</v>
      </c>
      <c r="B1112" t="s">
        <v>73</v>
      </c>
      <c r="C1112" s="7">
        <v>113314</v>
      </c>
    </row>
    <row r="1113" spans="1:3" x14ac:dyDescent="0.25">
      <c r="A1113" t="s">
        <v>159</v>
      </c>
      <c r="B1113" t="s">
        <v>74</v>
      </c>
      <c r="C1113" s="7">
        <v>6165470</v>
      </c>
    </row>
    <row r="1114" spans="1:3" x14ac:dyDescent="0.25">
      <c r="A1114" t="s">
        <v>159</v>
      </c>
      <c r="B1114" t="s">
        <v>75</v>
      </c>
      <c r="C1114" s="7">
        <v>921306</v>
      </c>
    </row>
    <row r="1115" spans="1:3" x14ac:dyDescent="0.25">
      <c r="A1115" t="s">
        <v>159</v>
      </c>
      <c r="B1115" t="s">
        <v>76</v>
      </c>
      <c r="C1115" s="7">
        <v>19859</v>
      </c>
    </row>
    <row r="1116" spans="1:3" x14ac:dyDescent="0.25">
      <c r="A1116" t="s">
        <v>160</v>
      </c>
      <c r="B1116" t="s">
        <v>65</v>
      </c>
      <c r="C1116" s="7">
        <v>1694090</v>
      </c>
    </row>
    <row r="1117" spans="1:3" x14ac:dyDescent="0.25">
      <c r="A1117" t="s">
        <v>160</v>
      </c>
      <c r="B1117" t="s">
        <v>66</v>
      </c>
      <c r="C1117" s="7">
        <v>2302086</v>
      </c>
    </row>
    <row r="1118" spans="1:3" x14ac:dyDescent="0.25">
      <c r="A1118" t="s">
        <v>160</v>
      </c>
      <c r="B1118" t="s">
        <v>42</v>
      </c>
      <c r="C1118" s="7">
        <v>22218463</v>
      </c>
    </row>
    <row r="1119" spans="1:3" x14ac:dyDescent="0.25">
      <c r="A1119" t="s">
        <v>160</v>
      </c>
      <c r="B1119" t="s">
        <v>67</v>
      </c>
      <c r="C1119" s="7">
        <v>1001652</v>
      </c>
    </row>
    <row r="1120" spans="1:3" x14ac:dyDescent="0.25">
      <c r="A1120" t="s">
        <v>160</v>
      </c>
      <c r="B1120" t="s">
        <v>68</v>
      </c>
      <c r="C1120" s="7">
        <v>648769</v>
      </c>
    </row>
    <row r="1121" spans="1:3" x14ac:dyDescent="0.25">
      <c r="A1121" t="s">
        <v>160</v>
      </c>
      <c r="B1121" t="s">
        <v>69</v>
      </c>
      <c r="C1121" s="7">
        <v>539124</v>
      </c>
    </row>
    <row r="1122" spans="1:3" x14ac:dyDescent="0.25">
      <c r="A1122" t="s">
        <v>160</v>
      </c>
      <c r="B1122" t="s">
        <v>70</v>
      </c>
      <c r="C1122" s="7">
        <v>38771</v>
      </c>
    </row>
    <row r="1123" spans="1:3" x14ac:dyDescent="0.25">
      <c r="A1123" t="s">
        <v>160</v>
      </c>
      <c r="B1123" t="s">
        <v>71</v>
      </c>
      <c r="C1123" s="7">
        <v>802255</v>
      </c>
    </row>
    <row r="1124" spans="1:3" x14ac:dyDescent="0.25">
      <c r="A1124" t="s">
        <v>160</v>
      </c>
      <c r="B1124" t="s">
        <v>72</v>
      </c>
      <c r="C1124" s="7">
        <v>7963117</v>
      </c>
    </row>
    <row r="1125" spans="1:3" x14ac:dyDescent="0.25">
      <c r="A1125" t="s">
        <v>160</v>
      </c>
      <c r="B1125" t="s">
        <v>73</v>
      </c>
      <c r="C1125" s="7">
        <v>113460</v>
      </c>
    </row>
    <row r="1126" spans="1:3" x14ac:dyDescent="0.25">
      <c r="A1126" t="s">
        <v>160</v>
      </c>
      <c r="B1126" t="s">
        <v>74</v>
      </c>
      <c r="C1126" s="7">
        <v>6174216</v>
      </c>
    </row>
    <row r="1127" spans="1:3" x14ac:dyDescent="0.25">
      <c r="A1127" t="s">
        <v>160</v>
      </c>
      <c r="B1127" t="s">
        <v>75</v>
      </c>
      <c r="C1127" s="7">
        <v>920780</v>
      </c>
    </row>
    <row r="1128" spans="1:3" x14ac:dyDescent="0.25">
      <c r="A1128" t="s">
        <v>160</v>
      </c>
      <c r="B1128" t="s">
        <v>76</v>
      </c>
      <c r="C1128" s="7">
        <v>20143</v>
      </c>
    </row>
    <row r="1129" spans="1:3" x14ac:dyDescent="0.25">
      <c r="A1129" t="s">
        <v>161</v>
      </c>
      <c r="B1129" t="s">
        <v>65</v>
      </c>
      <c r="C1129" s="7">
        <v>1705519</v>
      </c>
    </row>
    <row r="1130" spans="1:3" x14ac:dyDescent="0.25">
      <c r="A1130" t="s">
        <v>161</v>
      </c>
      <c r="B1130" t="s">
        <v>66</v>
      </c>
      <c r="C1130" s="7">
        <v>2318552</v>
      </c>
    </row>
    <row r="1131" spans="1:3" x14ac:dyDescent="0.25">
      <c r="A1131" t="s">
        <v>161</v>
      </c>
      <c r="B1131" t="s">
        <v>42</v>
      </c>
      <c r="C1131" s="7">
        <v>22288499</v>
      </c>
    </row>
    <row r="1132" spans="1:3" x14ac:dyDescent="0.25">
      <c r="A1132" t="s">
        <v>161</v>
      </c>
      <c r="B1132" t="s">
        <v>67</v>
      </c>
      <c r="C1132" s="7">
        <v>1001682</v>
      </c>
    </row>
    <row r="1133" spans="1:3" x14ac:dyDescent="0.25">
      <c r="A1133" t="s">
        <v>161</v>
      </c>
      <c r="B1133" t="s">
        <v>68</v>
      </c>
      <c r="C1133" s="7">
        <v>651182</v>
      </c>
    </row>
    <row r="1134" spans="1:3" x14ac:dyDescent="0.25">
      <c r="A1134" t="s">
        <v>161</v>
      </c>
      <c r="B1134" t="s">
        <v>69</v>
      </c>
      <c r="C1134" s="7">
        <v>541472</v>
      </c>
    </row>
    <row r="1135" spans="1:3" x14ac:dyDescent="0.25">
      <c r="A1135" t="s">
        <v>161</v>
      </c>
      <c r="B1135" t="s">
        <v>70</v>
      </c>
      <c r="C1135" s="7">
        <v>39484</v>
      </c>
    </row>
    <row r="1136" spans="1:3" x14ac:dyDescent="0.25">
      <c r="A1136" t="s">
        <v>161</v>
      </c>
      <c r="B1136" t="s">
        <v>71</v>
      </c>
      <c r="C1136" s="7">
        <v>805317</v>
      </c>
    </row>
    <row r="1137" spans="1:3" x14ac:dyDescent="0.25">
      <c r="A1137" t="s">
        <v>161</v>
      </c>
      <c r="B1137" t="s">
        <v>72</v>
      </c>
      <c r="C1137" s="7">
        <v>7992037</v>
      </c>
    </row>
    <row r="1138" spans="1:3" x14ac:dyDescent="0.25">
      <c r="A1138" t="s">
        <v>161</v>
      </c>
      <c r="B1138" t="s">
        <v>73</v>
      </c>
      <c r="C1138" s="7">
        <v>113960</v>
      </c>
    </row>
    <row r="1139" spans="1:3" x14ac:dyDescent="0.25">
      <c r="A1139" t="s">
        <v>161</v>
      </c>
      <c r="B1139" t="s">
        <v>74</v>
      </c>
      <c r="C1139" s="7">
        <v>6182065</v>
      </c>
    </row>
    <row r="1140" spans="1:3" x14ac:dyDescent="0.25">
      <c r="A1140" t="s">
        <v>161</v>
      </c>
      <c r="B1140" t="s">
        <v>75</v>
      </c>
      <c r="C1140" s="7">
        <v>916659</v>
      </c>
    </row>
    <row r="1141" spans="1:3" x14ac:dyDescent="0.25">
      <c r="A1141" t="s">
        <v>161</v>
      </c>
      <c r="B1141" t="s">
        <v>76</v>
      </c>
      <c r="C1141" s="7">
        <v>20570</v>
      </c>
    </row>
    <row r="1142" spans="1:3" x14ac:dyDescent="0.25">
      <c r="A1142" t="s">
        <v>162</v>
      </c>
      <c r="B1142" t="s">
        <v>65</v>
      </c>
      <c r="C1142" s="7">
        <v>1710866</v>
      </c>
    </row>
    <row r="1143" spans="1:3" x14ac:dyDescent="0.25">
      <c r="A1143" t="s">
        <v>162</v>
      </c>
      <c r="B1143" t="s">
        <v>66</v>
      </c>
      <c r="C1143" s="7">
        <v>2338148</v>
      </c>
    </row>
    <row r="1144" spans="1:3" x14ac:dyDescent="0.25">
      <c r="A1144" t="s">
        <v>162</v>
      </c>
      <c r="B1144" t="s">
        <v>42</v>
      </c>
      <c r="C1144" s="7">
        <v>22347459</v>
      </c>
    </row>
    <row r="1145" spans="1:3" x14ac:dyDescent="0.25">
      <c r="A1145" t="s">
        <v>162</v>
      </c>
      <c r="B1145" t="s">
        <v>67</v>
      </c>
      <c r="C1145" s="7">
        <v>1002589</v>
      </c>
    </row>
    <row r="1146" spans="1:3" x14ac:dyDescent="0.25">
      <c r="A1146" t="s">
        <v>162</v>
      </c>
      <c r="B1146" t="s">
        <v>68</v>
      </c>
      <c r="C1146" s="7">
        <v>652497</v>
      </c>
    </row>
    <row r="1147" spans="1:3" x14ac:dyDescent="0.25">
      <c r="A1147" t="s">
        <v>162</v>
      </c>
      <c r="B1147" t="s">
        <v>69</v>
      </c>
      <c r="C1147" s="7">
        <v>542983</v>
      </c>
    </row>
    <row r="1148" spans="1:3" x14ac:dyDescent="0.25">
      <c r="A1148" t="s">
        <v>162</v>
      </c>
      <c r="B1148" t="s">
        <v>70</v>
      </c>
      <c r="C1148" s="7">
        <v>40013</v>
      </c>
    </row>
    <row r="1149" spans="1:3" x14ac:dyDescent="0.25">
      <c r="A1149" t="s">
        <v>162</v>
      </c>
      <c r="B1149" t="s">
        <v>71</v>
      </c>
      <c r="C1149" s="7">
        <v>808614</v>
      </c>
    </row>
    <row r="1150" spans="1:3" x14ac:dyDescent="0.25">
      <c r="A1150" t="s">
        <v>162</v>
      </c>
      <c r="B1150" t="s">
        <v>72</v>
      </c>
      <c r="C1150" s="7">
        <v>8013391</v>
      </c>
    </row>
    <row r="1151" spans="1:3" x14ac:dyDescent="0.25">
      <c r="A1151" t="s">
        <v>162</v>
      </c>
      <c r="B1151" t="s">
        <v>73</v>
      </c>
      <c r="C1151" s="7">
        <v>114276</v>
      </c>
    </row>
    <row r="1152" spans="1:3" x14ac:dyDescent="0.25">
      <c r="A1152" t="s">
        <v>162</v>
      </c>
      <c r="B1152" t="s">
        <v>74</v>
      </c>
      <c r="C1152" s="7">
        <v>6189678</v>
      </c>
    </row>
    <row r="1153" spans="1:3" x14ac:dyDescent="0.25">
      <c r="A1153" t="s">
        <v>162</v>
      </c>
      <c r="B1153" t="s">
        <v>75</v>
      </c>
      <c r="C1153" s="7">
        <v>913591</v>
      </c>
    </row>
    <row r="1154" spans="1:3" x14ac:dyDescent="0.25">
      <c r="A1154" t="s">
        <v>162</v>
      </c>
      <c r="B1154" t="s">
        <v>76</v>
      </c>
      <c r="C1154" s="7">
        <v>20813</v>
      </c>
    </row>
    <row r="1155" spans="1:3" x14ac:dyDescent="0.25">
      <c r="A1155" t="s">
        <v>163</v>
      </c>
      <c r="B1155" t="s">
        <v>65</v>
      </c>
      <c r="C1155" s="7">
        <v>1717910</v>
      </c>
    </row>
    <row r="1156" spans="1:3" x14ac:dyDescent="0.25">
      <c r="A1156" t="s">
        <v>163</v>
      </c>
      <c r="B1156" t="s">
        <v>66</v>
      </c>
      <c r="C1156" s="7">
        <v>2350837</v>
      </c>
    </row>
    <row r="1157" spans="1:3" x14ac:dyDescent="0.25">
      <c r="A1157" t="s">
        <v>163</v>
      </c>
      <c r="B1157" t="s">
        <v>42</v>
      </c>
      <c r="C1157" s="7">
        <v>22405392</v>
      </c>
    </row>
    <row r="1158" spans="1:3" x14ac:dyDescent="0.25">
      <c r="A1158" t="s">
        <v>163</v>
      </c>
      <c r="B1158" t="s">
        <v>67</v>
      </c>
      <c r="C1158" s="7">
        <v>1005005</v>
      </c>
    </row>
    <row r="1159" spans="1:3" x14ac:dyDescent="0.25">
      <c r="A1159" t="s">
        <v>163</v>
      </c>
      <c r="B1159" t="s">
        <v>68</v>
      </c>
      <c r="C1159" s="7">
        <v>655725</v>
      </c>
    </row>
    <row r="1160" spans="1:3" x14ac:dyDescent="0.25">
      <c r="A1160" t="s">
        <v>163</v>
      </c>
      <c r="B1160" t="s">
        <v>69</v>
      </c>
      <c r="C1160" s="7">
        <v>544026</v>
      </c>
    </row>
    <row r="1161" spans="1:3" x14ac:dyDescent="0.25">
      <c r="A1161" t="s">
        <v>163</v>
      </c>
      <c r="B1161" t="s">
        <v>70</v>
      </c>
      <c r="C1161" s="7">
        <v>40387</v>
      </c>
    </row>
    <row r="1162" spans="1:3" x14ac:dyDescent="0.25">
      <c r="A1162" t="s">
        <v>163</v>
      </c>
      <c r="B1162" t="s">
        <v>71</v>
      </c>
      <c r="C1162" s="7">
        <v>809697</v>
      </c>
    </row>
    <row r="1163" spans="1:3" x14ac:dyDescent="0.25">
      <c r="A1163" t="s">
        <v>163</v>
      </c>
      <c r="B1163" t="s">
        <v>72</v>
      </c>
      <c r="C1163" s="7">
        <v>8035129</v>
      </c>
    </row>
    <row r="1164" spans="1:3" x14ac:dyDescent="0.25">
      <c r="A1164" t="s">
        <v>163</v>
      </c>
      <c r="B1164" t="s">
        <v>73</v>
      </c>
      <c r="C1164" s="7">
        <v>114437</v>
      </c>
    </row>
    <row r="1165" spans="1:3" x14ac:dyDescent="0.25">
      <c r="A1165" t="s">
        <v>163</v>
      </c>
      <c r="B1165" t="s">
        <v>74</v>
      </c>
      <c r="C1165" s="7">
        <v>6199080</v>
      </c>
    </row>
    <row r="1166" spans="1:3" x14ac:dyDescent="0.25">
      <c r="A1166" t="s">
        <v>163</v>
      </c>
      <c r="B1166" t="s">
        <v>75</v>
      </c>
      <c r="C1166" s="7">
        <v>912191</v>
      </c>
    </row>
    <row r="1167" spans="1:3" x14ac:dyDescent="0.25">
      <c r="A1167" t="s">
        <v>163</v>
      </c>
      <c r="B1167" t="s">
        <v>76</v>
      </c>
      <c r="C1167" s="7">
        <v>20968</v>
      </c>
    </row>
    <row r="1168" spans="1:3" x14ac:dyDescent="0.25">
      <c r="A1168" t="s">
        <v>164</v>
      </c>
      <c r="B1168" t="s">
        <v>65</v>
      </c>
      <c r="C1168" s="7">
        <v>1725327</v>
      </c>
    </row>
    <row r="1169" spans="1:3" x14ac:dyDescent="0.25">
      <c r="A1169" t="s">
        <v>164</v>
      </c>
      <c r="B1169" t="s">
        <v>66</v>
      </c>
      <c r="C1169" s="7">
        <v>2367271</v>
      </c>
    </row>
    <row r="1170" spans="1:3" x14ac:dyDescent="0.25">
      <c r="A1170" t="s">
        <v>164</v>
      </c>
      <c r="B1170" t="s">
        <v>42</v>
      </c>
      <c r="C1170" s="7">
        <v>22491777</v>
      </c>
    </row>
    <row r="1171" spans="1:3" x14ac:dyDescent="0.25">
      <c r="A1171" t="s">
        <v>164</v>
      </c>
      <c r="B1171" t="s">
        <v>67</v>
      </c>
      <c r="C1171" s="7">
        <v>1007358</v>
      </c>
    </row>
    <row r="1172" spans="1:3" x14ac:dyDescent="0.25">
      <c r="A1172" t="s">
        <v>164</v>
      </c>
      <c r="B1172" t="s">
        <v>68</v>
      </c>
      <c r="C1172" s="7">
        <v>656720</v>
      </c>
    </row>
    <row r="1173" spans="1:3" x14ac:dyDescent="0.25">
      <c r="A1173" t="s">
        <v>164</v>
      </c>
      <c r="B1173" t="s">
        <v>69</v>
      </c>
      <c r="C1173" s="7">
        <v>545561</v>
      </c>
    </row>
    <row r="1174" spans="1:3" x14ac:dyDescent="0.25">
      <c r="A1174" t="s">
        <v>164</v>
      </c>
      <c r="B1174" t="s">
        <v>70</v>
      </c>
      <c r="C1174" s="7">
        <v>40753</v>
      </c>
    </row>
    <row r="1175" spans="1:3" x14ac:dyDescent="0.25">
      <c r="A1175" t="s">
        <v>164</v>
      </c>
      <c r="B1175" t="s">
        <v>71</v>
      </c>
      <c r="C1175" s="7">
        <v>812386</v>
      </c>
    </row>
    <row r="1176" spans="1:3" x14ac:dyDescent="0.25">
      <c r="A1176" t="s">
        <v>164</v>
      </c>
      <c r="B1176" t="s">
        <v>72</v>
      </c>
      <c r="C1176" s="7">
        <v>8075547</v>
      </c>
    </row>
    <row r="1177" spans="1:3" x14ac:dyDescent="0.25">
      <c r="A1177" t="s">
        <v>164</v>
      </c>
      <c r="B1177" t="s">
        <v>73</v>
      </c>
      <c r="C1177" s="7">
        <v>114620</v>
      </c>
    </row>
    <row r="1178" spans="1:3" x14ac:dyDescent="0.25">
      <c r="A1178" t="s">
        <v>164</v>
      </c>
      <c r="B1178" t="s">
        <v>74</v>
      </c>
      <c r="C1178" s="7">
        <v>6213149</v>
      </c>
    </row>
    <row r="1179" spans="1:3" x14ac:dyDescent="0.25">
      <c r="A1179" t="s">
        <v>164</v>
      </c>
      <c r="B1179" t="s">
        <v>75</v>
      </c>
      <c r="C1179" s="7">
        <v>911937</v>
      </c>
    </row>
    <row r="1180" spans="1:3" x14ac:dyDescent="0.25">
      <c r="A1180" t="s">
        <v>164</v>
      </c>
      <c r="B1180" t="s">
        <v>76</v>
      </c>
      <c r="C1180" s="7">
        <v>21148</v>
      </c>
    </row>
    <row r="1181" spans="1:3" x14ac:dyDescent="0.25">
      <c r="A1181" t="s">
        <v>165</v>
      </c>
      <c r="B1181" t="s">
        <v>65</v>
      </c>
      <c r="C1181" s="7">
        <v>1735396</v>
      </c>
    </row>
    <row r="1182" spans="1:3" x14ac:dyDescent="0.25">
      <c r="A1182" t="s">
        <v>165</v>
      </c>
      <c r="B1182" t="s">
        <v>66</v>
      </c>
      <c r="C1182" s="7">
        <v>2386932</v>
      </c>
    </row>
    <row r="1183" spans="1:3" x14ac:dyDescent="0.25">
      <c r="A1183" t="s">
        <v>165</v>
      </c>
      <c r="B1183" t="s">
        <v>42</v>
      </c>
      <c r="C1183" s="7">
        <v>22570338</v>
      </c>
    </row>
    <row r="1184" spans="1:3" x14ac:dyDescent="0.25">
      <c r="A1184" t="s">
        <v>165</v>
      </c>
      <c r="B1184" t="s">
        <v>67</v>
      </c>
      <c r="C1184" s="7">
        <v>1008908</v>
      </c>
    </row>
    <row r="1185" spans="1:3" x14ac:dyDescent="0.25">
      <c r="A1185" t="s">
        <v>165</v>
      </c>
      <c r="B1185" t="s">
        <v>68</v>
      </c>
      <c r="C1185" s="7">
        <v>658693</v>
      </c>
    </row>
    <row r="1186" spans="1:3" x14ac:dyDescent="0.25">
      <c r="A1186" t="s">
        <v>165</v>
      </c>
      <c r="B1186" t="s">
        <v>69</v>
      </c>
      <c r="C1186" s="7">
        <v>546717</v>
      </c>
    </row>
    <row r="1187" spans="1:3" x14ac:dyDescent="0.25">
      <c r="A1187" t="s">
        <v>165</v>
      </c>
      <c r="B1187" t="s">
        <v>70</v>
      </c>
      <c r="C1187" s="7">
        <v>40514</v>
      </c>
    </row>
    <row r="1188" spans="1:3" x14ac:dyDescent="0.25">
      <c r="A1188" t="s">
        <v>165</v>
      </c>
      <c r="B1188" t="s">
        <v>71</v>
      </c>
      <c r="C1188" s="7">
        <v>814351</v>
      </c>
    </row>
    <row r="1189" spans="1:3" x14ac:dyDescent="0.25">
      <c r="A1189" t="s">
        <v>165</v>
      </c>
      <c r="B1189" t="s">
        <v>72</v>
      </c>
      <c r="C1189" s="7">
        <v>8107108</v>
      </c>
    </row>
    <row r="1190" spans="1:3" x14ac:dyDescent="0.25">
      <c r="A1190" t="s">
        <v>165</v>
      </c>
      <c r="B1190" t="s">
        <v>73</v>
      </c>
      <c r="C1190" s="7">
        <v>114944</v>
      </c>
    </row>
    <row r="1191" spans="1:3" x14ac:dyDescent="0.25">
      <c r="A1191" t="s">
        <v>165</v>
      </c>
      <c r="B1191" t="s">
        <v>74</v>
      </c>
      <c r="C1191" s="7">
        <v>6227045</v>
      </c>
    </row>
    <row r="1192" spans="1:3" x14ac:dyDescent="0.25">
      <c r="A1192" t="s">
        <v>165</v>
      </c>
      <c r="B1192" t="s">
        <v>75</v>
      </c>
      <c r="C1192" s="7">
        <v>908856</v>
      </c>
    </row>
    <row r="1193" spans="1:3" x14ac:dyDescent="0.25">
      <c r="A1193" t="s">
        <v>165</v>
      </c>
      <c r="B1193" t="s">
        <v>76</v>
      </c>
      <c r="C1193" s="7">
        <v>20874</v>
      </c>
    </row>
    <row r="1194" spans="1:3" x14ac:dyDescent="0.25">
      <c r="A1194" t="s">
        <v>166</v>
      </c>
      <c r="B1194" t="s">
        <v>65</v>
      </c>
      <c r="C1194" s="7">
        <v>1739942</v>
      </c>
    </row>
    <row r="1195" spans="1:3" x14ac:dyDescent="0.25">
      <c r="A1195" t="s">
        <v>166</v>
      </c>
      <c r="B1195" t="s">
        <v>66</v>
      </c>
      <c r="C1195" s="7">
        <v>2409913</v>
      </c>
    </row>
    <row r="1196" spans="1:3" x14ac:dyDescent="0.25">
      <c r="A1196" t="s">
        <v>166</v>
      </c>
      <c r="B1196" t="s">
        <v>42</v>
      </c>
      <c r="C1196" s="7">
        <v>22649538</v>
      </c>
    </row>
    <row r="1197" spans="1:3" x14ac:dyDescent="0.25">
      <c r="A1197" t="s">
        <v>166</v>
      </c>
      <c r="B1197" t="s">
        <v>67</v>
      </c>
      <c r="C1197" s="7">
        <v>1012378</v>
      </c>
    </row>
    <row r="1198" spans="1:3" x14ac:dyDescent="0.25">
      <c r="A1198" t="s">
        <v>166</v>
      </c>
      <c r="B1198" t="s">
        <v>68</v>
      </c>
      <c r="C1198" s="7">
        <v>661016</v>
      </c>
    </row>
    <row r="1199" spans="1:3" x14ac:dyDescent="0.25">
      <c r="A1199" t="s">
        <v>166</v>
      </c>
      <c r="B1199" t="s">
        <v>69</v>
      </c>
      <c r="C1199" s="7">
        <v>547107</v>
      </c>
    </row>
    <row r="1200" spans="1:3" x14ac:dyDescent="0.25">
      <c r="A1200" t="s">
        <v>166</v>
      </c>
      <c r="B1200" t="s">
        <v>70</v>
      </c>
      <c r="C1200" s="7">
        <v>40845</v>
      </c>
    </row>
    <row r="1201" spans="1:3" x14ac:dyDescent="0.25">
      <c r="A1201" t="s">
        <v>166</v>
      </c>
      <c r="B1201" t="s">
        <v>71</v>
      </c>
      <c r="C1201" s="7">
        <v>816353</v>
      </c>
    </row>
    <row r="1202" spans="1:3" x14ac:dyDescent="0.25">
      <c r="A1202" t="s">
        <v>166</v>
      </c>
      <c r="B1202" t="s">
        <v>72</v>
      </c>
      <c r="C1202" s="7">
        <v>8139808</v>
      </c>
    </row>
    <row r="1203" spans="1:3" x14ac:dyDescent="0.25">
      <c r="A1203" t="s">
        <v>166</v>
      </c>
      <c r="B1203" t="s">
        <v>73</v>
      </c>
      <c r="C1203" s="7">
        <v>115189</v>
      </c>
    </row>
    <row r="1204" spans="1:3" x14ac:dyDescent="0.25">
      <c r="A1204" t="s">
        <v>166</v>
      </c>
      <c r="B1204" t="s">
        <v>74</v>
      </c>
      <c r="C1204" s="7">
        <v>6238468</v>
      </c>
    </row>
    <row r="1205" spans="1:3" x14ac:dyDescent="0.25">
      <c r="A1205" t="s">
        <v>166</v>
      </c>
      <c r="B1205" t="s">
        <v>75</v>
      </c>
      <c r="C1205" s="7">
        <v>907546</v>
      </c>
    </row>
    <row r="1206" spans="1:3" x14ac:dyDescent="0.25">
      <c r="A1206" t="s">
        <v>166</v>
      </c>
      <c r="B1206" t="s">
        <v>76</v>
      </c>
      <c r="C1206" s="7">
        <v>20973</v>
      </c>
    </row>
    <row r="1207" spans="1:3" x14ac:dyDescent="0.25">
      <c r="A1207" t="s">
        <v>167</v>
      </c>
      <c r="B1207" t="s">
        <v>65</v>
      </c>
      <c r="C1207" s="7">
        <v>1746975</v>
      </c>
    </row>
    <row r="1208" spans="1:3" x14ac:dyDescent="0.25">
      <c r="A1208" t="s">
        <v>167</v>
      </c>
      <c r="B1208" t="s">
        <v>66</v>
      </c>
      <c r="C1208" s="7">
        <v>2424995</v>
      </c>
    </row>
    <row r="1209" spans="1:3" x14ac:dyDescent="0.25">
      <c r="A1209" t="s">
        <v>167</v>
      </c>
      <c r="B1209" t="s">
        <v>42</v>
      </c>
      <c r="C1209" s="7">
        <v>22723274</v>
      </c>
    </row>
    <row r="1210" spans="1:3" x14ac:dyDescent="0.25">
      <c r="A1210" t="s">
        <v>167</v>
      </c>
      <c r="B1210" t="s">
        <v>67</v>
      </c>
      <c r="C1210" s="7">
        <v>1015368</v>
      </c>
    </row>
    <row r="1211" spans="1:3" x14ac:dyDescent="0.25">
      <c r="A1211" t="s">
        <v>167</v>
      </c>
      <c r="B1211" t="s">
        <v>68</v>
      </c>
      <c r="C1211" s="7">
        <v>662560</v>
      </c>
    </row>
    <row r="1212" spans="1:3" x14ac:dyDescent="0.25">
      <c r="A1212" t="s">
        <v>167</v>
      </c>
      <c r="B1212" t="s">
        <v>69</v>
      </c>
      <c r="C1212" s="7">
        <v>547385</v>
      </c>
    </row>
    <row r="1213" spans="1:3" x14ac:dyDescent="0.25">
      <c r="A1213" t="s">
        <v>167</v>
      </c>
      <c r="B1213" t="s">
        <v>70</v>
      </c>
      <c r="C1213" s="7">
        <v>40791</v>
      </c>
    </row>
    <row r="1214" spans="1:3" x14ac:dyDescent="0.25">
      <c r="A1214" t="s">
        <v>167</v>
      </c>
      <c r="B1214" t="s">
        <v>71</v>
      </c>
      <c r="C1214" s="7">
        <v>816688</v>
      </c>
    </row>
    <row r="1215" spans="1:3" x14ac:dyDescent="0.25">
      <c r="A1215" t="s">
        <v>167</v>
      </c>
      <c r="B1215" t="s">
        <v>72</v>
      </c>
      <c r="C1215" s="7">
        <v>8172562</v>
      </c>
    </row>
    <row r="1216" spans="1:3" x14ac:dyDescent="0.25">
      <c r="A1216" t="s">
        <v>167</v>
      </c>
      <c r="B1216" t="s">
        <v>73</v>
      </c>
      <c r="C1216" s="7">
        <v>115566</v>
      </c>
    </row>
    <row r="1217" spans="1:3" x14ac:dyDescent="0.25">
      <c r="A1217" t="s">
        <v>167</v>
      </c>
      <c r="B1217" t="s">
        <v>74</v>
      </c>
      <c r="C1217" s="7">
        <v>6251741</v>
      </c>
    </row>
    <row r="1218" spans="1:3" x14ac:dyDescent="0.25">
      <c r="A1218" t="s">
        <v>167</v>
      </c>
      <c r="B1218" t="s">
        <v>75</v>
      </c>
      <c r="C1218" s="7">
        <v>907748</v>
      </c>
    </row>
    <row r="1219" spans="1:3" x14ac:dyDescent="0.25">
      <c r="A1219" t="s">
        <v>167</v>
      </c>
      <c r="B1219" t="s">
        <v>76</v>
      </c>
      <c r="C1219" s="7">
        <v>20895</v>
      </c>
    </row>
    <row r="1220" spans="1:3" x14ac:dyDescent="0.25">
      <c r="A1220" t="s">
        <v>168</v>
      </c>
      <c r="B1220" t="s">
        <v>65</v>
      </c>
      <c r="C1220" s="7">
        <v>1754621</v>
      </c>
    </row>
    <row r="1221" spans="1:3" x14ac:dyDescent="0.25">
      <c r="A1221" t="s">
        <v>168</v>
      </c>
      <c r="B1221" t="s">
        <v>66</v>
      </c>
      <c r="C1221" s="7">
        <v>2442578</v>
      </c>
    </row>
    <row r="1222" spans="1:3" x14ac:dyDescent="0.25">
      <c r="A1222" t="s">
        <v>168</v>
      </c>
      <c r="B1222" t="s">
        <v>42</v>
      </c>
      <c r="C1222" s="7">
        <v>22807969</v>
      </c>
    </row>
    <row r="1223" spans="1:3" x14ac:dyDescent="0.25">
      <c r="A1223" t="s">
        <v>168</v>
      </c>
      <c r="B1223" t="s">
        <v>67</v>
      </c>
      <c r="C1223" s="7">
        <v>1018206</v>
      </c>
    </row>
    <row r="1224" spans="1:3" x14ac:dyDescent="0.25">
      <c r="A1224" t="s">
        <v>168</v>
      </c>
      <c r="B1224" t="s">
        <v>68</v>
      </c>
      <c r="C1224" s="7">
        <v>664744</v>
      </c>
    </row>
    <row r="1225" spans="1:3" x14ac:dyDescent="0.25">
      <c r="A1225" t="s">
        <v>168</v>
      </c>
      <c r="B1225" t="s">
        <v>69</v>
      </c>
      <c r="C1225" s="7">
        <v>549604</v>
      </c>
    </row>
    <row r="1226" spans="1:3" x14ac:dyDescent="0.25">
      <c r="A1226" t="s">
        <v>168</v>
      </c>
      <c r="B1226" t="s">
        <v>70</v>
      </c>
      <c r="C1226" s="7">
        <v>41131</v>
      </c>
    </row>
    <row r="1227" spans="1:3" x14ac:dyDescent="0.25">
      <c r="A1227" t="s">
        <v>168</v>
      </c>
      <c r="B1227" t="s">
        <v>71</v>
      </c>
      <c r="C1227" s="7">
        <v>818751</v>
      </c>
    </row>
    <row r="1228" spans="1:3" x14ac:dyDescent="0.25">
      <c r="A1228" t="s">
        <v>168</v>
      </c>
      <c r="B1228" t="s">
        <v>72</v>
      </c>
      <c r="C1228" s="7">
        <v>8204275</v>
      </c>
    </row>
    <row r="1229" spans="1:3" x14ac:dyDescent="0.25">
      <c r="A1229" t="s">
        <v>168</v>
      </c>
      <c r="B1229" t="s">
        <v>73</v>
      </c>
      <c r="C1229" s="7">
        <v>115962</v>
      </c>
    </row>
    <row r="1230" spans="1:3" x14ac:dyDescent="0.25">
      <c r="A1230" t="s">
        <v>168</v>
      </c>
      <c r="B1230" t="s">
        <v>74</v>
      </c>
      <c r="C1230" s="7">
        <v>6268571</v>
      </c>
    </row>
    <row r="1231" spans="1:3" x14ac:dyDescent="0.25">
      <c r="A1231" t="s">
        <v>168</v>
      </c>
      <c r="B1231" t="s">
        <v>75</v>
      </c>
      <c r="C1231" s="7">
        <v>908457</v>
      </c>
    </row>
    <row r="1232" spans="1:3" x14ac:dyDescent="0.25">
      <c r="A1232" t="s">
        <v>168</v>
      </c>
      <c r="B1232" t="s">
        <v>76</v>
      </c>
      <c r="C1232" s="7">
        <v>21069</v>
      </c>
    </row>
    <row r="1233" spans="1:3" x14ac:dyDescent="0.25">
      <c r="A1233" t="s">
        <v>169</v>
      </c>
      <c r="B1233" t="s">
        <v>65</v>
      </c>
      <c r="C1233" s="7">
        <v>1769880</v>
      </c>
    </row>
    <row r="1234" spans="1:3" x14ac:dyDescent="0.25">
      <c r="A1234" t="s">
        <v>169</v>
      </c>
      <c r="B1234" t="s">
        <v>66</v>
      </c>
      <c r="C1234" s="7">
        <v>2461396</v>
      </c>
    </row>
    <row r="1235" spans="1:3" x14ac:dyDescent="0.25">
      <c r="A1235" t="s">
        <v>169</v>
      </c>
      <c r="B1235" t="s">
        <v>42</v>
      </c>
      <c r="C1235" s="7">
        <v>22907390</v>
      </c>
    </row>
    <row r="1236" spans="1:3" x14ac:dyDescent="0.25">
      <c r="A1236" t="s">
        <v>169</v>
      </c>
      <c r="B1236" t="s">
        <v>67</v>
      </c>
      <c r="C1236" s="7">
        <v>1018954</v>
      </c>
    </row>
    <row r="1237" spans="1:3" x14ac:dyDescent="0.25">
      <c r="A1237" t="s">
        <v>169</v>
      </c>
      <c r="B1237" t="s">
        <v>68</v>
      </c>
      <c r="C1237" s="7">
        <v>669506</v>
      </c>
    </row>
    <row r="1238" spans="1:3" x14ac:dyDescent="0.25">
      <c r="A1238" t="s">
        <v>169</v>
      </c>
      <c r="B1238" t="s">
        <v>69</v>
      </c>
      <c r="C1238" s="7">
        <v>551508</v>
      </c>
    </row>
    <row r="1239" spans="1:3" x14ac:dyDescent="0.25">
      <c r="A1239" t="s">
        <v>169</v>
      </c>
      <c r="B1239" t="s">
        <v>70</v>
      </c>
      <c r="C1239" s="7">
        <v>41623</v>
      </c>
    </row>
    <row r="1240" spans="1:3" x14ac:dyDescent="0.25">
      <c r="A1240" t="s">
        <v>169</v>
      </c>
      <c r="B1240" t="s">
        <v>71</v>
      </c>
      <c r="C1240" s="7">
        <v>821251</v>
      </c>
    </row>
    <row r="1241" spans="1:3" x14ac:dyDescent="0.25">
      <c r="A1241" t="s">
        <v>169</v>
      </c>
      <c r="B1241" t="s">
        <v>72</v>
      </c>
      <c r="C1241" s="7">
        <v>8240114</v>
      </c>
    </row>
    <row r="1242" spans="1:3" x14ac:dyDescent="0.25">
      <c r="A1242" t="s">
        <v>169</v>
      </c>
      <c r="B1242" t="s">
        <v>73</v>
      </c>
      <c r="C1242" s="7">
        <v>116401</v>
      </c>
    </row>
    <row r="1243" spans="1:3" x14ac:dyDescent="0.25">
      <c r="A1243" t="s">
        <v>169</v>
      </c>
      <c r="B1243" t="s">
        <v>74</v>
      </c>
      <c r="C1243" s="7">
        <v>6286708</v>
      </c>
    </row>
    <row r="1244" spans="1:3" x14ac:dyDescent="0.25">
      <c r="A1244" t="s">
        <v>169</v>
      </c>
      <c r="B1244" t="s">
        <v>75</v>
      </c>
      <c r="C1244" s="7">
        <v>908714</v>
      </c>
    </row>
    <row r="1245" spans="1:3" x14ac:dyDescent="0.25">
      <c r="A1245" t="s">
        <v>169</v>
      </c>
      <c r="B1245" t="s">
        <v>76</v>
      </c>
      <c r="C1245" s="7">
        <v>21335</v>
      </c>
    </row>
    <row r="1246" spans="1:3" x14ac:dyDescent="0.25">
      <c r="A1246" t="s">
        <v>170</v>
      </c>
      <c r="B1246" t="s">
        <v>65</v>
      </c>
      <c r="C1246" s="7">
        <v>1782575</v>
      </c>
    </row>
    <row r="1247" spans="1:3" x14ac:dyDescent="0.25">
      <c r="A1247" t="s">
        <v>170</v>
      </c>
      <c r="B1247" t="s">
        <v>66</v>
      </c>
      <c r="C1247" s="7">
        <v>2479085</v>
      </c>
    </row>
    <row r="1248" spans="1:3" x14ac:dyDescent="0.25">
      <c r="A1248" t="s">
        <v>170</v>
      </c>
      <c r="B1248" t="s">
        <v>42</v>
      </c>
      <c r="C1248" s="7">
        <v>22979190</v>
      </c>
    </row>
    <row r="1249" spans="1:3" x14ac:dyDescent="0.25">
      <c r="A1249" t="s">
        <v>170</v>
      </c>
      <c r="B1249" t="s">
        <v>67</v>
      </c>
      <c r="C1249" s="7">
        <v>1019529</v>
      </c>
    </row>
    <row r="1250" spans="1:3" x14ac:dyDescent="0.25">
      <c r="A1250" t="s">
        <v>170</v>
      </c>
      <c r="B1250" t="s">
        <v>68</v>
      </c>
      <c r="C1250" s="7">
        <v>671135</v>
      </c>
    </row>
    <row r="1251" spans="1:3" x14ac:dyDescent="0.25">
      <c r="A1251" t="s">
        <v>170</v>
      </c>
      <c r="B1251" t="s">
        <v>69</v>
      </c>
      <c r="C1251" s="7">
        <v>552812</v>
      </c>
    </row>
    <row r="1252" spans="1:3" x14ac:dyDescent="0.25">
      <c r="A1252" t="s">
        <v>170</v>
      </c>
      <c r="B1252" t="s">
        <v>70</v>
      </c>
      <c r="C1252" s="7">
        <v>42139</v>
      </c>
    </row>
    <row r="1253" spans="1:3" x14ac:dyDescent="0.25">
      <c r="A1253" t="s">
        <v>170</v>
      </c>
      <c r="B1253" t="s">
        <v>71</v>
      </c>
      <c r="C1253" s="7">
        <v>823084</v>
      </c>
    </row>
    <row r="1254" spans="1:3" x14ac:dyDescent="0.25">
      <c r="A1254" t="s">
        <v>170</v>
      </c>
      <c r="B1254" t="s">
        <v>72</v>
      </c>
      <c r="C1254" s="7">
        <v>8260161</v>
      </c>
    </row>
    <row r="1255" spans="1:3" x14ac:dyDescent="0.25">
      <c r="A1255" t="s">
        <v>170</v>
      </c>
      <c r="B1255" t="s">
        <v>73</v>
      </c>
      <c r="C1255" s="7">
        <v>117031</v>
      </c>
    </row>
    <row r="1256" spans="1:3" x14ac:dyDescent="0.25">
      <c r="A1256" t="s">
        <v>170</v>
      </c>
      <c r="B1256" t="s">
        <v>74</v>
      </c>
      <c r="C1256" s="7">
        <v>6299783</v>
      </c>
    </row>
    <row r="1257" spans="1:3" x14ac:dyDescent="0.25">
      <c r="A1257" t="s">
        <v>170</v>
      </c>
      <c r="B1257" t="s">
        <v>75</v>
      </c>
      <c r="C1257" s="7">
        <v>910276</v>
      </c>
    </row>
    <row r="1258" spans="1:3" x14ac:dyDescent="0.25">
      <c r="A1258" t="s">
        <v>170</v>
      </c>
      <c r="B1258" t="s">
        <v>76</v>
      </c>
      <c r="C1258" s="7">
        <v>21580</v>
      </c>
    </row>
    <row r="1259" spans="1:3" x14ac:dyDescent="0.25">
      <c r="A1259" t="s">
        <v>171</v>
      </c>
      <c r="B1259" t="s">
        <v>65</v>
      </c>
      <c r="C1259" s="7">
        <v>1795097</v>
      </c>
    </row>
    <row r="1260" spans="1:3" x14ac:dyDescent="0.25">
      <c r="A1260" t="s">
        <v>171</v>
      </c>
      <c r="B1260" t="s">
        <v>66</v>
      </c>
      <c r="C1260" s="7">
        <v>2489116</v>
      </c>
    </row>
    <row r="1261" spans="1:3" x14ac:dyDescent="0.25">
      <c r="A1261" t="s">
        <v>171</v>
      </c>
      <c r="B1261" t="s">
        <v>42</v>
      </c>
      <c r="C1261" s="7">
        <v>23048990</v>
      </c>
    </row>
    <row r="1262" spans="1:3" x14ac:dyDescent="0.25">
      <c r="A1262" t="s">
        <v>171</v>
      </c>
      <c r="B1262" t="s">
        <v>67</v>
      </c>
      <c r="C1262" s="7">
        <v>1021824</v>
      </c>
    </row>
    <row r="1263" spans="1:3" x14ac:dyDescent="0.25">
      <c r="A1263" t="s">
        <v>171</v>
      </c>
      <c r="B1263" t="s">
        <v>68</v>
      </c>
      <c r="C1263" s="7">
        <v>673918</v>
      </c>
    </row>
    <row r="1264" spans="1:3" x14ac:dyDescent="0.25">
      <c r="A1264" t="s">
        <v>171</v>
      </c>
      <c r="B1264" t="s">
        <v>69</v>
      </c>
      <c r="C1264" s="7">
        <v>554166</v>
      </c>
    </row>
    <row r="1265" spans="1:3" x14ac:dyDescent="0.25">
      <c r="A1265" t="s">
        <v>171</v>
      </c>
      <c r="B1265" t="s">
        <v>70</v>
      </c>
      <c r="C1265" s="7">
        <v>42450</v>
      </c>
    </row>
    <row r="1266" spans="1:3" x14ac:dyDescent="0.25">
      <c r="A1266" t="s">
        <v>171</v>
      </c>
      <c r="B1266" t="s">
        <v>71</v>
      </c>
      <c r="C1266" s="7">
        <v>824791</v>
      </c>
    </row>
    <row r="1267" spans="1:3" x14ac:dyDescent="0.25">
      <c r="A1267" t="s">
        <v>171</v>
      </c>
      <c r="B1267" t="s">
        <v>72</v>
      </c>
      <c r="C1267" s="7">
        <v>8284503</v>
      </c>
    </row>
    <row r="1268" spans="1:3" x14ac:dyDescent="0.25">
      <c r="A1268" t="s">
        <v>171</v>
      </c>
      <c r="B1268" t="s">
        <v>73</v>
      </c>
      <c r="C1268" s="7">
        <v>117316</v>
      </c>
    </row>
    <row r="1269" spans="1:3" x14ac:dyDescent="0.25">
      <c r="A1269" t="s">
        <v>171</v>
      </c>
      <c r="B1269" t="s">
        <v>74</v>
      </c>
      <c r="C1269" s="7">
        <v>6310999</v>
      </c>
    </row>
    <row r="1270" spans="1:3" x14ac:dyDescent="0.25">
      <c r="A1270" t="s">
        <v>171</v>
      </c>
      <c r="B1270" t="s">
        <v>75</v>
      </c>
      <c r="C1270" s="7">
        <v>913118</v>
      </c>
    </row>
    <row r="1271" spans="1:3" x14ac:dyDescent="0.25">
      <c r="A1271" t="s">
        <v>171</v>
      </c>
      <c r="B1271" t="s">
        <v>76</v>
      </c>
      <c r="C1271" s="7">
        <v>21692</v>
      </c>
    </row>
    <row r="1272" spans="1:3" x14ac:dyDescent="0.25">
      <c r="A1272" t="s">
        <v>172</v>
      </c>
      <c r="B1272" t="s">
        <v>65</v>
      </c>
      <c r="C1272" s="7">
        <v>1808689</v>
      </c>
    </row>
    <row r="1273" spans="1:3" x14ac:dyDescent="0.25">
      <c r="A1273" t="s">
        <v>172</v>
      </c>
      <c r="B1273" t="s">
        <v>66</v>
      </c>
      <c r="C1273" s="7">
        <v>2499564</v>
      </c>
    </row>
    <row r="1274" spans="1:3" x14ac:dyDescent="0.25">
      <c r="A1274" t="s">
        <v>172</v>
      </c>
      <c r="B1274" t="s">
        <v>42</v>
      </c>
      <c r="C1274" s="7">
        <v>23143275</v>
      </c>
    </row>
    <row r="1275" spans="1:3" x14ac:dyDescent="0.25">
      <c r="A1275" t="s">
        <v>172</v>
      </c>
      <c r="B1275" t="s">
        <v>67</v>
      </c>
      <c r="C1275" s="7">
        <v>1024975</v>
      </c>
    </row>
    <row r="1276" spans="1:3" x14ac:dyDescent="0.25">
      <c r="A1276" t="s">
        <v>172</v>
      </c>
      <c r="B1276" t="s">
        <v>68</v>
      </c>
      <c r="C1276" s="7">
        <v>677008</v>
      </c>
    </row>
    <row r="1277" spans="1:3" x14ac:dyDescent="0.25">
      <c r="A1277" t="s">
        <v>172</v>
      </c>
      <c r="B1277" t="s">
        <v>69</v>
      </c>
      <c r="C1277" s="7">
        <v>556496</v>
      </c>
    </row>
    <row r="1278" spans="1:3" x14ac:dyDescent="0.25">
      <c r="A1278" t="s">
        <v>172</v>
      </c>
      <c r="B1278" t="s">
        <v>70</v>
      </c>
      <c r="C1278" s="7">
        <v>42849</v>
      </c>
    </row>
    <row r="1279" spans="1:3" x14ac:dyDescent="0.25">
      <c r="A1279" t="s">
        <v>172</v>
      </c>
      <c r="B1279" t="s">
        <v>71</v>
      </c>
      <c r="C1279" s="7">
        <v>826549</v>
      </c>
    </row>
    <row r="1280" spans="1:3" x14ac:dyDescent="0.25">
      <c r="A1280" t="s">
        <v>172</v>
      </c>
      <c r="B1280" t="s">
        <v>72</v>
      </c>
      <c r="C1280" s="7">
        <v>8319795</v>
      </c>
    </row>
    <row r="1281" spans="1:3" x14ac:dyDescent="0.25">
      <c r="A1281" t="s">
        <v>172</v>
      </c>
      <c r="B1281" t="s">
        <v>73</v>
      </c>
      <c r="C1281" s="7">
        <v>117724</v>
      </c>
    </row>
    <row r="1282" spans="1:3" x14ac:dyDescent="0.25">
      <c r="A1282" t="s">
        <v>172</v>
      </c>
      <c r="B1282" t="s">
        <v>74</v>
      </c>
      <c r="C1282" s="7">
        <v>6330303</v>
      </c>
    </row>
    <row r="1283" spans="1:3" x14ac:dyDescent="0.25">
      <c r="A1283" t="s">
        <v>172</v>
      </c>
      <c r="B1283" t="s">
        <v>75</v>
      </c>
      <c r="C1283" s="7">
        <v>917415</v>
      </c>
    </row>
    <row r="1284" spans="1:3" x14ac:dyDescent="0.25">
      <c r="A1284" t="s">
        <v>172</v>
      </c>
      <c r="B1284" t="s">
        <v>76</v>
      </c>
      <c r="C1284" s="7">
        <v>21908</v>
      </c>
    </row>
    <row r="1285" spans="1:3" x14ac:dyDescent="0.25">
      <c r="A1285" t="s">
        <v>173</v>
      </c>
      <c r="B1285" t="s">
        <v>65</v>
      </c>
      <c r="C1285" s="7">
        <v>1825051</v>
      </c>
    </row>
    <row r="1286" spans="1:3" x14ac:dyDescent="0.25">
      <c r="A1286" t="s">
        <v>173</v>
      </c>
      <c r="B1286" t="s">
        <v>66</v>
      </c>
      <c r="C1286" s="7">
        <v>2510751</v>
      </c>
    </row>
    <row r="1287" spans="1:3" x14ac:dyDescent="0.25">
      <c r="A1287" t="s">
        <v>173</v>
      </c>
      <c r="B1287" t="s">
        <v>42</v>
      </c>
      <c r="C1287" s="7">
        <v>23240585</v>
      </c>
    </row>
    <row r="1288" spans="1:3" x14ac:dyDescent="0.25">
      <c r="A1288" t="s">
        <v>173</v>
      </c>
      <c r="B1288" t="s">
        <v>67</v>
      </c>
      <c r="C1288" s="7">
        <v>1026093</v>
      </c>
    </row>
    <row r="1289" spans="1:3" x14ac:dyDescent="0.25">
      <c r="A1289" t="s">
        <v>173</v>
      </c>
      <c r="B1289" t="s">
        <v>68</v>
      </c>
      <c r="C1289" s="7">
        <v>682086</v>
      </c>
    </row>
    <row r="1290" spans="1:3" x14ac:dyDescent="0.25">
      <c r="A1290" t="s">
        <v>173</v>
      </c>
      <c r="B1290" t="s">
        <v>69</v>
      </c>
      <c r="C1290" s="7">
        <v>558900</v>
      </c>
    </row>
    <row r="1291" spans="1:3" x14ac:dyDescent="0.25">
      <c r="A1291" t="s">
        <v>173</v>
      </c>
      <c r="B1291" t="s">
        <v>70</v>
      </c>
      <c r="C1291" s="7">
        <v>43507</v>
      </c>
    </row>
    <row r="1292" spans="1:3" x14ac:dyDescent="0.25">
      <c r="A1292" t="s">
        <v>173</v>
      </c>
      <c r="B1292" t="s">
        <v>71</v>
      </c>
      <c r="C1292" s="7">
        <v>830351</v>
      </c>
    </row>
    <row r="1293" spans="1:3" x14ac:dyDescent="0.25">
      <c r="A1293" t="s">
        <v>173</v>
      </c>
      <c r="B1293" t="s">
        <v>72</v>
      </c>
      <c r="C1293" s="7">
        <v>8352911</v>
      </c>
    </row>
    <row r="1294" spans="1:3" x14ac:dyDescent="0.25">
      <c r="A1294" t="s">
        <v>173</v>
      </c>
      <c r="B1294" t="s">
        <v>73</v>
      </c>
      <c r="C1294" s="7">
        <v>118009</v>
      </c>
    </row>
    <row r="1295" spans="1:3" x14ac:dyDescent="0.25">
      <c r="A1295" t="s">
        <v>173</v>
      </c>
      <c r="B1295" t="s">
        <v>74</v>
      </c>
      <c r="C1295" s="7">
        <v>6348244</v>
      </c>
    </row>
    <row r="1296" spans="1:3" x14ac:dyDescent="0.25">
      <c r="A1296" t="s">
        <v>173</v>
      </c>
      <c r="B1296" t="s">
        <v>75</v>
      </c>
      <c r="C1296" s="7">
        <v>922468</v>
      </c>
    </row>
    <row r="1297" spans="1:3" x14ac:dyDescent="0.25">
      <c r="A1297" t="s">
        <v>173</v>
      </c>
      <c r="B1297" t="s">
        <v>76</v>
      </c>
      <c r="C1297" s="7">
        <v>22214</v>
      </c>
    </row>
    <row r="1298" spans="1:3" x14ac:dyDescent="0.25">
      <c r="A1298" t="s">
        <v>174</v>
      </c>
      <c r="B1298" t="s">
        <v>65</v>
      </c>
      <c r="C1298" s="7">
        <v>1839191</v>
      </c>
    </row>
    <row r="1299" spans="1:3" x14ac:dyDescent="0.25">
      <c r="A1299" t="s">
        <v>174</v>
      </c>
      <c r="B1299" t="s">
        <v>66</v>
      </c>
      <c r="C1299" s="7">
        <v>2520425</v>
      </c>
    </row>
    <row r="1300" spans="1:3" x14ac:dyDescent="0.25">
      <c r="A1300" t="s">
        <v>174</v>
      </c>
      <c r="B1300" t="s">
        <v>42</v>
      </c>
      <c r="C1300" s="7">
        <v>23304197</v>
      </c>
    </row>
    <row r="1301" spans="1:3" x14ac:dyDescent="0.25">
      <c r="A1301" t="s">
        <v>174</v>
      </c>
      <c r="B1301" t="s">
        <v>67</v>
      </c>
      <c r="C1301" s="7">
        <v>1028134</v>
      </c>
    </row>
    <row r="1302" spans="1:3" x14ac:dyDescent="0.25">
      <c r="A1302" t="s">
        <v>174</v>
      </c>
      <c r="B1302" t="s">
        <v>68</v>
      </c>
      <c r="C1302" s="7">
        <v>685155</v>
      </c>
    </row>
    <row r="1303" spans="1:3" x14ac:dyDescent="0.25">
      <c r="A1303" t="s">
        <v>174</v>
      </c>
      <c r="B1303" t="s">
        <v>69</v>
      </c>
      <c r="C1303" s="7">
        <v>560024</v>
      </c>
    </row>
    <row r="1304" spans="1:3" x14ac:dyDescent="0.25">
      <c r="A1304" t="s">
        <v>174</v>
      </c>
      <c r="B1304" t="s">
        <v>70</v>
      </c>
      <c r="C1304" s="7">
        <v>43787</v>
      </c>
    </row>
    <row r="1305" spans="1:3" x14ac:dyDescent="0.25">
      <c r="A1305" t="s">
        <v>174</v>
      </c>
      <c r="B1305" t="s">
        <v>71</v>
      </c>
      <c r="C1305" s="7">
        <v>832765</v>
      </c>
    </row>
    <row r="1306" spans="1:3" x14ac:dyDescent="0.25">
      <c r="A1306" t="s">
        <v>174</v>
      </c>
      <c r="B1306" t="s">
        <v>72</v>
      </c>
      <c r="C1306" s="7">
        <v>8366498</v>
      </c>
    </row>
    <row r="1307" spans="1:3" x14ac:dyDescent="0.25">
      <c r="A1307" t="s">
        <v>174</v>
      </c>
      <c r="B1307" t="s">
        <v>73</v>
      </c>
      <c r="C1307" s="7">
        <v>118264</v>
      </c>
    </row>
    <row r="1308" spans="1:3" x14ac:dyDescent="0.25">
      <c r="A1308" t="s">
        <v>174</v>
      </c>
      <c r="B1308" t="s">
        <v>74</v>
      </c>
      <c r="C1308" s="7">
        <v>6362125</v>
      </c>
    </row>
    <row r="1309" spans="1:3" x14ac:dyDescent="0.25">
      <c r="A1309" t="s">
        <v>174</v>
      </c>
      <c r="B1309" t="s">
        <v>75</v>
      </c>
      <c r="C1309" s="7">
        <v>925570</v>
      </c>
    </row>
    <row r="1310" spans="1:3" x14ac:dyDescent="0.25">
      <c r="A1310" t="s">
        <v>174</v>
      </c>
      <c r="B1310" t="s">
        <v>76</v>
      </c>
      <c r="C1310" s="7">
        <v>22259</v>
      </c>
    </row>
    <row r="1311" spans="1:3" x14ac:dyDescent="0.25">
      <c r="A1311" t="s">
        <v>175</v>
      </c>
      <c r="B1311" t="s">
        <v>65</v>
      </c>
      <c r="C1311" s="7">
        <v>1852651</v>
      </c>
    </row>
    <row r="1312" spans="1:3" x14ac:dyDescent="0.25">
      <c r="A1312" t="s">
        <v>175</v>
      </c>
      <c r="B1312" t="s">
        <v>66</v>
      </c>
      <c r="C1312" s="7">
        <v>2525812</v>
      </c>
    </row>
    <row r="1313" spans="1:3" x14ac:dyDescent="0.25">
      <c r="A1313" t="s">
        <v>175</v>
      </c>
      <c r="B1313" t="s">
        <v>42</v>
      </c>
      <c r="C1313" s="7">
        <v>23369845</v>
      </c>
    </row>
    <row r="1314" spans="1:3" x14ac:dyDescent="0.25">
      <c r="A1314" t="s">
        <v>175</v>
      </c>
      <c r="B1314" t="s">
        <v>67</v>
      </c>
      <c r="C1314" s="7">
        <v>1030093</v>
      </c>
    </row>
    <row r="1315" spans="1:3" x14ac:dyDescent="0.25">
      <c r="A1315" t="s">
        <v>175</v>
      </c>
      <c r="B1315" t="s">
        <v>68</v>
      </c>
      <c r="C1315" s="7">
        <v>687521</v>
      </c>
    </row>
    <row r="1316" spans="1:3" x14ac:dyDescent="0.25">
      <c r="A1316" t="s">
        <v>175</v>
      </c>
      <c r="B1316" t="s">
        <v>69</v>
      </c>
      <c r="C1316" s="7">
        <v>560856</v>
      </c>
    </row>
    <row r="1317" spans="1:3" x14ac:dyDescent="0.25">
      <c r="A1317" t="s">
        <v>175</v>
      </c>
      <c r="B1317" t="s">
        <v>70</v>
      </c>
      <c r="C1317" s="7">
        <v>43952</v>
      </c>
    </row>
    <row r="1318" spans="1:3" x14ac:dyDescent="0.25">
      <c r="A1318" t="s">
        <v>175</v>
      </c>
      <c r="B1318" t="s">
        <v>71</v>
      </c>
      <c r="C1318" s="7">
        <v>833741</v>
      </c>
    </row>
    <row r="1319" spans="1:3" x14ac:dyDescent="0.25">
      <c r="A1319" t="s">
        <v>175</v>
      </c>
      <c r="B1319" t="s">
        <v>72</v>
      </c>
      <c r="C1319" s="7">
        <v>8387985</v>
      </c>
    </row>
    <row r="1320" spans="1:3" x14ac:dyDescent="0.25">
      <c r="A1320" t="s">
        <v>175</v>
      </c>
      <c r="B1320" t="s">
        <v>73</v>
      </c>
      <c r="C1320" s="7">
        <v>118298</v>
      </c>
    </row>
    <row r="1321" spans="1:3" x14ac:dyDescent="0.25">
      <c r="A1321" t="s">
        <v>175</v>
      </c>
      <c r="B1321" t="s">
        <v>74</v>
      </c>
      <c r="C1321" s="7">
        <v>6377976</v>
      </c>
    </row>
    <row r="1322" spans="1:3" x14ac:dyDescent="0.25">
      <c r="A1322" t="s">
        <v>175</v>
      </c>
      <c r="B1322" t="s">
        <v>75</v>
      </c>
      <c r="C1322" s="7">
        <v>928697</v>
      </c>
    </row>
    <row r="1323" spans="1:3" x14ac:dyDescent="0.25">
      <c r="A1323" t="s">
        <v>175</v>
      </c>
      <c r="B1323" t="s">
        <v>76</v>
      </c>
      <c r="C1323" s="7">
        <v>22263</v>
      </c>
    </row>
    <row r="1324" spans="1:3" x14ac:dyDescent="0.25">
      <c r="A1324" t="s">
        <v>176</v>
      </c>
      <c r="B1324" t="s">
        <v>65</v>
      </c>
      <c r="C1324" s="7">
        <v>1869287</v>
      </c>
    </row>
    <row r="1325" spans="1:3" x14ac:dyDescent="0.25">
      <c r="A1325" t="s">
        <v>176</v>
      </c>
      <c r="B1325" t="s">
        <v>66</v>
      </c>
      <c r="C1325" s="7">
        <v>2533899</v>
      </c>
    </row>
    <row r="1326" spans="1:3" x14ac:dyDescent="0.25">
      <c r="A1326" t="s">
        <v>176</v>
      </c>
      <c r="B1326" t="s">
        <v>42</v>
      </c>
      <c r="C1326" s="7">
        <v>23449808</v>
      </c>
    </row>
    <row r="1327" spans="1:3" x14ac:dyDescent="0.25">
      <c r="A1327" t="s">
        <v>176</v>
      </c>
      <c r="B1327" t="s">
        <v>67</v>
      </c>
      <c r="C1327" s="7">
        <v>1031758</v>
      </c>
    </row>
    <row r="1328" spans="1:3" x14ac:dyDescent="0.25">
      <c r="A1328" t="s">
        <v>176</v>
      </c>
      <c r="B1328" t="s">
        <v>68</v>
      </c>
      <c r="C1328" s="7">
        <v>689494</v>
      </c>
    </row>
    <row r="1329" spans="1:3" x14ac:dyDescent="0.25">
      <c r="A1329" t="s">
        <v>176</v>
      </c>
      <c r="B1329" t="s">
        <v>69</v>
      </c>
      <c r="C1329" s="7">
        <v>562639</v>
      </c>
    </row>
    <row r="1330" spans="1:3" x14ac:dyDescent="0.25">
      <c r="A1330" t="s">
        <v>176</v>
      </c>
      <c r="B1330" t="s">
        <v>70</v>
      </c>
      <c r="C1330" s="7">
        <v>44324</v>
      </c>
    </row>
    <row r="1331" spans="1:3" x14ac:dyDescent="0.25">
      <c r="A1331" t="s">
        <v>176</v>
      </c>
      <c r="B1331" t="s">
        <v>71</v>
      </c>
      <c r="C1331" s="7">
        <v>835166</v>
      </c>
    </row>
    <row r="1332" spans="1:3" x14ac:dyDescent="0.25">
      <c r="A1332" t="s">
        <v>176</v>
      </c>
      <c r="B1332" t="s">
        <v>72</v>
      </c>
      <c r="C1332" s="7">
        <v>8413779</v>
      </c>
    </row>
    <row r="1333" spans="1:3" x14ac:dyDescent="0.25">
      <c r="A1333" t="s">
        <v>176</v>
      </c>
      <c r="B1333" t="s">
        <v>73</v>
      </c>
      <c r="C1333" s="7">
        <v>118648</v>
      </c>
    </row>
    <row r="1334" spans="1:3" x14ac:dyDescent="0.25">
      <c r="A1334" t="s">
        <v>176</v>
      </c>
      <c r="B1334" t="s">
        <v>74</v>
      </c>
      <c r="C1334" s="7">
        <v>6396761</v>
      </c>
    </row>
    <row r="1335" spans="1:3" x14ac:dyDescent="0.25">
      <c r="A1335" t="s">
        <v>176</v>
      </c>
      <c r="B1335" t="s">
        <v>75</v>
      </c>
      <c r="C1335" s="7">
        <v>931612</v>
      </c>
    </row>
    <row r="1336" spans="1:3" x14ac:dyDescent="0.25">
      <c r="A1336" t="s">
        <v>176</v>
      </c>
      <c r="B1336" t="s">
        <v>76</v>
      </c>
      <c r="C1336" s="7">
        <v>22441</v>
      </c>
    </row>
    <row r="1337" spans="1:3" x14ac:dyDescent="0.25">
      <c r="A1337" t="s">
        <v>177</v>
      </c>
      <c r="B1337" t="s">
        <v>65</v>
      </c>
      <c r="C1337" s="7">
        <v>1896466</v>
      </c>
    </row>
    <row r="1338" spans="1:3" x14ac:dyDescent="0.25">
      <c r="A1338" t="s">
        <v>177</v>
      </c>
      <c r="B1338" t="s">
        <v>66</v>
      </c>
      <c r="C1338" s="7">
        <v>2546813</v>
      </c>
    </row>
    <row r="1339" spans="1:3" x14ac:dyDescent="0.25">
      <c r="A1339" t="s">
        <v>177</v>
      </c>
      <c r="B1339" t="s">
        <v>42</v>
      </c>
      <c r="C1339" s="7">
        <v>23533565</v>
      </c>
    </row>
    <row r="1340" spans="1:3" x14ac:dyDescent="0.25">
      <c r="A1340" t="s">
        <v>177</v>
      </c>
      <c r="B1340" t="s">
        <v>67</v>
      </c>
      <c r="C1340" s="7">
        <v>1033171</v>
      </c>
    </row>
    <row r="1341" spans="1:3" x14ac:dyDescent="0.25">
      <c r="A1341" t="s">
        <v>177</v>
      </c>
      <c r="B1341" t="s">
        <v>68</v>
      </c>
      <c r="C1341" s="7">
        <v>690936</v>
      </c>
    </row>
    <row r="1342" spans="1:3" x14ac:dyDescent="0.25">
      <c r="A1342" t="s">
        <v>177</v>
      </c>
      <c r="B1342" t="s">
        <v>69</v>
      </c>
      <c r="C1342" s="7">
        <v>563591</v>
      </c>
    </row>
    <row r="1343" spans="1:3" x14ac:dyDescent="0.25">
      <c r="A1343" t="s">
        <v>177</v>
      </c>
      <c r="B1343" t="s">
        <v>70</v>
      </c>
      <c r="C1343" s="7">
        <v>44418</v>
      </c>
    </row>
    <row r="1344" spans="1:3" x14ac:dyDescent="0.25">
      <c r="A1344" t="s">
        <v>177</v>
      </c>
      <c r="B1344" t="s">
        <v>71</v>
      </c>
      <c r="C1344" s="7">
        <v>837578</v>
      </c>
    </row>
    <row r="1345" spans="1:3" x14ac:dyDescent="0.25">
      <c r="A1345" t="s">
        <v>177</v>
      </c>
      <c r="B1345" t="s">
        <v>72</v>
      </c>
      <c r="C1345" s="7">
        <v>8438765</v>
      </c>
    </row>
    <row r="1346" spans="1:3" x14ac:dyDescent="0.25">
      <c r="A1346" t="s">
        <v>177</v>
      </c>
      <c r="B1346" t="s">
        <v>73</v>
      </c>
      <c r="C1346" s="7">
        <v>118925</v>
      </c>
    </row>
    <row r="1347" spans="1:3" x14ac:dyDescent="0.25">
      <c r="A1347" t="s">
        <v>177</v>
      </c>
      <c r="B1347" t="s">
        <v>74</v>
      </c>
      <c r="C1347" s="7">
        <v>6404158</v>
      </c>
    </row>
    <row r="1348" spans="1:3" x14ac:dyDescent="0.25">
      <c r="A1348" t="s">
        <v>177</v>
      </c>
      <c r="B1348" t="s">
        <v>75</v>
      </c>
      <c r="C1348" s="7">
        <v>936235</v>
      </c>
    </row>
    <row r="1349" spans="1:3" x14ac:dyDescent="0.25">
      <c r="A1349" t="s">
        <v>177</v>
      </c>
      <c r="B1349" t="s">
        <v>76</v>
      </c>
      <c r="C1349" s="7">
        <v>22509</v>
      </c>
    </row>
    <row r="1350" spans="1:3" x14ac:dyDescent="0.25">
      <c r="A1350" t="s">
        <v>178</v>
      </c>
      <c r="B1350" t="s">
        <v>65</v>
      </c>
      <c r="C1350" s="7">
        <v>1914570</v>
      </c>
    </row>
    <row r="1351" spans="1:3" x14ac:dyDescent="0.25">
      <c r="A1351" t="s">
        <v>178</v>
      </c>
      <c r="B1351" t="s">
        <v>66</v>
      </c>
      <c r="C1351" s="7">
        <v>2554051</v>
      </c>
    </row>
    <row r="1352" spans="1:3" x14ac:dyDescent="0.25">
      <c r="A1352" t="s">
        <v>178</v>
      </c>
      <c r="B1352" t="s">
        <v>42</v>
      </c>
      <c r="C1352" s="7">
        <v>23591713</v>
      </c>
    </row>
    <row r="1353" spans="1:3" x14ac:dyDescent="0.25">
      <c r="A1353" t="s">
        <v>178</v>
      </c>
      <c r="B1353" t="s">
        <v>67</v>
      </c>
      <c r="C1353" s="7">
        <v>1034113</v>
      </c>
    </row>
    <row r="1354" spans="1:3" x14ac:dyDescent="0.25">
      <c r="A1354" t="s">
        <v>178</v>
      </c>
      <c r="B1354" t="s">
        <v>68</v>
      </c>
      <c r="C1354" s="7">
        <v>691810</v>
      </c>
    </row>
    <row r="1355" spans="1:3" x14ac:dyDescent="0.25">
      <c r="A1355" t="s">
        <v>178</v>
      </c>
      <c r="B1355" t="s">
        <v>69</v>
      </c>
      <c r="C1355" s="7">
        <v>563387</v>
      </c>
    </row>
    <row r="1356" spans="1:3" x14ac:dyDescent="0.25">
      <c r="A1356" t="s">
        <v>178</v>
      </c>
      <c r="B1356" t="s">
        <v>70</v>
      </c>
      <c r="C1356" s="7">
        <v>44367</v>
      </c>
    </row>
    <row r="1357" spans="1:3" x14ac:dyDescent="0.25">
      <c r="A1357" t="s">
        <v>178</v>
      </c>
      <c r="B1357" t="s">
        <v>71</v>
      </c>
      <c r="C1357" s="7">
        <v>838385</v>
      </c>
    </row>
    <row r="1358" spans="1:3" x14ac:dyDescent="0.25">
      <c r="A1358" t="s">
        <v>178</v>
      </c>
      <c r="B1358" t="s">
        <v>72</v>
      </c>
      <c r="C1358" s="7">
        <v>8458617</v>
      </c>
    </row>
    <row r="1359" spans="1:3" x14ac:dyDescent="0.25">
      <c r="A1359" t="s">
        <v>178</v>
      </c>
      <c r="B1359" t="s">
        <v>73</v>
      </c>
      <c r="C1359" s="7">
        <v>119121</v>
      </c>
    </row>
    <row r="1360" spans="1:3" x14ac:dyDescent="0.25">
      <c r="A1360" t="s">
        <v>178</v>
      </c>
      <c r="B1360" t="s">
        <v>74</v>
      </c>
      <c r="C1360" s="7">
        <v>6412575</v>
      </c>
    </row>
    <row r="1361" spans="1:3" x14ac:dyDescent="0.25">
      <c r="A1361" t="s">
        <v>178</v>
      </c>
      <c r="B1361" t="s">
        <v>75</v>
      </c>
      <c r="C1361" s="7">
        <v>938455</v>
      </c>
    </row>
    <row r="1362" spans="1:3" x14ac:dyDescent="0.25">
      <c r="A1362" t="s">
        <v>178</v>
      </c>
      <c r="B1362" t="s">
        <v>76</v>
      </c>
      <c r="C1362" s="7">
        <v>22262</v>
      </c>
    </row>
    <row r="1363" spans="1:3" x14ac:dyDescent="0.25">
      <c r="A1363" t="s">
        <v>179</v>
      </c>
      <c r="B1363" t="s">
        <v>65</v>
      </c>
      <c r="C1363" s="7">
        <v>1931214</v>
      </c>
    </row>
    <row r="1364" spans="1:3" x14ac:dyDescent="0.25">
      <c r="A1364" t="s">
        <v>179</v>
      </c>
      <c r="B1364" t="s">
        <v>66</v>
      </c>
      <c r="C1364" s="7">
        <v>2560711</v>
      </c>
    </row>
    <row r="1365" spans="1:3" x14ac:dyDescent="0.25">
      <c r="A1365" t="s">
        <v>179</v>
      </c>
      <c r="B1365" t="s">
        <v>42</v>
      </c>
      <c r="C1365" s="7">
        <v>23656739</v>
      </c>
    </row>
    <row r="1366" spans="1:3" x14ac:dyDescent="0.25">
      <c r="A1366" t="s">
        <v>179</v>
      </c>
      <c r="B1366" t="s">
        <v>67</v>
      </c>
      <c r="C1366" s="7">
        <v>1035920</v>
      </c>
    </row>
    <row r="1367" spans="1:3" x14ac:dyDescent="0.25">
      <c r="A1367" t="s">
        <v>179</v>
      </c>
      <c r="B1367" t="s">
        <v>68</v>
      </c>
      <c r="C1367" s="7">
        <v>693580</v>
      </c>
    </row>
    <row r="1368" spans="1:3" x14ac:dyDescent="0.25">
      <c r="A1368" t="s">
        <v>179</v>
      </c>
      <c r="B1368" t="s">
        <v>69</v>
      </c>
      <c r="C1368" s="7">
        <v>564217</v>
      </c>
    </row>
    <row r="1369" spans="1:3" x14ac:dyDescent="0.25">
      <c r="A1369" t="s">
        <v>179</v>
      </c>
      <c r="B1369" t="s">
        <v>70</v>
      </c>
      <c r="C1369" s="7">
        <v>44406</v>
      </c>
    </row>
    <row r="1370" spans="1:3" x14ac:dyDescent="0.25">
      <c r="A1370" t="s">
        <v>179</v>
      </c>
      <c r="B1370" t="s">
        <v>71</v>
      </c>
      <c r="C1370" s="7">
        <v>839315</v>
      </c>
    </row>
    <row r="1371" spans="1:3" x14ac:dyDescent="0.25">
      <c r="A1371" t="s">
        <v>179</v>
      </c>
      <c r="B1371" t="s">
        <v>72</v>
      </c>
      <c r="C1371" s="7">
        <v>8481322</v>
      </c>
    </row>
    <row r="1372" spans="1:3" x14ac:dyDescent="0.25">
      <c r="A1372" t="s">
        <v>179</v>
      </c>
      <c r="B1372" t="s">
        <v>73</v>
      </c>
      <c r="C1372" s="7">
        <v>119297</v>
      </c>
    </row>
    <row r="1373" spans="1:3" x14ac:dyDescent="0.25">
      <c r="A1373" t="s">
        <v>179</v>
      </c>
      <c r="B1373" t="s">
        <v>74</v>
      </c>
      <c r="C1373" s="7">
        <v>6423152</v>
      </c>
    </row>
    <row r="1374" spans="1:3" x14ac:dyDescent="0.25">
      <c r="A1374" t="s">
        <v>179</v>
      </c>
      <c r="B1374" t="s">
        <v>75</v>
      </c>
      <c r="C1374" s="7">
        <v>941297</v>
      </c>
    </row>
    <row r="1375" spans="1:3" x14ac:dyDescent="0.25">
      <c r="A1375" t="s">
        <v>179</v>
      </c>
      <c r="B1375" t="s">
        <v>76</v>
      </c>
      <c r="C1375" s="7">
        <v>22308</v>
      </c>
    </row>
    <row r="1376" spans="1:3" x14ac:dyDescent="0.25">
      <c r="A1376" t="s">
        <v>180</v>
      </c>
      <c r="B1376" t="s">
        <v>65</v>
      </c>
      <c r="C1376" s="7">
        <v>1948263</v>
      </c>
    </row>
    <row r="1377" spans="1:3" x14ac:dyDescent="0.25">
      <c r="A1377" t="s">
        <v>180</v>
      </c>
      <c r="B1377" t="s">
        <v>66</v>
      </c>
      <c r="C1377" s="7">
        <v>2570315</v>
      </c>
    </row>
    <row r="1378" spans="1:3" x14ac:dyDescent="0.25">
      <c r="A1378" t="s">
        <v>180</v>
      </c>
      <c r="B1378" t="s">
        <v>42</v>
      </c>
      <c r="C1378" s="7">
        <v>23725843</v>
      </c>
    </row>
    <row r="1379" spans="1:3" x14ac:dyDescent="0.25">
      <c r="A1379" t="s">
        <v>180</v>
      </c>
      <c r="B1379" t="s">
        <v>67</v>
      </c>
      <c r="C1379" s="7">
        <v>1037369</v>
      </c>
    </row>
    <row r="1380" spans="1:3" x14ac:dyDescent="0.25">
      <c r="A1380" t="s">
        <v>180</v>
      </c>
      <c r="B1380" t="s">
        <v>68</v>
      </c>
      <c r="C1380" s="7">
        <v>695843</v>
      </c>
    </row>
    <row r="1381" spans="1:3" x14ac:dyDescent="0.25">
      <c r="A1381" t="s">
        <v>180</v>
      </c>
      <c r="B1381" t="s">
        <v>69</v>
      </c>
      <c r="C1381" s="7">
        <v>565348</v>
      </c>
    </row>
    <row r="1382" spans="1:3" x14ac:dyDescent="0.25">
      <c r="A1382" t="s">
        <v>180</v>
      </c>
      <c r="B1382" t="s">
        <v>70</v>
      </c>
      <c r="C1382" s="7">
        <v>44479</v>
      </c>
    </row>
    <row r="1383" spans="1:3" x14ac:dyDescent="0.25">
      <c r="A1383" t="s">
        <v>180</v>
      </c>
      <c r="B1383" t="s">
        <v>71</v>
      </c>
      <c r="C1383" s="7">
        <v>840028</v>
      </c>
    </row>
    <row r="1384" spans="1:3" x14ac:dyDescent="0.25">
      <c r="A1384" t="s">
        <v>180</v>
      </c>
      <c r="B1384" t="s">
        <v>72</v>
      </c>
      <c r="C1384" s="7">
        <v>8504080</v>
      </c>
    </row>
    <row r="1385" spans="1:3" x14ac:dyDescent="0.25">
      <c r="A1385" t="s">
        <v>180</v>
      </c>
      <c r="B1385" t="s">
        <v>73</v>
      </c>
      <c r="C1385" s="7">
        <v>119902</v>
      </c>
    </row>
    <row r="1386" spans="1:3" x14ac:dyDescent="0.25">
      <c r="A1386" t="s">
        <v>180</v>
      </c>
      <c r="B1386" t="s">
        <v>74</v>
      </c>
      <c r="C1386" s="7">
        <v>6433133</v>
      </c>
    </row>
    <row r="1387" spans="1:3" x14ac:dyDescent="0.25">
      <c r="A1387" t="s">
        <v>180</v>
      </c>
      <c r="B1387" t="s">
        <v>75</v>
      </c>
      <c r="C1387" s="7">
        <v>944621</v>
      </c>
    </row>
    <row r="1388" spans="1:3" x14ac:dyDescent="0.25">
      <c r="A1388" t="s">
        <v>180</v>
      </c>
      <c r="B1388" t="s">
        <v>76</v>
      </c>
      <c r="C1388" s="7">
        <v>22462</v>
      </c>
    </row>
    <row r="1389" spans="1:3" x14ac:dyDescent="0.25">
      <c r="A1389" t="s">
        <v>181</v>
      </c>
      <c r="B1389" t="s">
        <v>65</v>
      </c>
      <c r="C1389" s="7">
        <v>1974721</v>
      </c>
    </row>
    <row r="1390" spans="1:3" x14ac:dyDescent="0.25">
      <c r="A1390" t="s">
        <v>181</v>
      </c>
      <c r="B1390" t="s">
        <v>66</v>
      </c>
      <c r="C1390" s="7">
        <v>2586668</v>
      </c>
    </row>
    <row r="1391" spans="1:3" x14ac:dyDescent="0.25">
      <c r="A1391" t="s">
        <v>181</v>
      </c>
      <c r="B1391" t="s">
        <v>42</v>
      </c>
      <c r="C1391" s="7">
        <v>23801445</v>
      </c>
    </row>
    <row r="1392" spans="1:3" x14ac:dyDescent="0.25">
      <c r="A1392" t="s">
        <v>181</v>
      </c>
      <c r="B1392" t="s">
        <v>67</v>
      </c>
      <c r="C1392" s="7">
        <v>1038470</v>
      </c>
    </row>
    <row r="1393" spans="1:3" x14ac:dyDescent="0.25">
      <c r="A1393" t="s">
        <v>181</v>
      </c>
      <c r="B1393" t="s">
        <v>68</v>
      </c>
      <c r="C1393" s="7">
        <v>696378</v>
      </c>
    </row>
    <row r="1394" spans="1:3" x14ac:dyDescent="0.25">
      <c r="A1394" t="s">
        <v>181</v>
      </c>
      <c r="B1394" t="s">
        <v>69</v>
      </c>
      <c r="C1394" s="7">
        <v>566116</v>
      </c>
    </row>
    <row r="1395" spans="1:3" x14ac:dyDescent="0.25">
      <c r="A1395" t="s">
        <v>181</v>
      </c>
      <c r="B1395" t="s">
        <v>70</v>
      </c>
      <c r="C1395" s="7">
        <v>44824</v>
      </c>
    </row>
    <row r="1396" spans="1:3" x14ac:dyDescent="0.25">
      <c r="A1396" t="s">
        <v>181</v>
      </c>
      <c r="B1396" t="s">
        <v>71</v>
      </c>
      <c r="C1396" s="7">
        <v>842051</v>
      </c>
    </row>
    <row r="1397" spans="1:3" x14ac:dyDescent="0.25">
      <c r="A1397" t="s">
        <v>181</v>
      </c>
      <c r="B1397" t="s">
        <v>72</v>
      </c>
      <c r="C1397" s="7">
        <v>8530102</v>
      </c>
    </row>
    <row r="1398" spans="1:3" x14ac:dyDescent="0.25">
      <c r="A1398" t="s">
        <v>181</v>
      </c>
      <c r="B1398" t="s">
        <v>73</v>
      </c>
      <c r="C1398" s="7">
        <v>120459</v>
      </c>
    </row>
    <row r="1399" spans="1:3" x14ac:dyDescent="0.25">
      <c r="A1399" t="s">
        <v>181</v>
      </c>
      <c r="B1399" t="s">
        <v>74</v>
      </c>
      <c r="C1399" s="7">
        <v>6431509</v>
      </c>
    </row>
    <row r="1400" spans="1:3" x14ac:dyDescent="0.25">
      <c r="A1400" t="s">
        <v>181</v>
      </c>
      <c r="B1400" t="s">
        <v>75</v>
      </c>
      <c r="C1400" s="7">
        <v>947400</v>
      </c>
    </row>
    <row r="1401" spans="1:3" x14ac:dyDescent="0.25">
      <c r="A1401" t="s">
        <v>181</v>
      </c>
      <c r="B1401" t="s">
        <v>76</v>
      </c>
      <c r="C1401" s="7">
        <v>22747</v>
      </c>
    </row>
    <row r="1402" spans="1:3" x14ac:dyDescent="0.25">
      <c r="A1402" t="s">
        <v>182</v>
      </c>
      <c r="B1402" t="s">
        <v>65</v>
      </c>
      <c r="C1402" s="7">
        <v>1991454</v>
      </c>
    </row>
    <row r="1403" spans="1:3" x14ac:dyDescent="0.25">
      <c r="A1403" t="s">
        <v>182</v>
      </c>
      <c r="B1403" t="s">
        <v>66</v>
      </c>
      <c r="C1403" s="7">
        <v>2595858</v>
      </c>
    </row>
    <row r="1404" spans="1:3" x14ac:dyDescent="0.25">
      <c r="A1404" t="s">
        <v>182</v>
      </c>
      <c r="B1404" t="s">
        <v>42</v>
      </c>
      <c r="C1404" s="7">
        <v>23849503</v>
      </c>
    </row>
    <row r="1405" spans="1:3" x14ac:dyDescent="0.25">
      <c r="A1405" t="s">
        <v>182</v>
      </c>
      <c r="B1405" t="s">
        <v>67</v>
      </c>
      <c r="C1405" s="7">
        <v>1038859</v>
      </c>
    </row>
    <row r="1406" spans="1:3" x14ac:dyDescent="0.25">
      <c r="A1406" t="s">
        <v>182</v>
      </c>
      <c r="B1406" t="s">
        <v>68</v>
      </c>
      <c r="C1406" s="7">
        <v>696872</v>
      </c>
    </row>
    <row r="1407" spans="1:3" x14ac:dyDescent="0.25">
      <c r="A1407" t="s">
        <v>182</v>
      </c>
      <c r="B1407" t="s">
        <v>69</v>
      </c>
      <c r="C1407" s="7">
        <v>565981</v>
      </c>
    </row>
    <row r="1408" spans="1:3" x14ac:dyDescent="0.25">
      <c r="A1408" t="s">
        <v>182</v>
      </c>
      <c r="B1408" t="s">
        <v>70</v>
      </c>
      <c r="C1408" s="7">
        <v>44861</v>
      </c>
    </row>
    <row r="1409" spans="1:3" x14ac:dyDescent="0.25">
      <c r="A1409" t="s">
        <v>182</v>
      </c>
      <c r="B1409" t="s">
        <v>71</v>
      </c>
      <c r="C1409" s="7">
        <v>842961</v>
      </c>
    </row>
    <row r="1410" spans="1:3" x14ac:dyDescent="0.25">
      <c r="A1410" t="s">
        <v>182</v>
      </c>
      <c r="B1410" t="s">
        <v>72</v>
      </c>
      <c r="C1410" s="7">
        <v>8548453</v>
      </c>
    </row>
    <row r="1411" spans="1:3" x14ac:dyDescent="0.25">
      <c r="A1411" t="s">
        <v>182</v>
      </c>
      <c r="B1411" t="s">
        <v>73</v>
      </c>
      <c r="C1411" s="7">
        <v>120764</v>
      </c>
    </row>
    <row r="1412" spans="1:3" x14ac:dyDescent="0.25">
      <c r="A1412" t="s">
        <v>182</v>
      </c>
      <c r="B1412" t="s">
        <v>74</v>
      </c>
      <c r="C1412" s="7">
        <v>6432019</v>
      </c>
    </row>
    <row r="1413" spans="1:3" x14ac:dyDescent="0.25">
      <c r="A1413" t="s">
        <v>182</v>
      </c>
      <c r="B1413" t="s">
        <v>75</v>
      </c>
      <c r="C1413" s="7">
        <v>948753</v>
      </c>
    </row>
    <row r="1414" spans="1:3" x14ac:dyDescent="0.25">
      <c r="A1414" t="s">
        <v>182</v>
      </c>
      <c r="B1414" t="s">
        <v>76</v>
      </c>
      <c r="C1414" s="7">
        <v>22668</v>
      </c>
    </row>
    <row r="1415" spans="1:3" x14ac:dyDescent="0.25">
      <c r="A1415" t="s">
        <v>183</v>
      </c>
      <c r="B1415" t="s">
        <v>65</v>
      </c>
      <c r="C1415" s="7">
        <v>2006745</v>
      </c>
    </row>
    <row r="1416" spans="1:3" x14ac:dyDescent="0.25">
      <c r="A1416" t="s">
        <v>183</v>
      </c>
      <c r="B1416" t="s">
        <v>66</v>
      </c>
      <c r="C1416" s="7">
        <v>2603502</v>
      </c>
    </row>
    <row r="1417" spans="1:3" x14ac:dyDescent="0.25">
      <c r="A1417" t="s">
        <v>183</v>
      </c>
      <c r="B1417" t="s">
        <v>42</v>
      </c>
      <c r="C1417" s="7">
        <v>23903687</v>
      </c>
    </row>
    <row r="1418" spans="1:3" x14ac:dyDescent="0.25">
      <c r="A1418" t="s">
        <v>183</v>
      </c>
      <c r="B1418" t="s">
        <v>67</v>
      </c>
      <c r="C1418" s="7">
        <v>1040028</v>
      </c>
    </row>
    <row r="1419" spans="1:3" x14ac:dyDescent="0.25">
      <c r="A1419" t="s">
        <v>183</v>
      </c>
      <c r="B1419" t="s">
        <v>68</v>
      </c>
      <c r="C1419" s="7">
        <v>697851</v>
      </c>
    </row>
    <row r="1420" spans="1:3" x14ac:dyDescent="0.25">
      <c r="A1420" t="s">
        <v>183</v>
      </c>
      <c r="B1420" t="s">
        <v>69</v>
      </c>
      <c r="C1420" s="7">
        <v>566671</v>
      </c>
    </row>
    <row r="1421" spans="1:3" x14ac:dyDescent="0.25">
      <c r="A1421" t="s">
        <v>183</v>
      </c>
      <c r="B1421" t="s">
        <v>70</v>
      </c>
      <c r="C1421" s="7">
        <v>45011</v>
      </c>
    </row>
    <row r="1422" spans="1:3" x14ac:dyDescent="0.25">
      <c r="A1422" t="s">
        <v>183</v>
      </c>
      <c r="B1422" t="s">
        <v>71</v>
      </c>
      <c r="C1422" s="7">
        <v>843663</v>
      </c>
    </row>
    <row r="1423" spans="1:3" x14ac:dyDescent="0.25">
      <c r="A1423" t="s">
        <v>183</v>
      </c>
      <c r="B1423" t="s">
        <v>72</v>
      </c>
      <c r="C1423" s="7">
        <v>8569298</v>
      </c>
    </row>
    <row r="1424" spans="1:3" x14ac:dyDescent="0.25">
      <c r="A1424" t="s">
        <v>183</v>
      </c>
      <c r="B1424" t="s">
        <v>73</v>
      </c>
      <c r="C1424" s="7">
        <v>121014</v>
      </c>
    </row>
    <row r="1425" spans="1:3" x14ac:dyDescent="0.25">
      <c r="A1425" t="s">
        <v>183</v>
      </c>
      <c r="B1425" t="s">
        <v>74</v>
      </c>
      <c r="C1425" s="7">
        <v>6436705</v>
      </c>
    </row>
    <row r="1426" spans="1:3" x14ac:dyDescent="0.25">
      <c r="A1426" t="s">
        <v>183</v>
      </c>
      <c r="B1426" t="s">
        <v>75</v>
      </c>
      <c r="C1426" s="7">
        <v>950365</v>
      </c>
    </row>
    <row r="1427" spans="1:3" x14ac:dyDescent="0.25">
      <c r="A1427" t="s">
        <v>183</v>
      </c>
      <c r="B1427" t="s">
        <v>76</v>
      </c>
      <c r="C1427" s="7">
        <v>22834</v>
      </c>
    </row>
    <row r="1428" spans="1:3" x14ac:dyDescent="0.25">
      <c r="A1428" t="s">
        <v>184</v>
      </c>
      <c r="B1428" t="s">
        <v>65</v>
      </c>
      <c r="C1428" s="7">
        <v>2022241</v>
      </c>
    </row>
    <row r="1429" spans="1:3" x14ac:dyDescent="0.25">
      <c r="A1429" t="s">
        <v>184</v>
      </c>
      <c r="B1429" t="s">
        <v>66</v>
      </c>
      <c r="C1429" s="7">
        <v>2615162</v>
      </c>
    </row>
    <row r="1430" spans="1:3" x14ac:dyDescent="0.25">
      <c r="A1430" t="s">
        <v>184</v>
      </c>
      <c r="B1430" t="s">
        <v>42</v>
      </c>
      <c r="C1430" s="7">
        <v>23963203</v>
      </c>
    </row>
    <row r="1431" spans="1:3" x14ac:dyDescent="0.25">
      <c r="A1431" t="s">
        <v>184</v>
      </c>
      <c r="B1431" t="s">
        <v>67</v>
      </c>
      <c r="C1431" s="7">
        <v>1040881</v>
      </c>
    </row>
    <row r="1432" spans="1:3" x14ac:dyDescent="0.25">
      <c r="A1432" t="s">
        <v>184</v>
      </c>
      <c r="B1432" t="s">
        <v>68</v>
      </c>
      <c r="C1432" s="7">
        <v>699514</v>
      </c>
    </row>
    <row r="1433" spans="1:3" x14ac:dyDescent="0.25">
      <c r="A1433" t="s">
        <v>184</v>
      </c>
      <c r="B1433" t="s">
        <v>69</v>
      </c>
      <c r="C1433" s="7">
        <v>567639</v>
      </c>
    </row>
    <row r="1434" spans="1:3" x14ac:dyDescent="0.25">
      <c r="A1434" t="s">
        <v>184</v>
      </c>
      <c r="B1434" t="s">
        <v>70</v>
      </c>
      <c r="C1434" s="7">
        <v>45264</v>
      </c>
    </row>
    <row r="1435" spans="1:3" x14ac:dyDescent="0.25">
      <c r="A1435" t="s">
        <v>184</v>
      </c>
      <c r="B1435" t="s">
        <v>71</v>
      </c>
      <c r="C1435" s="7">
        <v>844628</v>
      </c>
    </row>
    <row r="1436" spans="1:3" x14ac:dyDescent="0.25">
      <c r="A1436" t="s">
        <v>184</v>
      </c>
      <c r="B1436" t="s">
        <v>72</v>
      </c>
      <c r="C1436" s="7">
        <v>8590144</v>
      </c>
    </row>
    <row r="1437" spans="1:3" x14ac:dyDescent="0.25">
      <c r="A1437" t="s">
        <v>184</v>
      </c>
      <c r="B1437" t="s">
        <v>73</v>
      </c>
      <c r="C1437" s="7">
        <v>121684</v>
      </c>
    </row>
    <row r="1438" spans="1:3" x14ac:dyDescent="0.25">
      <c r="A1438" t="s">
        <v>184</v>
      </c>
      <c r="B1438" t="s">
        <v>74</v>
      </c>
      <c r="C1438" s="7">
        <v>6440459</v>
      </c>
    </row>
    <row r="1439" spans="1:3" x14ac:dyDescent="0.25">
      <c r="A1439" t="s">
        <v>184</v>
      </c>
      <c r="B1439" t="s">
        <v>75</v>
      </c>
      <c r="C1439" s="7">
        <v>952430</v>
      </c>
    </row>
    <row r="1440" spans="1:3" x14ac:dyDescent="0.25">
      <c r="A1440" t="s">
        <v>184</v>
      </c>
      <c r="B1440" t="s">
        <v>76</v>
      </c>
      <c r="C1440" s="7">
        <v>23157</v>
      </c>
    </row>
    <row r="1441" spans="1:3" x14ac:dyDescent="0.25">
      <c r="A1441" t="s">
        <v>185</v>
      </c>
      <c r="B1441" t="s">
        <v>65</v>
      </c>
      <c r="C1441" s="7">
        <v>2047919</v>
      </c>
    </row>
    <row r="1442" spans="1:3" x14ac:dyDescent="0.25">
      <c r="A1442" t="s">
        <v>185</v>
      </c>
      <c r="B1442" t="s">
        <v>66</v>
      </c>
      <c r="C1442" s="7">
        <v>2632020</v>
      </c>
    </row>
    <row r="1443" spans="1:3" x14ac:dyDescent="0.25">
      <c r="A1443" t="s">
        <v>185</v>
      </c>
      <c r="B1443" t="s">
        <v>42</v>
      </c>
      <c r="C1443" s="7">
        <v>24025447</v>
      </c>
    </row>
    <row r="1444" spans="1:3" x14ac:dyDescent="0.25">
      <c r="A1444" t="s">
        <v>185</v>
      </c>
      <c r="B1444" t="s">
        <v>67</v>
      </c>
      <c r="C1444" s="7">
        <v>1038528</v>
      </c>
    </row>
    <row r="1445" spans="1:3" x14ac:dyDescent="0.25">
      <c r="A1445" t="s">
        <v>185</v>
      </c>
      <c r="B1445" t="s">
        <v>68</v>
      </c>
      <c r="C1445" s="7">
        <v>699937</v>
      </c>
    </row>
    <row r="1446" spans="1:3" x14ac:dyDescent="0.25">
      <c r="A1446" t="s">
        <v>185</v>
      </c>
      <c r="B1446" t="s">
        <v>69</v>
      </c>
      <c r="C1446" s="7">
        <v>568417</v>
      </c>
    </row>
    <row r="1447" spans="1:3" x14ac:dyDescent="0.25">
      <c r="A1447" t="s">
        <v>185</v>
      </c>
      <c r="B1447" t="s">
        <v>70</v>
      </c>
      <c r="C1447" s="7">
        <v>45432</v>
      </c>
    </row>
    <row r="1448" spans="1:3" x14ac:dyDescent="0.25">
      <c r="A1448" t="s">
        <v>185</v>
      </c>
      <c r="B1448" t="s">
        <v>71</v>
      </c>
      <c r="C1448" s="7">
        <v>846612</v>
      </c>
    </row>
    <row r="1449" spans="1:3" x14ac:dyDescent="0.25">
      <c r="A1449" t="s">
        <v>185</v>
      </c>
      <c r="B1449" t="s">
        <v>72</v>
      </c>
      <c r="C1449" s="7">
        <v>8604263</v>
      </c>
    </row>
    <row r="1450" spans="1:3" x14ac:dyDescent="0.25">
      <c r="A1450" t="s">
        <v>185</v>
      </c>
      <c r="B1450" t="s">
        <v>73</v>
      </c>
      <c r="C1450" s="7">
        <v>121952</v>
      </c>
    </row>
    <row r="1451" spans="1:3" x14ac:dyDescent="0.25">
      <c r="A1451" t="s">
        <v>185</v>
      </c>
      <c r="B1451" t="s">
        <v>74</v>
      </c>
      <c r="C1451" s="7">
        <v>6442774</v>
      </c>
    </row>
    <row r="1452" spans="1:3" x14ac:dyDescent="0.25">
      <c r="A1452" t="s">
        <v>185</v>
      </c>
      <c r="B1452" t="s">
        <v>75</v>
      </c>
      <c r="C1452" s="7">
        <v>954473</v>
      </c>
    </row>
    <row r="1453" spans="1:3" x14ac:dyDescent="0.25">
      <c r="A1453" t="s">
        <v>185</v>
      </c>
      <c r="B1453" t="s">
        <v>76</v>
      </c>
      <c r="C1453" s="7">
        <v>23120</v>
      </c>
    </row>
    <row r="1454" spans="1:3" x14ac:dyDescent="0.25">
      <c r="A1454" t="s">
        <v>186</v>
      </c>
      <c r="B1454" t="s">
        <v>65</v>
      </c>
      <c r="C1454" s="7">
        <v>2064776</v>
      </c>
    </row>
    <row r="1455" spans="1:3" x14ac:dyDescent="0.25">
      <c r="A1455" t="s">
        <v>186</v>
      </c>
      <c r="B1455" t="s">
        <v>66</v>
      </c>
      <c r="C1455" s="7">
        <v>2641872</v>
      </c>
    </row>
    <row r="1456" spans="1:3" x14ac:dyDescent="0.25">
      <c r="A1456" t="s">
        <v>186</v>
      </c>
      <c r="B1456" t="s">
        <v>42</v>
      </c>
      <c r="C1456" s="7">
        <v>24071889</v>
      </c>
    </row>
    <row r="1457" spans="1:3" x14ac:dyDescent="0.25">
      <c r="A1457" t="s">
        <v>186</v>
      </c>
      <c r="B1457" t="s">
        <v>67</v>
      </c>
      <c r="C1457" s="7">
        <v>1037449</v>
      </c>
    </row>
    <row r="1458" spans="1:3" x14ac:dyDescent="0.25">
      <c r="A1458" t="s">
        <v>186</v>
      </c>
      <c r="B1458" t="s">
        <v>68</v>
      </c>
      <c r="C1458" s="7">
        <v>700237</v>
      </c>
    </row>
    <row r="1459" spans="1:3" x14ac:dyDescent="0.25">
      <c r="A1459" t="s">
        <v>186</v>
      </c>
      <c r="B1459" t="s">
        <v>69</v>
      </c>
      <c r="C1459" s="7">
        <v>568329</v>
      </c>
    </row>
    <row r="1460" spans="1:3" x14ac:dyDescent="0.25">
      <c r="A1460" t="s">
        <v>186</v>
      </c>
      <c r="B1460" t="s">
        <v>70</v>
      </c>
      <c r="C1460" s="7">
        <v>45446</v>
      </c>
    </row>
    <row r="1461" spans="1:3" x14ac:dyDescent="0.25">
      <c r="A1461" t="s">
        <v>186</v>
      </c>
      <c r="B1461" t="s">
        <v>71</v>
      </c>
      <c r="C1461" s="7">
        <v>847511</v>
      </c>
    </row>
    <row r="1462" spans="1:3" x14ac:dyDescent="0.25">
      <c r="A1462" t="s">
        <v>186</v>
      </c>
      <c r="B1462" t="s">
        <v>72</v>
      </c>
      <c r="C1462" s="7">
        <v>8619239</v>
      </c>
    </row>
    <row r="1463" spans="1:3" x14ac:dyDescent="0.25">
      <c r="A1463" t="s">
        <v>186</v>
      </c>
      <c r="B1463" t="s">
        <v>73</v>
      </c>
      <c r="C1463" s="7">
        <v>122104</v>
      </c>
    </row>
    <row r="1464" spans="1:3" x14ac:dyDescent="0.25">
      <c r="A1464" t="s">
        <v>186</v>
      </c>
      <c r="B1464" t="s">
        <v>74</v>
      </c>
      <c r="C1464" s="7">
        <v>6446529</v>
      </c>
    </row>
    <row r="1465" spans="1:3" x14ac:dyDescent="0.25">
      <c r="A1465" t="s">
        <v>186</v>
      </c>
      <c r="B1465" t="s">
        <v>75</v>
      </c>
      <c r="C1465" s="7">
        <v>955552</v>
      </c>
    </row>
    <row r="1466" spans="1:3" x14ac:dyDescent="0.25">
      <c r="A1466" t="s">
        <v>186</v>
      </c>
      <c r="B1466" t="s">
        <v>76</v>
      </c>
      <c r="C1466" s="7">
        <v>22845</v>
      </c>
    </row>
    <row r="1467" spans="1:3" x14ac:dyDescent="0.25">
      <c r="A1467" t="s">
        <v>187</v>
      </c>
      <c r="B1467" t="s">
        <v>65</v>
      </c>
      <c r="C1467" s="7">
        <v>2079840</v>
      </c>
    </row>
    <row r="1468" spans="1:3" x14ac:dyDescent="0.25">
      <c r="A1468" t="s">
        <v>187</v>
      </c>
      <c r="B1468" t="s">
        <v>66</v>
      </c>
      <c r="C1468" s="7">
        <v>2650940</v>
      </c>
    </row>
    <row r="1469" spans="1:3" x14ac:dyDescent="0.25">
      <c r="A1469" t="s">
        <v>187</v>
      </c>
      <c r="B1469" t="s">
        <v>42</v>
      </c>
      <c r="C1469" s="7">
        <v>24128180</v>
      </c>
    </row>
    <row r="1470" spans="1:3" x14ac:dyDescent="0.25">
      <c r="A1470" t="s">
        <v>187</v>
      </c>
      <c r="B1470" t="s">
        <v>67</v>
      </c>
      <c r="C1470" s="7">
        <v>1037417</v>
      </c>
    </row>
    <row r="1471" spans="1:3" x14ac:dyDescent="0.25">
      <c r="A1471" t="s">
        <v>187</v>
      </c>
      <c r="B1471" t="s">
        <v>68</v>
      </c>
      <c r="C1471" s="7">
        <v>701261</v>
      </c>
    </row>
    <row r="1472" spans="1:3" x14ac:dyDescent="0.25">
      <c r="A1472" t="s">
        <v>187</v>
      </c>
      <c r="B1472" t="s">
        <v>69</v>
      </c>
      <c r="C1472" s="7">
        <v>569012</v>
      </c>
    </row>
    <row r="1473" spans="1:3" x14ac:dyDescent="0.25">
      <c r="A1473" t="s">
        <v>187</v>
      </c>
      <c r="B1473" t="s">
        <v>70</v>
      </c>
      <c r="C1473" s="7">
        <v>45547</v>
      </c>
    </row>
    <row r="1474" spans="1:3" x14ac:dyDescent="0.25">
      <c r="A1474" t="s">
        <v>187</v>
      </c>
      <c r="B1474" t="s">
        <v>71</v>
      </c>
      <c r="C1474" s="7">
        <v>848272</v>
      </c>
    </row>
    <row r="1475" spans="1:3" x14ac:dyDescent="0.25">
      <c r="A1475" t="s">
        <v>187</v>
      </c>
      <c r="B1475" t="s">
        <v>72</v>
      </c>
      <c r="C1475" s="7">
        <v>8638099</v>
      </c>
    </row>
    <row r="1476" spans="1:3" x14ac:dyDescent="0.25">
      <c r="A1476" t="s">
        <v>187</v>
      </c>
      <c r="B1476" t="s">
        <v>73</v>
      </c>
      <c r="C1476" s="7">
        <v>122277</v>
      </c>
    </row>
    <row r="1477" spans="1:3" x14ac:dyDescent="0.25">
      <c r="A1477" t="s">
        <v>187</v>
      </c>
      <c r="B1477" t="s">
        <v>74</v>
      </c>
      <c r="C1477" s="7">
        <v>6455295</v>
      </c>
    </row>
    <row r="1478" spans="1:3" x14ac:dyDescent="0.25">
      <c r="A1478" t="s">
        <v>187</v>
      </c>
      <c r="B1478" t="s">
        <v>75</v>
      </c>
      <c r="C1478" s="7">
        <v>957375</v>
      </c>
    </row>
    <row r="1479" spans="1:3" x14ac:dyDescent="0.25">
      <c r="A1479" t="s">
        <v>187</v>
      </c>
      <c r="B1479" t="s">
        <v>76</v>
      </c>
      <c r="C1479" s="7">
        <v>22845</v>
      </c>
    </row>
    <row r="1480" spans="1:3" x14ac:dyDescent="0.25">
      <c r="A1480" t="s">
        <v>188</v>
      </c>
      <c r="B1480" t="s">
        <v>65</v>
      </c>
      <c r="C1480" s="7">
        <v>2096966</v>
      </c>
    </row>
    <row r="1481" spans="1:3" x14ac:dyDescent="0.25">
      <c r="A1481" t="s">
        <v>188</v>
      </c>
      <c r="B1481" t="s">
        <v>66</v>
      </c>
      <c r="C1481" s="7">
        <v>2665238</v>
      </c>
    </row>
    <row r="1482" spans="1:3" x14ac:dyDescent="0.25">
      <c r="A1482" t="s">
        <v>188</v>
      </c>
      <c r="B1482" t="s">
        <v>42</v>
      </c>
      <c r="C1482" s="7">
        <v>24201544</v>
      </c>
    </row>
    <row r="1483" spans="1:3" x14ac:dyDescent="0.25">
      <c r="A1483" t="s">
        <v>188</v>
      </c>
      <c r="B1483" t="s">
        <v>67</v>
      </c>
      <c r="C1483" s="7">
        <v>1037272</v>
      </c>
    </row>
    <row r="1484" spans="1:3" x14ac:dyDescent="0.25">
      <c r="A1484" t="s">
        <v>188</v>
      </c>
      <c r="B1484" t="s">
        <v>68</v>
      </c>
      <c r="C1484" s="7">
        <v>703158</v>
      </c>
    </row>
    <row r="1485" spans="1:3" x14ac:dyDescent="0.25">
      <c r="A1485" t="s">
        <v>188</v>
      </c>
      <c r="B1485" t="s">
        <v>69</v>
      </c>
      <c r="C1485" s="7">
        <v>570075</v>
      </c>
    </row>
    <row r="1486" spans="1:3" x14ac:dyDescent="0.25">
      <c r="A1486" t="s">
        <v>188</v>
      </c>
      <c r="B1486" t="s">
        <v>70</v>
      </c>
      <c r="C1486" s="7">
        <v>45763</v>
      </c>
    </row>
    <row r="1487" spans="1:3" x14ac:dyDescent="0.25">
      <c r="A1487" t="s">
        <v>188</v>
      </c>
      <c r="B1487" t="s">
        <v>71</v>
      </c>
      <c r="C1487" s="7">
        <v>849396</v>
      </c>
    </row>
    <row r="1488" spans="1:3" x14ac:dyDescent="0.25">
      <c r="A1488" t="s">
        <v>188</v>
      </c>
      <c r="B1488" t="s">
        <v>72</v>
      </c>
      <c r="C1488" s="7">
        <v>8662088</v>
      </c>
    </row>
    <row r="1489" spans="1:3" x14ac:dyDescent="0.25">
      <c r="A1489" t="s">
        <v>188</v>
      </c>
      <c r="B1489" t="s">
        <v>73</v>
      </c>
      <c r="C1489" s="7">
        <v>122885</v>
      </c>
    </row>
    <row r="1490" spans="1:3" x14ac:dyDescent="0.25">
      <c r="A1490" t="s">
        <v>188</v>
      </c>
      <c r="B1490" t="s">
        <v>74</v>
      </c>
      <c r="C1490" s="7">
        <v>6465996</v>
      </c>
    </row>
    <row r="1491" spans="1:3" x14ac:dyDescent="0.25">
      <c r="A1491" t="s">
        <v>188</v>
      </c>
      <c r="B1491" t="s">
        <v>75</v>
      </c>
      <c r="C1491" s="7">
        <v>959735</v>
      </c>
    </row>
    <row r="1492" spans="1:3" x14ac:dyDescent="0.25">
      <c r="A1492" t="s">
        <v>188</v>
      </c>
      <c r="B1492" t="s">
        <v>76</v>
      </c>
      <c r="C1492" s="7">
        <v>22972</v>
      </c>
    </row>
    <row r="1493" spans="1:3" x14ac:dyDescent="0.25">
      <c r="A1493" t="s">
        <v>189</v>
      </c>
      <c r="B1493" t="s">
        <v>65</v>
      </c>
      <c r="C1493" s="7">
        <v>2128647</v>
      </c>
    </row>
    <row r="1494" spans="1:3" x14ac:dyDescent="0.25">
      <c r="A1494" t="s">
        <v>189</v>
      </c>
      <c r="B1494" t="s">
        <v>66</v>
      </c>
      <c r="C1494" s="7">
        <v>2691121</v>
      </c>
    </row>
    <row r="1495" spans="1:3" x14ac:dyDescent="0.25">
      <c r="A1495" t="s">
        <v>189</v>
      </c>
      <c r="B1495" t="s">
        <v>42</v>
      </c>
      <c r="C1495" s="7">
        <v>24279044</v>
      </c>
    </row>
    <row r="1496" spans="1:3" x14ac:dyDescent="0.25">
      <c r="A1496" t="s">
        <v>189</v>
      </c>
      <c r="B1496" t="s">
        <v>67</v>
      </c>
      <c r="C1496" s="7">
        <v>1034189</v>
      </c>
    </row>
    <row r="1497" spans="1:3" x14ac:dyDescent="0.25">
      <c r="A1497" t="s">
        <v>189</v>
      </c>
      <c r="B1497" t="s">
        <v>68</v>
      </c>
      <c r="C1497" s="7">
        <v>703038</v>
      </c>
    </row>
    <row r="1498" spans="1:3" x14ac:dyDescent="0.25">
      <c r="A1498" t="s">
        <v>189</v>
      </c>
      <c r="B1498" t="s">
        <v>69</v>
      </c>
      <c r="C1498" s="7">
        <v>570976</v>
      </c>
    </row>
    <row r="1499" spans="1:3" x14ac:dyDescent="0.25">
      <c r="A1499" t="s">
        <v>189</v>
      </c>
      <c r="B1499" t="s">
        <v>70</v>
      </c>
      <c r="C1499" s="7">
        <v>45940</v>
      </c>
    </row>
    <row r="1500" spans="1:3" x14ac:dyDescent="0.25">
      <c r="A1500" t="s">
        <v>189</v>
      </c>
      <c r="B1500" t="s">
        <v>71</v>
      </c>
      <c r="C1500" s="7">
        <v>850336</v>
      </c>
    </row>
    <row r="1501" spans="1:3" x14ac:dyDescent="0.25">
      <c r="A1501" t="s">
        <v>189</v>
      </c>
      <c r="B1501" t="s">
        <v>72</v>
      </c>
      <c r="C1501" s="7">
        <v>8674941</v>
      </c>
    </row>
    <row r="1502" spans="1:3" x14ac:dyDescent="0.25">
      <c r="A1502" t="s">
        <v>189</v>
      </c>
      <c r="B1502" t="s">
        <v>73</v>
      </c>
      <c r="C1502" s="7">
        <v>123002</v>
      </c>
    </row>
    <row r="1503" spans="1:3" x14ac:dyDescent="0.25">
      <c r="A1503" t="s">
        <v>189</v>
      </c>
      <c r="B1503" t="s">
        <v>74</v>
      </c>
      <c r="C1503" s="7">
        <v>6472095</v>
      </c>
    </row>
    <row r="1504" spans="1:3" x14ac:dyDescent="0.25">
      <c r="A1504" t="s">
        <v>189</v>
      </c>
      <c r="B1504" t="s">
        <v>75</v>
      </c>
      <c r="C1504" s="7">
        <v>961723</v>
      </c>
    </row>
    <row r="1505" spans="1:3" x14ac:dyDescent="0.25">
      <c r="A1505" t="s">
        <v>189</v>
      </c>
      <c r="B1505" t="s">
        <v>76</v>
      </c>
      <c r="C1505" s="7">
        <v>23036</v>
      </c>
    </row>
    <row r="1506" spans="1:3" x14ac:dyDescent="0.25">
      <c r="A1506" t="s">
        <v>190</v>
      </c>
      <c r="B1506" t="s">
        <v>65</v>
      </c>
      <c r="C1506" s="7">
        <v>2149996</v>
      </c>
    </row>
    <row r="1507" spans="1:3" x14ac:dyDescent="0.25">
      <c r="A1507" t="s">
        <v>190</v>
      </c>
      <c r="B1507" t="s">
        <v>66</v>
      </c>
      <c r="C1507" s="7">
        <v>2707690</v>
      </c>
    </row>
    <row r="1508" spans="1:3" x14ac:dyDescent="0.25">
      <c r="A1508" t="s">
        <v>190</v>
      </c>
      <c r="B1508" t="s">
        <v>42</v>
      </c>
      <c r="C1508" s="7">
        <v>24345365</v>
      </c>
    </row>
    <row r="1509" spans="1:3" x14ac:dyDescent="0.25">
      <c r="A1509" t="s">
        <v>190</v>
      </c>
      <c r="B1509" t="s">
        <v>67</v>
      </c>
      <c r="C1509" s="7">
        <v>1033557</v>
      </c>
    </row>
    <row r="1510" spans="1:3" x14ac:dyDescent="0.25">
      <c r="A1510" t="s">
        <v>190</v>
      </c>
      <c r="B1510" t="s">
        <v>68</v>
      </c>
      <c r="C1510" s="7">
        <v>703538</v>
      </c>
    </row>
    <row r="1511" spans="1:3" x14ac:dyDescent="0.25">
      <c r="A1511" t="s">
        <v>190</v>
      </c>
      <c r="B1511" t="s">
        <v>69</v>
      </c>
      <c r="C1511" s="7">
        <v>570899</v>
      </c>
    </row>
    <row r="1512" spans="1:3" x14ac:dyDescent="0.25">
      <c r="A1512" t="s">
        <v>190</v>
      </c>
      <c r="B1512" t="s">
        <v>70</v>
      </c>
      <c r="C1512" s="7">
        <v>46011</v>
      </c>
    </row>
    <row r="1513" spans="1:3" x14ac:dyDescent="0.25">
      <c r="A1513" t="s">
        <v>190</v>
      </c>
      <c r="B1513" t="s">
        <v>71</v>
      </c>
      <c r="C1513" s="7">
        <v>850915</v>
      </c>
    </row>
    <row r="1514" spans="1:3" x14ac:dyDescent="0.25">
      <c r="A1514" t="s">
        <v>190</v>
      </c>
      <c r="B1514" t="s">
        <v>72</v>
      </c>
      <c r="C1514" s="7">
        <v>8693157</v>
      </c>
    </row>
    <row r="1515" spans="1:3" x14ac:dyDescent="0.25">
      <c r="A1515" t="s">
        <v>190</v>
      </c>
      <c r="B1515" t="s">
        <v>73</v>
      </c>
      <c r="C1515" s="7">
        <v>123109</v>
      </c>
    </row>
    <row r="1516" spans="1:3" x14ac:dyDescent="0.25">
      <c r="A1516" t="s">
        <v>190</v>
      </c>
      <c r="B1516" t="s">
        <v>74</v>
      </c>
      <c r="C1516" s="7">
        <v>6480428</v>
      </c>
    </row>
    <row r="1517" spans="1:3" x14ac:dyDescent="0.25">
      <c r="A1517" t="s">
        <v>190</v>
      </c>
      <c r="B1517" t="s">
        <v>75</v>
      </c>
      <c r="C1517" s="7">
        <v>963231</v>
      </c>
    </row>
    <row r="1518" spans="1:3" x14ac:dyDescent="0.25">
      <c r="A1518" t="s">
        <v>190</v>
      </c>
      <c r="B1518" t="s">
        <v>76</v>
      </c>
      <c r="C1518" s="7">
        <v>22834</v>
      </c>
    </row>
    <row r="1519" spans="1:3" x14ac:dyDescent="0.25">
      <c r="A1519" t="s">
        <v>191</v>
      </c>
      <c r="B1519" t="s">
        <v>65</v>
      </c>
      <c r="C1519" s="7">
        <v>2168863</v>
      </c>
    </row>
    <row r="1520" spans="1:3" x14ac:dyDescent="0.25">
      <c r="A1520" t="s">
        <v>191</v>
      </c>
      <c r="B1520" t="s">
        <v>66</v>
      </c>
      <c r="C1520" s="7">
        <v>2722921</v>
      </c>
    </row>
    <row r="1521" spans="1:3" x14ac:dyDescent="0.25">
      <c r="A1521" t="s">
        <v>191</v>
      </c>
      <c r="B1521" t="s">
        <v>42</v>
      </c>
      <c r="C1521" s="7">
        <v>24418295</v>
      </c>
    </row>
    <row r="1522" spans="1:3" x14ac:dyDescent="0.25">
      <c r="A1522" t="s">
        <v>191</v>
      </c>
      <c r="B1522" t="s">
        <v>67</v>
      </c>
      <c r="C1522" s="7">
        <v>1033985</v>
      </c>
    </row>
    <row r="1523" spans="1:3" x14ac:dyDescent="0.25">
      <c r="A1523" t="s">
        <v>191</v>
      </c>
      <c r="B1523" t="s">
        <v>68</v>
      </c>
      <c r="C1523" s="7">
        <v>704475</v>
      </c>
    </row>
    <row r="1524" spans="1:3" x14ac:dyDescent="0.25">
      <c r="A1524" t="s">
        <v>191</v>
      </c>
      <c r="B1524" t="s">
        <v>69</v>
      </c>
      <c r="C1524" s="7">
        <v>571554</v>
      </c>
    </row>
    <row r="1525" spans="1:3" x14ac:dyDescent="0.25">
      <c r="A1525" t="s">
        <v>191</v>
      </c>
      <c r="B1525" t="s">
        <v>70</v>
      </c>
      <c r="C1525" s="7">
        <v>46180</v>
      </c>
    </row>
    <row r="1526" spans="1:3" x14ac:dyDescent="0.25">
      <c r="A1526" t="s">
        <v>191</v>
      </c>
      <c r="B1526" t="s">
        <v>71</v>
      </c>
      <c r="C1526" s="7">
        <v>851541</v>
      </c>
    </row>
    <row r="1527" spans="1:3" x14ac:dyDescent="0.25">
      <c r="A1527" t="s">
        <v>191</v>
      </c>
      <c r="B1527" t="s">
        <v>72</v>
      </c>
      <c r="C1527" s="7">
        <v>8715218</v>
      </c>
    </row>
    <row r="1528" spans="1:3" x14ac:dyDescent="0.25">
      <c r="A1528" t="s">
        <v>191</v>
      </c>
      <c r="B1528" t="s">
        <v>73</v>
      </c>
      <c r="C1528" s="7">
        <v>123275</v>
      </c>
    </row>
    <row r="1529" spans="1:3" x14ac:dyDescent="0.25">
      <c r="A1529" t="s">
        <v>191</v>
      </c>
      <c r="B1529" t="s">
        <v>74</v>
      </c>
      <c r="C1529" s="7">
        <v>6492192</v>
      </c>
    </row>
    <row r="1530" spans="1:3" x14ac:dyDescent="0.25">
      <c r="A1530" t="s">
        <v>191</v>
      </c>
      <c r="B1530" t="s">
        <v>75</v>
      </c>
      <c r="C1530" s="7">
        <v>965215</v>
      </c>
    </row>
    <row r="1531" spans="1:3" x14ac:dyDescent="0.25">
      <c r="A1531" t="s">
        <v>191</v>
      </c>
      <c r="B1531" t="s">
        <v>76</v>
      </c>
      <c r="C1531" s="7">
        <v>22876</v>
      </c>
    </row>
    <row r="1532" spans="1:3" x14ac:dyDescent="0.25">
      <c r="A1532" t="s">
        <v>192</v>
      </c>
      <c r="B1532" t="s">
        <v>65</v>
      </c>
      <c r="C1532" s="7">
        <v>2191029</v>
      </c>
    </row>
    <row r="1533" spans="1:3" x14ac:dyDescent="0.25">
      <c r="A1533" t="s">
        <v>192</v>
      </c>
      <c r="B1533" t="s">
        <v>66</v>
      </c>
      <c r="C1533" s="7">
        <v>2745861</v>
      </c>
    </row>
    <row r="1534" spans="1:3" x14ac:dyDescent="0.25">
      <c r="A1534" t="s">
        <v>192</v>
      </c>
      <c r="B1534" t="s">
        <v>42</v>
      </c>
      <c r="C1534" s="7">
        <v>24515667</v>
      </c>
    </row>
    <row r="1535" spans="1:3" x14ac:dyDescent="0.25">
      <c r="A1535" t="s">
        <v>192</v>
      </c>
      <c r="B1535" t="s">
        <v>67</v>
      </c>
      <c r="C1535" s="7">
        <v>1034435</v>
      </c>
    </row>
    <row r="1536" spans="1:3" x14ac:dyDescent="0.25">
      <c r="A1536" t="s">
        <v>192</v>
      </c>
      <c r="B1536" t="s">
        <v>68</v>
      </c>
      <c r="C1536" s="7">
        <v>706219</v>
      </c>
    </row>
    <row r="1537" spans="1:3" x14ac:dyDescent="0.25">
      <c r="A1537" t="s">
        <v>192</v>
      </c>
      <c r="B1537" t="s">
        <v>69</v>
      </c>
      <c r="C1537" s="7">
        <v>572759</v>
      </c>
    </row>
    <row r="1538" spans="1:3" x14ac:dyDescent="0.25">
      <c r="A1538" t="s">
        <v>192</v>
      </c>
      <c r="B1538" t="s">
        <v>70</v>
      </c>
      <c r="C1538" s="7">
        <v>46393</v>
      </c>
    </row>
    <row r="1539" spans="1:3" x14ac:dyDescent="0.25">
      <c r="A1539" t="s">
        <v>192</v>
      </c>
      <c r="B1539" t="s">
        <v>71</v>
      </c>
      <c r="C1539" s="7">
        <v>852659</v>
      </c>
    </row>
    <row r="1540" spans="1:3" x14ac:dyDescent="0.25">
      <c r="A1540" t="s">
        <v>192</v>
      </c>
      <c r="B1540" t="s">
        <v>72</v>
      </c>
      <c r="C1540" s="7">
        <v>8746013</v>
      </c>
    </row>
    <row r="1541" spans="1:3" x14ac:dyDescent="0.25">
      <c r="A1541" t="s">
        <v>192</v>
      </c>
      <c r="B1541" t="s">
        <v>73</v>
      </c>
      <c r="C1541" s="7">
        <v>123735</v>
      </c>
    </row>
    <row r="1542" spans="1:3" x14ac:dyDescent="0.25">
      <c r="A1542" t="s">
        <v>192</v>
      </c>
      <c r="B1542" t="s">
        <v>74</v>
      </c>
      <c r="C1542" s="7">
        <v>6505997</v>
      </c>
    </row>
    <row r="1543" spans="1:3" x14ac:dyDescent="0.25">
      <c r="A1543" t="s">
        <v>192</v>
      </c>
      <c r="B1543" t="s">
        <v>75</v>
      </c>
      <c r="C1543" s="7">
        <v>967548</v>
      </c>
    </row>
    <row r="1544" spans="1:3" x14ac:dyDescent="0.25">
      <c r="A1544" t="s">
        <v>192</v>
      </c>
      <c r="B1544" t="s">
        <v>76</v>
      </c>
      <c r="C1544" s="7">
        <v>23019</v>
      </c>
    </row>
    <row r="1545" spans="1:3" x14ac:dyDescent="0.25">
      <c r="A1545" t="s">
        <v>193</v>
      </c>
      <c r="B1545" t="s">
        <v>65</v>
      </c>
      <c r="C1545" s="7">
        <v>2227159</v>
      </c>
    </row>
    <row r="1546" spans="1:3" x14ac:dyDescent="0.25">
      <c r="A1546" t="s">
        <v>193</v>
      </c>
      <c r="B1546" t="s">
        <v>66</v>
      </c>
      <c r="C1546" s="7">
        <v>2773680</v>
      </c>
    </row>
    <row r="1547" spans="1:3" x14ac:dyDescent="0.25">
      <c r="A1547" t="s">
        <v>193</v>
      </c>
      <c r="B1547" t="s">
        <v>42</v>
      </c>
      <c r="C1547" s="7">
        <v>24603534</v>
      </c>
    </row>
    <row r="1548" spans="1:3" x14ac:dyDescent="0.25">
      <c r="A1548" t="s">
        <v>193</v>
      </c>
      <c r="B1548" t="s">
        <v>67</v>
      </c>
      <c r="C1548" s="7">
        <v>1034017</v>
      </c>
    </row>
    <row r="1549" spans="1:3" x14ac:dyDescent="0.25">
      <c r="A1549" t="s">
        <v>193</v>
      </c>
      <c r="B1549" t="s">
        <v>68</v>
      </c>
      <c r="C1549" s="7">
        <v>705237</v>
      </c>
    </row>
    <row r="1550" spans="1:3" x14ac:dyDescent="0.25">
      <c r="A1550" t="s">
        <v>193</v>
      </c>
      <c r="B1550" t="s">
        <v>69</v>
      </c>
      <c r="C1550" s="7">
        <v>573582</v>
      </c>
    </row>
    <row r="1551" spans="1:3" x14ac:dyDescent="0.25">
      <c r="A1551" t="s">
        <v>193</v>
      </c>
      <c r="B1551" t="s">
        <v>70</v>
      </c>
      <c r="C1551" s="7">
        <v>46751</v>
      </c>
    </row>
    <row r="1552" spans="1:3" x14ac:dyDescent="0.25">
      <c r="A1552" t="s">
        <v>193</v>
      </c>
      <c r="B1552" t="s">
        <v>71</v>
      </c>
      <c r="C1552" s="7">
        <v>853389</v>
      </c>
    </row>
    <row r="1553" spans="1:3" x14ac:dyDescent="0.25">
      <c r="A1553" t="s">
        <v>193</v>
      </c>
      <c r="B1553" t="s">
        <v>72</v>
      </c>
      <c r="C1553" s="7">
        <v>8757388</v>
      </c>
    </row>
    <row r="1554" spans="1:3" x14ac:dyDescent="0.25">
      <c r="A1554" t="s">
        <v>193</v>
      </c>
      <c r="B1554" t="s">
        <v>73</v>
      </c>
      <c r="C1554" s="7">
        <v>123445</v>
      </c>
    </row>
    <row r="1555" spans="1:3" x14ac:dyDescent="0.25">
      <c r="A1555" t="s">
        <v>193</v>
      </c>
      <c r="B1555" t="s">
        <v>74</v>
      </c>
      <c r="C1555" s="7">
        <v>6515323</v>
      </c>
    </row>
    <row r="1556" spans="1:3" x14ac:dyDescent="0.25">
      <c r="A1556" t="s">
        <v>193</v>
      </c>
      <c r="B1556" t="s">
        <v>75</v>
      </c>
      <c r="C1556" s="7">
        <v>970183</v>
      </c>
    </row>
    <row r="1557" spans="1:3" x14ac:dyDescent="0.25">
      <c r="A1557" t="s">
        <v>193</v>
      </c>
      <c r="B1557" t="s">
        <v>76</v>
      </c>
      <c r="C1557" s="7">
        <v>23380</v>
      </c>
    </row>
    <row r="1558" spans="1:3" x14ac:dyDescent="0.25">
      <c r="A1558" t="s">
        <v>194</v>
      </c>
      <c r="B1558" t="s">
        <v>65</v>
      </c>
      <c r="C1558" s="7">
        <v>2249907</v>
      </c>
    </row>
    <row r="1559" spans="1:3" x14ac:dyDescent="0.25">
      <c r="A1559" t="s">
        <v>194</v>
      </c>
      <c r="B1559" t="s">
        <v>66</v>
      </c>
      <c r="C1559" s="7">
        <v>2790754</v>
      </c>
    </row>
    <row r="1560" spans="1:3" x14ac:dyDescent="0.25">
      <c r="A1560" t="s">
        <v>194</v>
      </c>
      <c r="B1560" t="s">
        <v>42</v>
      </c>
      <c r="C1560" s="7">
        <v>24665355</v>
      </c>
    </row>
    <row r="1561" spans="1:3" x14ac:dyDescent="0.25">
      <c r="A1561" t="s">
        <v>194</v>
      </c>
      <c r="B1561" t="s">
        <v>67</v>
      </c>
      <c r="C1561" s="7">
        <v>1033968</v>
      </c>
    </row>
    <row r="1562" spans="1:3" x14ac:dyDescent="0.25">
      <c r="A1562" t="s">
        <v>194</v>
      </c>
      <c r="B1562" t="s">
        <v>68</v>
      </c>
      <c r="C1562" s="7">
        <v>704763</v>
      </c>
    </row>
    <row r="1563" spans="1:3" x14ac:dyDescent="0.25">
      <c r="A1563" t="s">
        <v>194</v>
      </c>
      <c r="B1563" t="s">
        <v>69</v>
      </c>
      <c r="C1563" s="7">
        <v>573420</v>
      </c>
    </row>
    <row r="1564" spans="1:3" x14ac:dyDescent="0.25">
      <c r="A1564" t="s">
        <v>194</v>
      </c>
      <c r="B1564" t="s">
        <v>70</v>
      </c>
      <c r="C1564" s="7">
        <v>46851</v>
      </c>
    </row>
    <row r="1565" spans="1:3" x14ac:dyDescent="0.25">
      <c r="A1565" t="s">
        <v>194</v>
      </c>
      <c r="B1565" t="s">
        <v>71</v>
      </c>
      <c r="C1565" s="7">
        <v>853673</v>
      </c>
    </row>
    <row r="1566" spans="1:3" x14ac:dyDescent="0.25">
      <c r="A1566" t="s">
        <v>194</v>
      </c>
      <c r="B1566" t="s">
        <v>72</v>
      </c>
      <c r="C1566" s="7">
        <v>8770591</v>
      </c>
    </row>
    <row r="1567" spans="1:3" x14ac:dyDescent="0.25">
      <c r="A1567" t="s">
        <v>194</v>
      </c>
      <c r="B1567" t="s">
        <v>73</v>
      </c>
      <c r="C1567" s="7">
        <v>123315</v>
      </c>
    </row>
    <row r="1568" spans="1:3" x14ac:dyDescent="0.25">
      <c r="A1568" t="s">
        <v>194</v>
      </c>
      <c r="B1568" t="s">
        <v>74</v>
      </c>
      <c r="C1568" s="7">
        <v>6523258</v>
      </c>
    </row>
    <row r="1569" spans="1:3" x14ac:dyDescent="0.25">
      <c r="A1569" t="s">
        <v>194</v>
      </c>
      <c r="B1569" t="s">
        <v>75</v>
      </c>
      <c r="C1569" s="7">
        <v>971544</v>
      </c>
    </row>
    <row r="1570" spans="1:3" x14ac:dyDescent="0.25">
      <c r="A1570" t="s">
        <v>194</v>
      </c>
      <c r="B1570" t="s">
        <v>76</v>
      </c>
      <c r="C1570" s="7">
        <v>23311</v>
      </c>
    </row>
    <row r="1571" spans="1:3" x14ac:dyDescent="0.25">
      <c r="A1571" t="s">
        <v>195</v>
      </c>
      <c r="B1571" t="s">
        <v>65</v>
      </c>
      <c r="C1571" s="7">
        <v>2270227</v>
      </c>
    </row>
    <row r="1572" spans="1:3" x14ac:dyDescent="0.25">
      <c r="A1572" t="s">
        <v>195</v>
      </c>
      <c r="B1572" t="s">
        <v>66</v>
      </c>
      <c r="C1572" s="7">
        <v>2805394</v>
      </c>
    </row>
    <row r="1573" spans="1:3" x14ac:dyDescent="0.25">
      <c r="A1573" t="s">
        <v>195</v>
      </c>
      <c r="B1573" t="s">
        <v>42</v>
      </c>
      <c r="C1573" s="7">
        <v>24732826</v>
      </c>
    </row>
    <row r="1574" spans="1:3" x14ac:dyDescent="0.25">
      <c r="A1574" t="s">
        <v>195</v>
      </c>
      <c r="B1574" t="s">
        <v>67</v>
      </c>
      <c r="C1574" s="7">
        <v>1034805</v>
      </c>
    </row>
    <row r="1575" spans="1:3" x14ac:dyDescent="0.25">
      <c r="A1575" t="s">
        <v>195</v>
      </c>
      <c r="B1575" t="s">
        <v>68</v>
      </c>
      <c r="C1575" s="7">
        <v>705241</v>
      </c>
    </row>
    <row r="1576" spans="1:3" x14ac:dyDescent="0.25">
      <c r="A1576" t="s">
        <v>195</v>
      </c>
      <c r="B1576" t="s">
        <v>69</v>
      </c>
      <c r="C1576" s="7">
        <v>574199</v>
      </c>
    </row>
    <row r="1577" spans="1:3" x14ac:dyDescent="0.25">
      <c r="A1577" t="s">
        <v>195</v>
      </c>
      <c r="B1577" t="s">
        <v>70</v>
      </c>
      <c r="C1577" s="7">
        <v>47098</v>
      </c>
    </row>
    <row r="1578" spans="1:3" x14ac:dyDescent="0.25">
      <c r="A1578" t="s">
        <v>195</v>
      </c>
      <c r="B1578" t="s">
        <v>71</v>
      </c>
      <c r="C1578" s="7">
        <v>854024</v>
      </c>
    </row>
    <row r="1579" spans="1:3" x14ac:dyDescent="0.25">
      <c r="A1579" t="s">
        <v>195</v>
      </c>
      <c r="B1579" t="s">
        <v>72</v>
      </c>
      <c r="C1579" s="7">
        <v>8787156</v>
      </c>
    </row>
    <row r="1580" spans="1:3" x14ac:dyDescent="0.25">
      <c r="A1580" t="s">
        <v>195</v>
      </c>
      <c r="B1580" t="s">
        <v>73</v>
      </c>
      <c r="C1580" s="7">
        <v>123285</v>
      </c>
    </row>
    <row r="1581" spans="1:3" x14ac:dyDescent="0.25">
      <c r="A1581" t="s">
        <v>195</v>
      </c>
      <c r="B1581" t="s">
        <v>74</v>
      </c>
      <c r="C1581" s="7">
        <v>6534508</v>
      </c>
    </row>
    <row r="1582" spans="1:3" x14ac:dyDescent="0.25">
      <c r="A1582" t="s">
        <v>195</v>
      </c>
      <c r="B1582" t="s">
        <v>75</v>
      </c>
      <c r="C1582" s="7">
        <v>973372</v>
      </c>
    </row>
    <row r="1583" spans="1:3" x14ac:dyDescent="0.25">
      <c r="A1583" t="s">
        <v>195</v>
      </c>
      <c r="B1583" t="s">
        <v>76</v>
      </c>
      <c r="C1583" s="7">
        <v>23517</v>
      </c>
    </row>
    <row r="1584" spans="1:3" x14ac:dyDescent="0.25">
      <c r="A1584" t="s">
        <v>196</v>
      </c>
      <c r="B1584" t="s">
        <v>65</v>
      </c>
      <c r="C1584" s="7">
        <v>2291104</v>
      </c>
    </row>
    <row r="1585" spans="1:3" x14ac:dyDescent="0.25">
      <c r="A1585" t="s">
        <v>196</v>
      </c>
      <c r="B1585" t="s">
        <v>66</v>
      </c>
      <c r="C1585" s="7">
        <v>2826558</v>
      </c>
    </row>
    <row r="1586" spans="1:3" x14ac:dyDescent="0.25">
      <c r="A1586" t="s">
        <v>196</v>
      </c>
      <c r="B1586" t="s">
        <v>42</v>
      </c>
      <c r="C1586" s="7">
        <v>24819915</v>
      </c>
    </row>
    <row r="1587" spans="1:3" x14ac:dyDescent="0.25">
      <c r="A1587" t="s">
        <v>196</v>
      </c>
      <c r="B1587" t="s">
        <v>67</v>
      </c>
      <c r="C1587" s="7">
        <v>1035545</v>
      </c>
    </row>
    <row r="1588" spans="1:3" x14ac:dyDescent="0.25">
      <c r="A1588" t="s">
        <v>196</v>
      </c>
      <c r="B1588" t="s">
        <v>68</v>
      </c>
      <c r="C1588" s="7">
        <v>706438</v>
      </c>
    </row>
    <row r="1589" spans="1:3" x14ac:dyDescent="0.25">
      <c r="A1589" t="s">
        <v>196</v>
      </c>
      <c r="B1589" t="s">
        <v>69</v>
      </c>
      <c r="C1589" s="7">
        <v>575302</v>
      </c>
    </row>
    <row r="1590" spans="1:3" x14ac:dyDescent="0.25">
      <c r="A1590" t="s">
        <v>196</v>
      </c>
      <c r="B1590" t="s">
        <v>70</v>
      </c>
      <c r="C1590" s="7">
        <v>47414</v>
      </c>
    </row>
    <row r="1591" spans="1:3" x14ac:dyDescent="0.25">
      <c r="A1591" t="s">
        <v>196</v>
      </c>
      <c r="B1591" t="s">
        <v>71</v>
      </c>
      <c r="C1591" s="7">
        <v>854871</v>
      </c>
    </row>
    <row r="1592" spans="1:3" x14ac:dyDescent="0.25">
      <c r="A1592" t="s">
        <v>196</v>
      </c>
      <c r="B1592" t="s">
        <v>72</v>
      </c>
      <c r="C1592" s="7">
        <v>8812286</v>
      </c>
    </row>
    <row r="1593" spans="1:3" x14ac:dyDescent="0.25">
      <c r="A1593" t="s">
        <v>196</v>
      </c>
      <c r="B1593" t="s">
        <v>73</v>
      </c>
      <c r="C1593" s="7">
        <v>123551</v>
      </c>
    </row>
    <row r="1594" spans="1:3" x14ac:dyDescent="0.25">
      <c r="A1594" t="s">
        <v>196</v>
      </c>
      <c r="B1594" t="s">
        <v>74</v>
      </c>
      <c r="C1594" s="7">
        <v>6547207</v>
      </c>
    </row>
    <row r="1595" spans="1:3" x14ac:dyDescent="0.25">
      <c r="A1595" t="s">
        <v>196</v>
      </c>
      <c r="B1595" t="s">
        <v>75</v>
      </c>
      <c r="C1595" s="7">
        <v>975759</v>
      </c>
    </row>
    <row r="1596" spans="1:3" x14ac:dyDescent="0.25">
      <c r="A1596" t="s">
        <v>196</v>
      </c>
      <c r="B1596" t="s">
        <v>76</v>
      </c>
      <c r="C1596" s="7">
        <v>23880</v>
      </c>
    </row>
    <row r="1597" spans="1:3" x14ac:dyDescent="0.25">
      <c r="A1597" t="s">
        <v>197</v>
      </c>
      <c r="B1597" t="s">
        <v>65</v>
      </c>
      <c r="C1597" s="7">
        <v>2319715</v>
      </c>
    </row>
    <row r="1598" spans="1:3" x14ac:dyDescent="0.25">
      <c r="A1598" t="s">
        <v>197</v>
      </c>
      <c r="B1598" t="s">
        <v>66</v>
      </c>
      <c r="C1598" s="7">
        <v>2845212</v>
      </c>
    </row>
    <row r="1599" spans="1:3" x14ac:dyDescent="0.25">
      <c r="A1599" t="s">
        <v>197</v>
      </c>
      <c r="B1599" t="s">
        <v>42</v>
      </c>
      <c r="C1599" s="7">
        <v>24920120</v>
      </c>
    </row>
    <row r="1600" spans="1:3" x14ac:dyDescent="0.25">
      <c r="A1600" t="s">
        <v>197</v>
      </c>
      <c r="B1600" t="s">
        <v>67</v>
      </c>
      <c r="C1600" s="7">
        <v>1037183</v>
      </c>
    </row>
    <row r="1601" spans="1:3" x14ac:dyDescent="0.25">
      <c r="A1601" t="s">
        <v>197</v>
      </c>
      <c r="B1601" t="s">
        <v>68</v>
      </c>
      <c r="C1601" s="7">
        <v>706008</v>
      </c>
    </row>
    <row r="1602" spans="1:3" x14ac:dyDescent="0.25">
      <c r="A1602" t="s">
        <v>197</v>
      </c>
      <c r="B1602" t="s">
        <v>69</v>
      </c>
      <c r="C1602" s="7">
        <v>575276</v>
      </c>
    </row>
    <row r="1603" spans="1:3" x14ac:dyDescent="0.25">
      <c r="A1603" t="s">
        <v>197</v>
      </c>
      <c r="B1603" t="s">
        <v>70</v>
      </c>
      <c r="C1603" s="7">
        <v>48053</v>
      </c>
    </row>
    <row r="1604" spans="1:3" x14ac:dyDescent="0.25">
      <c r="A1604" t="s">
        <v>197</v>
      </c>
      <c r="B1604" t="s">
        <v>71</v>
      </c>
      <c r="C1604" s="7">
        <v>857038</v>
      </c>
    </row>
    <row r="1605" spans="1:3" x14ac:dyDescent="0.25">
      <c r="A1605" t="s">
        <v>197</v>
      </c>
      <c r="B1605" t="s">
        <v>72</v>
      </c>
      <c r="C1605" s="7">
        <v>8846005</v>
      </c>
    </row>
    <row r="1606" spans="1:3" x14ac:dyDescent="0.25">
      <c r="A1606" t="s">
        <v>197</v>
      </c>
      <c r="B1606" t="s">
        <v>73</v>
      </c>
      <c r="C1606" s="7">
        <v>123496</v>
      </c>
    </row>
    <row r="1607" spans="1:3" x14ac:dyDescent="0.25">
      <c r="A1607" t="s">
        <v>197</v>
      </c>
      <c r="B1607" t="s">
        <v>74</v>
      </c>
      <c r="C1607" s="7">
        <v>6558545</v>
      </c>
    </row>
    <row r="1608" spans="1:3" x14ac:dyDescent="0.25">
      <c r="A1608" t="s">
        <v>197</v>
      </c>
      <c r="B1608" t="s">
        <v>75</v>
      </c>
      <c r="C1608" s="7">
        <v>979469</v>
      </c>
    </row>
    <row r="1609" spans="1:3" x14ac:dyDescent="0.25">
      <c r="A1609" t="s">
        <v>197</v>
      </c>
      <c r="B1609" t="s">
        <v>76</v>
      </c>
      <c r="C1609" s="7">
        <v>24120</v>
      </c>
    </row>
    <row r="1610" spans="1:3" x14ac:dyDescent="0.25">
      <c r="A1610" t="s">
        <v>198</v>
      </c>
      <c r="B1610" t="s">
        <v>65</v>
      </c>
      <c r="C1610" s="7">
        <v>2337458</v>
      </c>
    </row>
    <row r="1611" spans="1:3" x14ac:dyDescent="0.25">
      <c r="A1611" t="s">
        <v>198</v>
      </c>
      <c r="B1611" t="s">
        <v>66</v>
      </c>
      <c r="C1611" s="7">
        <v>2857268</v>
      </c>
    </row>
    <row r="1612" spans="1:3" x14ac:dyDescent="0.25">
      <c r="A1612" t="s">
        <v>198</v>
      </c>
      <c r="B1612" t="s">
        <v>42</v>
      </c>
      <c r="C1612" s="7">
        <v>24979229</v>
      </c>
    </row>
    <row r="1613" spans="1:3" x14ac:dyDescent="0.25">
      <c r="A1613" t="s">
        <v>198</v>
      </c>
      <c r="B1613" t="s">
        <v>67</v>
      </c>
      <c r="C1613" s="7">
        <v>1039300</v>
      </c>
    </row>
    <row r="1614" spans="1:3" x14ac:dyDescent="0.25">
      <c r="A1614" t="s">
        <v>198</v>
      </c>
      <c r="B1614" t="s">
        <v>68</v>
      </c>
      <c r="C1614" s="7">
        <v>705608</v>
      </c>
    </row>
    <row r="1615" spans="1:3" x14ac:dyDescent="0.25">
      <c r="A1615" t="s">
        <v>198</v>
      </c>
      <c r="B1615" t="s">
        <v>69</v>
      </c>
      <c r="C1615" s="7">
        <v>573343</v>
      </c>
    </row>
    <row r="1616" spans="1:3" x14ac:dyDescent="0.25">
      <c r="A1616" t="s">
        <v>198</v>
      </c>
      <c r="B1616" t="s">
        <v>70</v>
      </c>
      <c r="C1616" s="7">
        <v>48068</v>
      </c>
    </row>
    <row r="1617" spans="1:3" x14ac:dyDescent="0.25">
      <c r="A1617" t="s">
        <v>198</v>
      </c>
      <c r="B1617" t="s">
        <v>71</v>
      </c>
      <c r="C1617" s="7">
        <v>857469</v>
      </c>
    </row>
    <row r="1618" spans="1:3" x14ac:dyDescent="0.25">
      <c r="A1618" t="s">
        <v>198</v>
      </c>
      <c r="B1618" t="s">
        <v>72</v>
      </c>
      <c r="C1618" s="7">
        <v>8865774</v>
      </c>
    </row>
    <row r="1619" spans="1:3" x14ac:dyDescent="0.25">
      <c r="A1619" t="s">
        <v>198</v>
      </c>
      <c r="B1619" t="s">
        <v>73</v>
      </c>
      <c r="C1619" s="7">
        <v>123335</v>
      </c>
    </row>
    <row r="1620" spans="1:3" x14ac:dyDescent="0.25">
      <c r="A1620" t="s">
        <v>198</v>
      </c>
      <c r="B1620" t="s">
        <v>74</v>
      </c>
      <c r="C1620" s="7">
        <v>6565745</v>
      </c>
    </row>
    <row r="1621" spans="1:3" x14ac:dyDescent="0.25">
      <c r="A1621" t="s">
        <v>198</v>
      </c>
      <c r="B1621" t="s">
        <v>75</v>
      </c>
      <c r="C1621" s="7">
        <v>981559</v>
      </c>
    </row>
    <row r="1622" spans="1:3" x14ac:dyDescent="0.25">
      <c r="A1622" t="s">
        <v>198</v>
      </c>
      <c r="B1622" t="s">
        <v>76</v>
      </c>
      <c r="C1622" s="7">
        <v>24302</v>
      </c>
    </row>
    <row r="1623" spans="1:3" x14ac:dyDescent="0.25">
      <c r="A1623" t="s">
        <v>199</v>
      </c>
      <c r="B1623" t="s">
        <v>65</v>
      </c>
      <c r="C1623" s="7">
        <v>2352042</v>
      </c>
    </row>
    <row r="1624" spans="1:3" x14ac:dyDescent="0.25">
      <c r="A1624" t="s">
        <v>199</v>
      </c>
      <c r="B1624" t="s">
        <v>66</v>
      </c>
      <c r="C1624" s="7">
        <v>2865557</v>
      </c>
    </row>
    <row r="1625" spans="1:3" x14ac:dyDescent="0.25">
      <c r="A1625" t="s">
        <v>199</v>
      </c>
      <c r="B1625" t="s">
        <v>42</v>
      </c>
      <c r="C1625" s="7">
        <v>25042069</v>
      </c>
    </row>
    <row r="1626" spans="1:3" x14ac:dyDescent="0.25">
      <c r="A1626" t="s">
        <v>199</v>
      </c>
      <c r="B1626" t="s">
        <v>67</v>
      </c>
      <c r="C1626" s="7">
        <v>1042251</v>
      </c>
    </row>
    <row r="1627" spans="1:3" x14ac:dyDescent="0.25">
      <c r="A1627" t="s">
        <v>199</v>
      </c>
      <c r="B1627" t="s">
        <v>68</v>
      </c>
      <c r="C1627" s="7">
        <v>706179</v>
      </c>
    </row>
    <row r="1628" spans="1:3" x14ac:dyDescent="0.25">
      <c r="A1628" t="s">
        <v>199</v>
      </c>
      <c r="B1628" t="s">
        <v>69</v>
      </c>
      <c r="C1628" s="7">
        <v>573292</v>
      </c>
    </row>
    <row r="1629" spans="1:3" x14ac:dyDescent="0.25">
      <c r="A1629" t="s">
        <v>199</v>
      </c>
      <c r="B1629" t="s">
        <v>70</v>
      </c>
      <c r="C1629" s="7">
        <v>48654</v>
      </c>
    </row>
    <row r="1630" spans="1:3" x14ac:dyDescent="0.25">
      <c r="A1630" t="s">
        <v>199</v>
      </c>
      <c r="B1630" t="s">
        <v>71</v>
      </c>
      <c r="C1630" s="7">
        <v>857592</v>
      </c>
    </row>
    <row r="1631" spans="1:3" x14ac:dyDescent="0.25">
      <c r="A1631" t="s">
        <v>199</v>
      </c>
      <c r="B1631" t="s">
        <v>72</v>
      </c>
      <c r="C1631" s="7">
        <v>8892646</v>
      </c>
    </row>
    <row r="1632" spans="1:3" x14ac:dyDescent="0.25">
      <c r="A1632" t="s">
        <v>199</v>
      </c>
      <c r="B1632" t="s">
        <v>73</v>
      </c>
      <c r="C1632" s="7">
        <v>123225</v>
      </c>
    </row>
    <row r="1633" spans="1:3" x14ac:dyDescent="0.25">
      <c r="A1633" t="s">
        <v>199</v>
      </c>
      <c r="B1633" t="s">
        <v>74</v>
      </c>
      <c r="C1633" s="7">
        <v>6572316</v>
      </c>
    </row>
    <row r="1634" spans="1:3" x14ac:dyDescent="0.25">
      <c r="A1634" t="s">
        <v>199</v>
      </c>
      <c r="B1634" t="s">
        <v>75</v>
      </c>
      <c r="C1634" s="7">
        <v>983744</v>
      </c>
    </row>
    <row r="1635" spans="1:3" x14ac:dyDescent="0.25">
      <c r="A1635" t="s">
        <v>199</v>
      </c>
      <c r="B1635" t="s">
        <v>76</v>
      </c>
      <c r="C1635" s="7">
        <v>24571</v>
      </c>
    </row>
    <row r="1636" spans="1:3" x14ac:dyDescent="0.25">
      <c r="A1636" t="s">
        <v>200</v>
      </c>
      <c r="B1636" t="s">
        <v>65</v>
      </c>
      <c r="C1636" s="7">
        <v>2369827</v>
      </c>
    </row>
    <row r="1637" spans="1:3" x14ac:dyDescent="0.25">
      <c r="A1637" t="s">
        <v>200</v>
      </c>
      <c r="B1637" t="s">
        <v>66</v>
      </c>
      <c r="C1637" s="7">
        <v>2876513</v>
      </c>
    </row>
    <row r="1638" spans="1:3" x14ac:dyDescent="0.25">
      <c r="A1638" t="s">
        <v>200</v>
      </c>
      <c r="B1638" t="s">
        <v>42</v>
      </c>
      <c r="C1638" s="7">
        <v>25116942</v>
      </c>
    </row>
    <row r="1639" spans="1:3" x14ac:dyDescent="0.25">
      <c r="A1639" t="s">
        <v>200</v>
      </c>
      <c r="B1639" t="s">
        <v>67</v>
      </c>
      <c r="C1639" s="7">
        <v>1045224</v>
      </c>
    </row>
    <row r="1640" spans="1:3" x14ac:dyDescent="0.25">
      <c r="A1640" t="s">
        <v>200</v>
      </c>
      <c r="B1640" t="s">
        <v>68</v>
      </c>
      <c r="C1640" s="7">
        <v>707457</v>
      </c>
    </row>
    <row r="1641" spans="1:3" x14ac:dyDescent="0.25">
      <c r="A1641" t="s">
        <v>200</v>
      </c>
      <c r="B1641" t="s">
        <v>69</v>
      </c>
      <c r="C1641" s="7">
        <v>573795</v>
      </c>
    </row>
    <row r="1642" spans="1:3" x14ac:dyDescent="0.25">
      <c r="A1642" t="s">
        <v>200</v>
      </c>
      <c r="B1642" t="s">
        <v>70</v>
      </c>
      <c r="C1642" s="7">
        <v>49331</v>
      </c>
    </row>
    <row r="1643" spans="1:3" x14ac:dyDescent="0.25">
      <c r="A1643" t="s">
        <v>200</v>
      </c>
      <c r="B1643" t="s">
        <v>71</v>
      </c>
      <c r="C1643" s="7">
        <v>859038</v>
      </c>
    </row>
    <row r="1644" spans="1:3" x14ac:dyDescent="0.25">
      <c r="A1644" t="s">
        <v>200</v>
      </c>
      <c r="B1644" t="s">
        <v>72</v>
      </c>
      <c r="C1644" s="7">
        <v>8920288</v>
      </c>
    </row>
    <row r="1645" spans="1:3" x14ac:dyDescent="0.25">
      <c r="A1645" t="s">
        <v>200</v>
      </c>
      <c r="B1645" t="s">
        <v>73</v>
      </c>
      <c r="C1645" s="7">
        <v>123588</v>
      </c>
    </row>
    <row r="1646" spans="1:3" x14ac:dyDescent="0.25">
      <c r="A1646" t="s">
        <v>200</v>
      </c>
      <c r="B1646" t="s">
        <v>74</v>
      </c>
      <c r="C1646" s="7">
        <v>6580631</v>
      </c>
    </row>
    <row r="1647" spans="1:3" x14ac:dyDescent="0.25">
      <c r="A1647" t="s">
        <v>200</v>
      </c>
      <c r="B1647" t="s">
        <v>75</v>
      </c>
      <c r="C1647" s="7">
        <v>986582</v>
      </c>
    </row>
    <row r="1648" spans="1:3" x14ac:dyDescent="0.25">
      <c r="A1648" t="s">
        <v>200</v>
      </c>
      <c r="B1648" t="s">
        <v>76</v>
      </c>
      <c r="C1648" s="7">
        <v>24668</v>
      </c>
    </row>
    <row r="1649" spans="1:3" x14ac:dyDescent="0.25">
      <c r="A1649" t="s">
        <v>201</v>
      </c>
      <c r="B1649" t="s">
        <v>65</v>
      </c>
      <c r="C1649" s="7">
        <v>2378405</v>
      </c>
    </row>
    <row r="1650" spans="1:3" x14ac:dyDescent="0.25">
      <c r="A1650" t="s">
        <v>201</v>
      </c>
      <c r="B1650" t="s">
        <v>66</v>
      </c>
      <c r="C1650" s="7">
        <v>2885875</v>
      </c>
    </row>
    <row r="1651" spans="1:3" x14ac:dyDescent="0.25">
      <c r="A1651" t="s">
        <v>201</v>
      </c>
      <c r="B1651" t="s">
        <v>42</v>
      </c>
      <c r="C1651" s="7">
        <v>25193538</v>
      </c>
    </row>
    <row r="1652" spans="1:3" x14ac:dyDescent="0.25">
      <c r="A1652" t="s">
        <v>201</v>
      </c>
      <c r="B1652" t="s">
        <v>67</v>
      </c>
      <c r="C1652" s="7">
        <v>1049816</v>
      </c>
    </row>
    <row r="1653" spans="1:3" x14ac:dyDescent="0.25">
      <c r="A1653" t="s">
        <v>201</v>
      </c>
      <c r="B1653" t="s">
        <v>68</v>
      </c>
      <c r="C1653" s="7">
        <v>709894</v>
      </c>
    </row>
    <row r="1654" spans="1:3" x14ac:dyDescent="0.25">
      <c r="A1654" t="s">
        <v>201</v>
      </c>
      <c r="B1654" t="s">
        <v>69</v>
      </c>
      <c r="C1654" s="7">
        <v>575898</v>
      </c>
    </row>
    <row r="1655" spans="1:3" x14ac:dyDescent="0.25">
      <c r="A1655" t="s">
        <v>201</v>
      </c>
      <c r="B1655" t="s">
        <v>70</v>
      </c>
      <c r="C1655" s="7">
        <v>49827</v>
      </c>
    </row>
    <row r="1656" spans="1:3" x14ac:dyDescent="0.25">
      <c r="A1656" t="s">
        <v>201</v>
      </c>
      <c r="B1656" t="s">
        <v>71</v>
      </c>
      <c r="C1656" s="7">
        <v>862255</v>
      </c>
    </row>
    <row r="1657" spans="1:3" x14ac:dyDescent="0.25">
      <c r="A1657" t="s">
        <v>201</v>
      </c>
      <c r="B1657" t="s">
        <v>72</v>
      </c>
      <c r="C1657" s="7">
        <v>8957042</v>
      </c>
    </row>
    <row r="1658" spans="1:3" x14ac:dyDescent="0.25">
      <c r="A1658" t="s">
        <v>201</v>
      </c>
      <c r="B1658" t="s">
        <v>73</v>
      </c>
      <c r="C1658" s="7">
        <v>123919</v>
      </c>
    </row>
    <row r="1659" spans="1:3" x14ac:dyDescent="0.25">
      <c r="A1659" t="s">
        <v>201</v>
      </c>
      <c r="B1659" t="s">
        <v>74</v>
      </c>
      <c r="C1659" s="7">
        <v>6584666</v>
      </c>
    </row>
    <row r="1660" spans="1:3" x14ac:dyDescent="0.25">
      <c r="A1660" t="s">
        <v>201</v>
      </c>
      <c r="B1660" t="s">
        <v>75</v>
      </c>
      <c r="C1660" s="7">
        <v>991621</v>
      </c>
    </row>
    <row r="1661" spans="1:3" x14ac:dyDescent="0.25">
      <c r="A1661" t="s">
        <v>201</v>
      </c>
      <c r="B1661" t="s">
        <v>76</v>
      </c>
      <c r="C1661" s="7">
        <v>24320</v>
      </c>
    </row>
    <row r="1662" spans="1:3" x14ac:dyDescent="0.25">
      <c r="A1662" t="s">
        <v>202</v>
      </c>
      <c r="B1662" t="s">
        <v>65</v>
      </c>
      <c r="C1662" s="7">
        <v>2383354</v>
      </c>
    </row>
    <row r="1663" spans="1:3" x14ac:dyDescent="0.25">
      <c r="A1663" t="s">
        <v>202</v>
      </c>
      <c r="B1663" t="s">
        <v>66</v>
      </c>
      <c r="C1663" s="7">
        <v>2891441</v>
      </c>
    </row>
    <row r="1664" spans="1:3" x14ac:dyDescent="0.25">
      <c r="A1664" t="s">
        <v>202</v>
      </c>
      <c r="B1664" t="s">
        <v>42</v>
      </c>
      <c r="C1664" s="7">
        <v>25242830</v>
      </c>
    </row>
    <row r="1665" spans="1:3" x14ac:dyDescent="0.25">
      <c r="A1665" t="s">
        <v>202</v>
      </c>
      <c r="B1665" t="s">
        <v>67</v>
      </c>
      <c r="C1665" s="7">
        <v>1052538</v>
      </c>
    </row>
    <row r="1666" spans="1:3" x14ac:dyDescent="0.25">
      <c r="A1666" t="s">
        <v>202</v>
      </c>
      <c r="B1666" t="s">
        <v>68</v>
      </c>
      <c r="C1666" s="7">
        <v>711021</v>
      </c>
    </row>
    <row r="1667" spans="1:3" x14ac:dyDescent="0.25">
      <c r="A1667" t="s">
        <v>202</v>
      </c>
      <c r="B1667" t="s">
        <v>69</v>
      </c>
      <c r="C1667" s="7">
        <v>576813</v>
      </c>
    </row>
    <row r="1668" spans="1:3" x14ac:dyDescent="0.25">
      <c r="A1668" t="s">
        <v>202</v>
      </c>
      <c r="B1668" t="s">
        <v>70</v>
      </c>
      <c r="C1668" s="7">
        <v>50148</v>
      </c>
    </row>
    <row r="1669" spans="1:3" x14ac:dyDescent="0.25">
      <c r="A1669" t="s">
        <v>202</v>
      </c>
      <c r="B1669" t="s">
        <v>71</v>
      </c>
      <c r="C1669" s="7">
        <v>864117</v>
      </c>
    </row>
    <row r="1670" spans="1:3" x14ac:dyDescent="0.25">
      <c r="A1670" t="s">
        <v>202</v>
      </c>
      <c r="B1670" t="s">
        <v>72</v>
      </c>
      <c r="C1670" s="7">
        <v>8982933</v>
      </c>
    </row>
    <row r="1671" spans="1:3" x14ac:dyDescent="0.25">
      <c r="A1671" t="s">
        <v>202</v>
      </c>
      <c r="B1671" t="s">
        <v>73</v>
      </c>
      <c r="C1671" s="7">
        <v>124181</v>
      </c>
    </row>
    <row r="1672" spans="1:3" x14ac:dyDescent="0.25">
      <c r="A1672" t="s">
        <v>202</v>
      </c>
      <c r="B1672" t="s">
        <v>74</v>
      </c>
      <c r="C1672" s="7">
        <v>6588636</v>
      </c>
    </row>
    <row r="1673" spans="1:3" x14ac:dyDescent="0.25">
      <c r="A1673" t="s">
        <v>202</v>
      </c>
      <c r="B1673" t="s">
        <v>75</v>
      </c>
      <c r="C1673" s="7">
        <v>993810</v>
      </c>
    </row>
    <row r="1674" spans="1:3" x14ac:dyDescent="0.25">
      <c r="A1674" t="s">
        <v>202</v>
      </c>
      <c r="B1674" t="s">
        <v>76</v>
      </c>
      <c r="C1674" s="7">
        <v>23838</v>
      </c>
    </row>
    <row r="1675" spans="1:3" x14ac:dyDescent="0.25">
      <c r="A1675" t="s">
        <v>203</v>
      </c>
      <c r="B1675" t="s">
        <v>65</v>
      </c>
      <c r="C1675" s="7">
        <v>2388090</v>
      </c>
    </row>
    <row r="1676" spans="1:3" x14ac:dyDescent="0.25">
      <c r="A1676" t="s">
        <v>203</v>
      </c>
      <c r="B1676" t="s">
        <v>66</v>
      </c>
      <c r="C1676" s="7">
        <v>2898574</v>
      </c>
    </row>
    <row r="1677" spans="1:3" x14ac:dyDescent="0.25">
      <c r="A1677" t="s">
        <v>203</v>
      </c>
      <c r="B1677" t="s">
        <v>42</v>
      </c>
      <c r="C1677" s="7">
        <v>25300372</v>
      </c>
    </row>
    <row r="1678" spans="1:3" x14ac:dyDescent="0.25">
      <c r="A1678" t="s">
        <v>203</v>
      </c>
      <c r="B1678" t="s">
        <v>67</v>
      </c>
      <c r="C1678" s="7">
        <v>1055586</v>
      </c>
    </row>
    <row r="1679" spans="1:3" x14ac:dyDescent="0.25">
      <c r="A1679" t="s">
        <v>203</v>
      </c>
      <c r="B1679" t="s">
        <v>68</v>
      </c>
      <c r="C1679" s="7">
        <v>712338</v>
      </c>
    </row>
    <row r="1680" spans="1:3" x14ac:dyDescent="0.25">
      <c r="A1680" t="s">
        <v>203</v>
      </c>
      <c r="B1680" t="s">
        <v>69</v>
      </c>
      <c r="C1680" s="7">
        <v>577523</v>
      </c>
    </row>
    <row r="1681" spans="1:3" x14ac:dyDescent="0.25">
      <c r="A1681" t="s">
        <v>203</v>
      </c>
      <c r="B1681" t="s">
        <v>70</v>
      </c>
      <c r="C1681" s="7">
        <v>50344</v>
      </c>
    </row>
    <row r="1682" spans="1:3" x14ac:dyDescent="0.25">
      <c r="A1682" t="s">
        <v>203</v>
      </c>
      <c r="B1682" t="s">
        <v>71</v>
      </c>
      <c r="C1682" s="7">
        <v>865796</v>
      </c>
    </row>
    <row r="1683" spans="1:3" x14ac:dyDescent="0.25">
      <c r="A1683" t="s">
        <v>203</v>
      </c>
      <c r="B1683" t="s">
        <v>72</v>
      </c>
      <c r="C1683" s="7">
        <v>9010994</v>
      </c>
    </row>
    <row r="1684" spans="1:3" x14ac:dyDescent="0.25">
      <c r="A1684" t="s">
        <v>203</v>
      </c>
      <c r="B1684" t="s">
        <v>73</v>
      </c>
      <c r="C1684" s="7">
        <v>124479</v>
      </c>
    </row>
    <row r="1685" spans="1:3" x14ac:dyDescent="0.25">
      <c r="A1685" t="s">
        <v>203</v>
      </c>
      <c r="B1685" t="s">
        <v>74</v>
      </c>
      <c r="C1685" s="7">
        <v>6595846</v>
      </c>
    </row>
    <row r="1686" spans="1:3" x14ac:dyDescent="0.25">
      <c r="A1686" t="s">
        <v>203</v>
      </c>
      <c r="B1686" t="s">
        <v>75</v>
      </c>
      <c r="C1686" s="7">
        <v>997100</v>
      </c>
    </row>
    <row r="1687" spans="1:3" x14ac:dyDescent="0.25">
      <c r="A1687" t="s">
        <v>203</v>
      </c>
      <c r="B1687" t="s">
        <v>76</v>
      </c>
      <c r="C1687" s="7">
        <v>23702</v>
      </c>
    </row>
    <row r="1688" spans="1:3" x14ac:dyDescent="0.25">
      <c r="A1688" t="s">
        <v>204</v>
      </c>
      <c r="B1688" t="s">
        <v>65</v>
      </c>
      <c r="C1688" s="7">
        <v>2393587</v>
      </c>
    </row>
    <row r="1689" spans="1:3" x14ac:dyDescent="0.25">
      <c r="A1689" t="s">
        <v>204</v>
      </c>
      <c r="B1689" t="s">
        <v>66</v>
      </c>
      <c r="C1689" s="7">
        <v>2907502</v>
      </c>
    </row>
    <row r="1690" spans="1:3" x14ac:dyDescent="0.25">
      <c r="A1690" t="s">
        <v>204</v>
      </c>
      <c r="B1690" t="s">
        <v>42</v>
      </c>
      <c r="C1690" s="7">
        <v>25366451</v>
      </c>
    </row>
    <row r="1691" spans="1:3" x14ac:dyDescent="0.25">
      <c r="A1691" t="s">
        <v>204</v>
      </c>
      <c r="B1691" t="s">
        <v>67</v>
      </c>
      <c r="C1691" s="7">
        <v>1059752</v>
      </c>
    </row>
    <row r="1692" spans="1:3" x14ac:dyDescent="0.25">
      <c r="A1692" t="s">
        <v>204</v>
      </c>
      <c r="B1692" t="s">
        <v>68</v>
      </c>
      <c r="C1692" s="7">
        <v>714842</v>
      </c>
    </row>
    <row r="1693" spans="1:3" x14ac:dyDescent="0.25">
      <c r="A1693" t="s">
        <v>204</v>
      </c>
      <c r="B1693" t="s">
        <v>69</v>
      </c>
      <c r="C1693" s="7">
        <v>579164</v>
      </c>
    </row>
    <row r="1694" spans="1:3" x14ac:dyDescent="0.25">
      <c r="A1694" t="s">
        <v>204</v>
      </c>
      <c r="B1694" t="s">
        <v>70</v>
      </c>
      <c r="C1694" s="7">
        <v>50760</v>
      </c>
    </row>
    <row r="1695" spans="1:3" x14ac:dyDescent="0.25">
      <c r="A1695" t="s">
        <v>204</v>
      </c>
      <c r="B1695" t="s">
        <v>71</v>
      </c>
      <c r="C1695" s="7">
        <v>868289</v>
      </c>
    </row>
    <row r="1696" spans="1:3" x14ac:dyDescent="0.25">
      <c r="A1696" t="s">
        <v>204</v>
      </c>
      <c r="B1696" t="s">
        <v>72</v>
      </c>
      <c r="C1696" s="7">
        <v>9039564</v>
      </c>
    </row>
    <row r="1697" spans="1:3" x14ac:dyDescent="0.25">
      <c r="A1697" t="s">
        <v>204</v>
      </c>
      <c r="B1697" t="s">
        <v>73</v>
      </c>
      <c r="C1697" s="7">
        <v>125102</v>
      </c>
    </row>
    <row r="1698" spans="1:3" x14ac:dyDescent="0.25">
      <c r="A1698" t="s">
        <v>204</v>
      </c>
      <c r="B1698" t="s">
        <v>74</v>
      </c>
      <c r="C1698" s="7">
        <v>6602976</v>
      </c>
    </row>
    <row r="1699" spans="1:3" x14ac:dyDescent="0.25">
      <c r="A1699" t="s">
        <v>204</v>
      </c>
      <c r="B1699" t="s">
        <v>75</v>
      </c>
      <c r="C1699" s="7">
        <v>1001249</v>
      </c>
    </row>
    <row r="1700" spans="1:3" x14ac:dyDescent="0.25">
      <c r="A1700" t="s">
        <v>204</v>
      </c>
      <c r="B1700" t="s">
        <v>76</v>
      </c>
      <c r="C1700" s="7">
        <v>23664</v>
      </c>
    </row>
    <row r="1701" spans="1:3" x14ac:dyDescent="0.25">
      <c r="A1701" t="s">
        <v>205</v>
      </c>
      <c r="B1701" t="s">
        <v>65</v>
      </c>
      <c r="C1701" s="7">
        <v>2394239</v>
      </c>
    </row>
    <row r="1702" spans="1:3" x14ac:dyDescent="0.25">
      <c r="A1702" t="s">
        <v>205</v>
      </c>
      <c r="B1702" t="s">
        <v>66</v>
      </c>
      <c r="C1702" s="7">
        <v>2919166</v>
      </c>
    </row>
    <row r="1703" spans="1:3" x14ac:dyDescent="0.25">
      <c r="A1703" t="s">
        <v>205</v>
      </c>
      <c r="B1703" t="s">
        <v>42</v>
      </c>
      <c r="C1703" s="7">
        <v>25434150</v>
      </c>
    </row>
    <row r="1704" spans="1:3" x14ac:dyDescent="0.25">
      <c r="A1704" t="s">
        <v>205</v>
      </c>
      <c r="B1704" t="s">
        <v>67</v>
      </c>
      <c r="C1704" s="7">
        <v>1063952</v>
      </c>
    </row>
    <row r="1705" spans="1:3" x14ac:dyDescent="0.25">
      <c r="A1705" t="s">
        <v>205</v>
      </c>
      <c r="B1705" t="s">
        <v>68</v>
      </c>
      <c r="C1705" s="7">
        <v>716531</v>
      </c>
    </row>
    <row r="1706" spans="1:3" x14ac:dyDescent="0.25">
      <c r="A1706" t="s">
        <v>205</v>
      </c>
      <c r="B1706" t="s">
        <v>69</v>
      </c>
      <c r="C1706" s="7">
        <v>579603</v>
      </c>
    </row>
    <row r="1707" spans="1:3" x14ac:dyDescent="0.25">
      <c r="A1707" t="s">
        <v>205</v>
      </c>
      <c r="B1707" t="s">
        <v>70</v>
      </c>
      <c r="C1707" s="7">
        <v>51385</v>
      </c>
    </row>
    <row r="1708" spans="1:3" x14ac:dyDescent="0.25">
      <c r="A1708" t="s">
        <v>205</v>
      </c>
      <c r="B1708" t="s">
        <v>71</v>
      </c>
      <c r="C1708" s="7">
        <v>872143</v>
      </c>
    </row>
    <row r="1709" spans="1:3" x14ac:dyDescent="0.25">
      <c r="A1709" t="s">
        <v>205</v>
      </c>
      <c r="B1709" t="s">
        <v>72</v>
      </c>
      <c r="C1709" s="7">
        <v>9074145</v>
      </c>
    </row>
    <row r="1710" spans="1:3" x14ac:dyDescent="0.25">
      <c r="A1710" t="s">
        <v>205</v>
      </c>
      <c r="B1710" t="s">
        <v>73</v>
      </c>
      <c r="C1710" s="7">
        <v>125634</v>
      </c>
    </row>
    <row r="1711" spans="1:3" x14ac:dyDescent="0.25">
      <c r="A1711" t="s">
        <v>205</v>
      </c>
      <c r="B1711" t="s">
        <v>74</v>
      </c>
      <c r="C1711" s="7">
        <v>6608417</v>
      </c>
    </row>
    <row r="1712" spans="1:3" x14ac:dyDescent="0.25">
      <c r="A1712" t="s">
        <v>205</v>
      </c>
      <c r="B1712" t="s">
        <v>75</v>
      </c>
      <c r="C1712" s="7">
        <v>1005175</v>
      </c>
    </row>
    <row r="1713" spans="1:3" x14ac:dyDescent="0.25">
      <c r="A1713" t="s">
        <v>205</v>
      </c>
      <c r="B1713" t="s">
        <v>76</v>
      </c>
      <c r="C1713" s="7">
        <v>23760</v>
      </c>
    </row>
    <row r="1714" spans="1:3" x14ac:dyDescent="0.25">
      <c r="A1714" t="s">
        <v>206</v>
      </c>
      <c r="B1714" t="s">
        <v>65</v>
      </c>
      <c r="C1714" s="7">
        <v>2394892</v>
      </c>
    </row>
    <row r="1715" spans="1:3" x14ac:dyDescent="0.25">
      <c r="A1715" t="s">
        <v>206</v>
      </c>
      <c r="B1715" t="s">
        <v>66</v>
      </c>
      <c r="C1715" s="7">
        <v>2927258</v>
      </c>
    </row>
    <row r="1716" spans="1:3" x14ac:dyDescent="0.25">
      <c r="A1716" t="s">
        <v>206</v>
      </c>
      <c r="B1716" t="s">
        <v>42</v>
      </c>
      <c r="C1716" s="7">
        <v>25482358</v>
      </c>
    </row>
    <row r="1717" spans="1:3" x14ac:dyDescent="0.25">
      <c r="A1717" t="s">
        <v>206</v>
      </c>
      <c r="B1717" t="s">
        <v>67</v>
      </c>
      <c r="C1717" s="7">
        <v>1066222</v>
      </c>
    </row>
    <row r="1718" spans="1:3" x14ac:dyDescent="0.25">
      <c r="A1718" t="s">
        <v>206</v>
      </c>
      <c r="B1718" t="s">
        <v>68</v>
      </c>
      <c r="C1718" s="7">
        <v>717434</v>
      </c>
    </row>
    <row r="1719" spans="1:3" x14ac:dyDescent="0.25">
      <c r="A1719" t="s">
        <v>206</v>
      </c>
      <c r="B1719" t="s">
        <v>69</v>
      </c>
      <c r="C1719" s="7">
        <v>579558</v>
      </c>
    </row>
    <row r="1720" spans="1:3" x14ac:dyDescent="0.25">
      <c r="A1720" t="s">
        <v>206</v>
      </c>
      <c r="B1720" t="s">
        <v>70</v>
      </c>
      <c r="C1720" s="7">
        <v>51766</v>
      </c>
    </row>
    <row r="1721" spans="1:3" x14ac:dyDescent="0.25">
      <c r="A1721" t="s">
        <v>206</v>
      </c>
      <c r="B1721" t="s">
        <v>71</v>
      </c>
      <c r="C1721" s="7">
        <v>874076</v>
      </c>
    </row>
    <row r="1722" spans="1:3" x14ac:dyDescent="0.25">
      <c r="A1722" t="s">
        <v>206</v>
      </c>
      <c r="B1722" t="s">
        <v>72</v>
      </c>
      <c r="C1722" s="7">
        <v>9100590</v>
      </c>
    </row>
    <row r="1723" spans="1:3" x14ac:dyDescent="0.25">
      <c r="A1723" t="s">
        <v>206</v>
      </c>
      <c r="B1723" t="s">
        <v>73</v>
      </c>
      <c r="C1723" s="7">
        <v>125906</v>
      </c>
    </row>
    <row r="1724" spans="1:3" x14ac:dyDescent="0.25">
      <c r="A1724" t="s">
        <v>206</v>
      </c>
      <c r="B1724" t="s">
        <v>74</v>
      </c>
      <c r="C1724" s="7">
        <v>6613628</v>
      </c>
    </row>
    <row r="1725" spans="1:3" x14ac:dyDescent="0.25">
      <c r="A1725" t="s">
        <v>206</v>
      </c>
      <c r="B1725" t="s">
        <v>75</v>
      </c>
      <c r="C1725" s="7">
        <v>1007484</v>
      </c>
    </row>
    <row r="1726" spans="1:3" x14ac:dyDescent="0.25">
      <c r="A1726" t="s">
        <v>206</v>
      </c>
      <c r="B1726" t="s">
        <v>76</v>
      </c>
      <c r="C1726" s="7">
        <v>23544</v>
      </c>
    </row>
    <row r="1727" spans="1:3" x14ac:dyDescent="0.25">
      <c r="A1727" t="s">
        <v>207</v>
      </c>
      <c r="B1727" t="s">
        <v>65</v>
      </c>
      <c r="C1727" s="7">
        <v>2396706</v>
      </c>
    </row>
    <row r="1728" spans="1:3" x14ac:dyDescent="0.25">
      <c r="A1728" t="s">
        <v>207</v>
      </c>
      <c r="B1728" t="s">
        <v>66</v>
      </c>
      <c r="C1728" s="7">
        <v>2935384</v>
      </c>
    </row>
    <row r="1729" spans="1:3" x14ac:dyDescent="0.25">
      <c r="A1729" t="s">
        <v>207</v>
      </c>
      <c r="B1729" t="s">
        <v>42</v>
      </c>
      <c r="C1729" s="7">
        <v>25539861</v>
      </c>
    </row>
    <row r="1730" spans="1:3" x14ac:dyDescent="0.25">
      <c r="A1730" t="s">
        <v>207</v>
      </c>
      <c r="B1730" t="s">
        <v>67</v>
      </c>
      <c r="C1730" s="7">
        <v>1069201</v>
      </c>
    </row>
    <row r="1731" spans="1:3" x14ac:dyDescent="0.25">
      <c r="A1731" t="s">
        <v>207</v>
      </c>
      <c r="B1731" t="s">
        <v>68</v>
      </c>
      <c r="C1731" s="7">
        <v>718627</v>
      </c>
    </row>
    <row r="1732" spans="1:3" x14ac:dyDescent="0.25">
      <c r="A1732" t="s">
        <v>207</v>
      </c>
      <c r="B1732" t="s">
        <v>69</v>
      </c>
      <c r="C1732" s="7">
        <v>579810</v>
      </c>
    </row>
    <row r="1733" spans="1:3" x14ac:dyDescent="0.25">
      <c r="A1733" t="s">
        <v>207</v>
      </c>
      <c r="B1733" t="s">
        <v>70</v>
      </c>
      <c r="C1733" s="7">
        <v>52003</v>
      </c>
    </row>
    <row r="1734" spans="1:3" x14ac:dyDescent="0.25">
      <c r="A1734" t="s">
        <v>207</v>
      </c>
      <c r="B1734" t="s">
        <v>71</v>
      </c>
      <c r="C1734" s="7">
        <v>875922</v>
      </c>
    </row>
    <row r="1735" spans="1:3" x14ac:dyDescent="0.25">
      <c r="A1735" t="s">
        <v>207</v>
      </c>
      <c r="B1735" t="s">
        <v>72</v>
      </c>
      <c r="C1735" s="7">
        <v>9129833</v>
      </c>
    </row>
    <row r="1736" spans="1:3" x14ac:dyDescent="0.25">
      <c r="A1736" t="s">
        <v>207</v>
      </c>
      <c r="B1736" t="s">
        <v>73</v>
      </c>
      <c r="C1736" s="7">
        <v>126184</v>
      </c>
    </row>
    <row r="1737" spans="1:3" x14ac:dyDescent="0.25">
      <c r="A1737" t="s">
        <v>207</v>
      </c>
      <c r="B1737" t="s">
        <v>74</v>
      </c>
      <c r="C1737" s="7">
        <v>6621748</v>
      </c>
    </row>
    <row r="1738" spans="1:3" x14ac:dyDescent="0.25">
      <c r="A1738" t="s">
        <v>207</v>
      </c>
      <c r="B1738" t="s">
        <v>75</v>
      </c>
      <c r="C1738" s="7">
        <v>1010840</v>
      </c>
    </row>
    <row r="1739" spans="1:3" x14ac:dyDescent="0.25">
      <c r="A1739" t="s">
        <v>207</v>
      </c>
      <c r="B1739" t="s">
        <v>76</v>
      </c>
      <c r="C1739" s="7">
        <v>23603</v>
      </c>
    </row>
    <row r="1740" spans="1:3" x14ac:dyDescent="0.25">
      <c r="A1740" t="s">
        <v>208</v>
      </c>
      <c r="B1740" t="s">
        <v>65</v>
      </c>
      <c r="C1740" s="7">
        <v>2393907</v>
      </c>
    </row>
    <row r="1741" spans="1:3" x14ac:dyDescent="0.25">
      <c r="A1741" t="s">
        <v>208</v>
      </c>
      <c r="B1741" t="s">
        <v>66</v>
      </c>
      <c r="C1741" s="7">
        <v>2947181</v>
      </c>
    </row>
    <row r="1742" spans="1:3" x14ac:dyDescent="0.25">
      <c r="A1742" t="s">
        <v>208</v>
      </c>
      <c r="B1742" t="s">
        <v>42</v>
      </c>
      <c r="C1742" s="7">
        <v>25607053</v>
      </c>
    </row>
    <row r="1743" spans="1:3" x14ac:dyDescent="0.25">
      <c r="A1743" t="s">
        <v>208</v>
      </c>
      <c r="B1743" t="s">
        <v>67</v>
      </c>
      <c r="C1743" s="7">
        <v>1071810</v>
      </c>
    </row>
    <row r="1744" spans="1:3" x14ac:dyDescent="0.25">
      <c r="A1744" t="s">
        <v>208</v>
      </c>
      <c r="B1744" t="s">
        <v>68</v>
      </c>
      <c r="C1744" s="7">
        <v>720488</v>
      </c>
    </row>
    <row r="1745" spans="1:3" x14ac:dyDescent="0.25">
      <c r="A1745" t="s">
        <v>208</v>
      </c>
      <c r="B1745" t="s">
        <v>69</v>
      </c>
      <c r="C1745" s="7">
        <v>580065</v>
      </c>
    </row>
    <row r="1746" spans="1:3" x14ac:dyDescent="0.25">
      <c r="A1746" t="s">
        <v>208</v>
      </c>
      <c r="B1746" t="s">
        <v>70</v>
      </c>
      <c r="C1746" s="7">
        <v>52328</v>
      </c>
    </row>
    <row r="1747" spans="1:3" x14ac:dyDescent="0.25">
      <c r="A1747" t="s">
        <v>208</v>
      </c>
      <c r="B1747" t="s">
        <v>71</v>
      </c>
      <c r="C1747" s="7">
        <v>877471</v>
      </c>
    </row>
    <row r="1748" spans="1:3" x14ac:dyDescent="0.25">
      <c r="A1748" t="s">
        <v>208</v>
      </c>
      <c r="B1748" t="s">
        <v>72</v>
      </c>
      <c r="C1748" s="7">
        <v>9167484</v>
      </c>
    </row>
    <row r="1749" spans="1:3" x14ac:dyDescent="0.25">
      <c r="A1749" t="s">
        <v>208</v>
      </c>
      <c r="B1749" t="s">
        <v>73</v>
      </c>
      <c r="C1749" s="7">
        <v>126563</v>
      </c>
    </row>
    <row r="1750" spans="1:3" x14ac:dyDescent="0.25">
      <c r="A1750" t="s">
        <v>208</v>
      </c>
      <c r="B1750" t="s">
        <v>74</v>
      </c>
      <c r="C1750" s="7">
        <v>6631220</v>
      </c>
    </row>
    <row r="1751" spans="1:3" x14ac:dyDescent="0.25">
      <c r="A1751" t="s">
        <v>208</v>
      </c>
      <c r="B1751" t="s">
        <v>75</v>
      </c>
      <c r="C1751" s="7">
        <v>1014615</v>
      </c>
    </row>
    <row r="1752" spans="1:3" x14ac:dyDescent="0.25">
      <c r="A1752" t="s">
        <v>208</v>
      </c>
      <c r="B1752" t="s">
        <v>76</v>
      </c>
      <c r="C1752" s="7">
        <v>23921</v>
      </c>
    </row>
    <row r="1753" spans="1:3" x14ac:dyDescent="0.25">
      <c r="A1753" t="s">
        <v>209</v>
      </c>
      <c r="B1753" t="s">
        <v>65</v>
      </c>
      <c r="C1753" s="7">
        <v>2390913</v>
      </c>
    </row>
    <row r="1754" spans="1:3" x14ac:dyDescent="0.25">
      <c r="A1754" t="s">
        <v>209</v>
      </c>
      <c r="B1754" t="s">
        <v>66</v>
      </c>
      <c r="C1754" s="7">
        <v>2956332</v>
      </c>
    </row>
    <row r="1755" spans="1:3" x14ac:dyDescent="0.25">
      <c r="A1755" t="s">
        <v>209</v>
      </c>
      <c r="B1755" t="s">
        <v>42</v>
      </c>
      <c r="C1755" s="7">
        <v>25677668</v>
      </c>
    </row>
    <row r="1756" spans="1:3" x14ac:dyDescent="0.25">
      <c r="A1756" t="s">
        <v>209</v>
      </c>
      <c r="B1756" t="s">
        <v>67</v>
      </c>
      <c r="C1756" s="7">
        <v>1075088</v>
      </c>
    </row>
    <row r="1757" spans="1:3" x14ac:dyDescent="0.25">
      <c r="A1757" t="s">
        <v>209</v>
      </c>
      <c r="B1757" t="s">
        <v>68</v>
      </c>
      <c r="C1757" s="7">
        <v>721509</v>
      </c>
    </row>
    <row r="1758" spans="1:3" x14ac:dyDescent="0.25">
      <c r="A1758" t="s">
        <v>209</v>
      </c>
      <c r="B1758" t="s">
        <v>69</v>
      </c>
      <c r="C1758" s="7">
        <v>579356</v>
      </c>
    </row>
    <row r="1759" spans="1:3" x14ac:dyDescent="0.25">
      <c r="A1759" t="s">
        <v>209</v>
      </c>
      <c r="B1759" t="s">
        <v>70</v>
      </c>
      <c r="C1759" s="7">
        <v>52695</v>
      </c>
    </row>
    <row r="1760" spans="1:3" x14ac:dyDescent="0.25">
      <c r="A1760" t="s">
        <v>209</v>
      </c>
      <c r="B1760" t="s">
        <v>71</v>
      </c>
      <c r="C1760" s="7">
        <v>881323</v>
      </c>
    </row>
    <row r="1761" spans="1:3" x14ac:dyDescent="0.25">
      <c r="A1761" t="s">
        <v>209</v>
      </c>
      <c r="B1761" t="s">
        <v>72</v>
      </c>
      <c r="C1761" s="7">
        <v>9210346</v>
      </c>
    </row>
    <row r="1762" spans="1:3" x14ac:dyDescent="0.25">
      <c r="A1762" t="s">
        <v>209</v>
      </c>
      <c r="B1762" t="s">
        <v>73</v>
      </c>
      <c r="C1762" s="7">
        <v>126877</v>
      </c>
    </row>
    <row r="1763" spans="1:3" x14ac:dyDescent="0.25">
      <c r="A1763" t="s">
        <v>209</v>
      </c>
      <c r="B1763" t="s">
        <v>74</v>
      </c>
      <c r="C1763" s="7">
        <v>6640276</v>
      </c>
    </row>
    <row r="1764" spans="1:3" x14ac:dyDescent="0.25">
      <c r="A1764" t="s">
        <v>209</v>
      </c>
      <c r="B1764" t="s">
        <v>75</v>
      </c>
      <c r="C1764" s="7">
        <v>1018785</v>
      </c>
    </row>
    <row r="1765" spans="1:3" x14ac:dyDescent="0.25">
      <c r="A1765" t="s">
        <v>209</v>
      </c>
      <c r="B1765" t="s">
        <v>76</v>
      </c>
      <c r="C1765" s="7">
        <v>24168</v>
      </c>
    </row>
    <row r="1766" spans="1:3" x14ac:dyDescent="0.25">
      <c r="A1766" t="s">
        <v>210</v>
      </c>
      <c r="B1766" t="s">
        <v>65</v>
      </c>
      <c r="C1766" s="7">
        <v>2395813</v>
      </c>
    </row>
    <row r="1767" spans="1:3" x14ac:dyDescent="0.25">
      <c r="A1767" t="s">
        <v>210</v>
      </c>
      <c r="B1767" t="s">
        <v>66</v>
      </c>
      <c r="C1767" s="7">
        <v>2962108</v>
      </c>
    </row>
    <row r="1768" spans="1:3" x14ac:dyDescent="0.25">
      <c r="A1768" t="s">
        <v>210</v>
      </c>
      <c r="B1768" t="s">
        <v>42</v>
      </c>
      <c r="C1768" s="7">
        <v>25721170</v>
      </c>
    </row>
    <row r="1769" spans="1:3" x14ac:dyDescent="0.25">
      <c r="A1769" t="s">
        <v>210</v>
      </c>
      <c r="B1769" t="s">
        <v>67</v>
      </c>
      <c r="C1769" s="7">
        <v>1078327</v>
      </c>
    </row>
    <row r="1770" spans="1:3" x14ac:dyDescent="0.25">
      <c r="A1770" t="s">
        <v>210</v>
      </c>
      <c r="B1770" t="s">
        <v>68</v>
      </c>
      <c r="C1770" s="7">
        <v>721932</v>
      </c>
    </row>
    <row r="1771" spans="1:3" x14ac:dyDescent="0.25">
      <c r="A1771" t="s">
        <v>210</v>
      </c>
      <c r="B1771" t="s">
        <v>69</v>
      </c>
      <c r="C1771" s="7">
        <v>579043</v>
      </c>
    </row>
    <row r="1772" spans="1:3" x14ac:dyDescent="0.25">
      <c r="A1772" t="s">
        <v>210</v>
      </c>
      <c r="B1772" t="s">
        <v>70</v>
      </c>
      <c r="C1772" s="7">
        <v>53337</v>
      </c>
    </row>
    <row r="1773" spans="1:3" x14ac:dyDescent="0.25">
      <c r="A1773" t="s">
        <v>210</v>
      </c>
      <c r="B1773" t="s">
        <v>71</v>
      </c>
      <c r="C1773" s="7">
        <v>883012</v>
      </c>
    </row>
    <row r="1774" spans="1:3" x14ac:dyDescent="0.25">
      <c r="A1774" t="s">
        <v>210</v>
      </c>
      <c r="B1774" t="s">
        <v>72</v>
      </c>
      <c r="C1774" s="7">
        <v>9230294</v>
      </c>
    </row>
    <row r="1775" spans="1:3" x14ac:dyDescent="0.25">
      <c r="A1775" t="s">
        <v>210</v>
      </c>
      <c r="B1775" t="s">
        <v>73</v>
      </c>
      <c r="C1775" s="7">
        <v>127330</v>
      </c>
    </row>
    <row r="1776" spans="1:3" x14ac:dyDescent="0.25">
      <c r="A1776" t="s">
        <v>210</v>
      </c>
      <c r="B1776" t="s">
        <v>74</v>
      </c>
      <c r="C1776" s="7">
        <v>6645778</v>
      </c>
    </row>
    <row r="1777" spans="1:3" x14ac:dyDescent="0.25">
      <c r="A1777" t="s">
        <v>210</v>
      </c>
      <c r="B1777" t="s">
        <v>75</v>
      </c>
      <c r="C1777" s="7">
        <v>1020040</v>
      </c>
    </row>
    <row r="1778" spans="1:3" x14ac:dyDescent="0.25">
      <c r="A1778" t="s">
        <v>210</v>
      </c>
      <c r="B1778" t="s">
        <v>76</v>
      </c>
      <c r="C1778" s="7">
        <v>24156</v>
      </c>
    </row>
    <row r="1779" spans="1:3" x14ac:dyDescent="0.25">
      <c r="A1779" t="s">
        <v>211</v>
      </c>
      <c r="B1779" t="s">
        <v>65</v>
      </c>
      <c r="C1779" s="7">
        <v>2401499</v>
      </c>
    </row>
    <row r="1780" spans="1:3" x14ac:dyDescent="0.25">
      <c r="A1780" t="s">
        <v>211</v>
      </c>
      <c r="B1780" t="s">
        <v>66</v>
      </c>
      <c r="C1780" s="7">
        <v>2967584</v>
      </c>
    </row>
    <row r="1781" spans="1:3" x14ac:dyDescent="0.25">
      <c r="A1781" t="s">
        <v>211</v>
      </c>
      <c r="B1781" t="s">
        <v>42</v>
      </c>
      <c r="C1781" s="7">
        <v>25774717</v>
      </c>
    </row>
    <row r="1782" spans="1:3" x14ac:dyDescent="0.25">
      <c r="A1782" t="s">
        <v>211</v>
      </c>
      <c r="B1782" t="s">
        <v>67</v>
      </c>
      <c r="C1782" s="7">
        <v>1081013</v>
      </c>
    </row>
    <row r="1783" spans="1:3" x14ac:dyDescent="0.25">
      <c r="A1783" t="s">
        <v>211</v>
      </c>
      <c r="B1783" t="s">
        <v>68</v>
      </c>
      <c r="C1783" s="7">
        <v>722406</v>
      </c>
    </row>
    <row r="1784" spans="1:3" x14ac:dyDescent="0.25">
      <c r="A1784" t="s">
        <v>211</v>
      </c>
      <c r="B1784" t="s">
        <v>69</v>
      </c>
      <c r="C1784" s="7">
        <v>579320</v>
      </c>
    </row>
    <row r="1785" spans="1:3" x14ac:dyDescent="0.25">
      <c r="A1785" t="s">
        <v>211</v>
      </c>
      <c r="B1785" t="s">
        <v>70</v>
      </c>
      <c r="C1785" s="7">
        <v>53821</v>
      </c>
    </row>
    <row r="1786" spans="1:3" x14ac:dyDescent="0.25">
      <c r="A1786" t="s">
        <v>211</v>
      </c>
      <c r="B1786" t="s">
        <v>71</v>
      </c>
      <c r="C1786" s="7">
        <v>884525</v>
      </c>
    </row>
    <row r="1787" spans="1:3" x14ac:dyDescent="0.25">
      <c r="A1787" t="s">
        <v>211</v>
      </c>
      <c r="B1787" t="s">
        <v>72</v>
      </c>
      <c r="C1787" s="7">
        <v>9256175</v>
      </c>
    </row>
    <row r="1788" spans="1:3" x14ac:dyDescent="0.25">
      <c r="A1788" t="s">
        <v>211</v>
      </c>
      <c r="B1788" t="s">
        <v>73</v>
      </c>
      <c r="C1788" s="7">
        <v>127486</v>
      </c>
    </row>
    <row r="1789" spans="1:3" x14ac:dyDescent="0.25">
      <c r="A1789" t="s">
        <v>211</v>
      </c>
      <c r="B1789" t="s">
        <v>74</v>
      </c>
      <c r="C1789" s="7">
        <v>6654729</v>
      </c>
    </row>
    <row r="1790" spans="1:3" x14ac:dyDescent="0.25">
      <c r="A1790" t="s">
        <v>211</v>
      </c>
      <c r="B1790" t="s">
        <v>75</v>
      </c>
      <c r="C1790" s="7">
        <v>1021914</v>
      </c>
    </row>
    <row r="1791" spans="1:3" x14ac:dyDescent="0.25">
      <c r="A1791" t="s">
        <v>211</v>
      </c>
      <c r="B1791" t="s">
        <v>76</v>
      </c>
      <c r="C1791" s="7">
        <v>24245</v>
      </c>
    </row>
    <row r="1792" spans="1:3" x14ac:dyDescent="0.25">
      <c r="A1792" t="s">
        <v>212</v>
      </c>
      <c r="B1792" t="s">
        <v>65</v>
      </c>
      <c r="C1792" s="7">
        <v>2404490</v>
      </c>
    </row>
    <row r="1793" spans="1:3" x14ac:dyDescent="0.25">
      <c r="A1793" t="s">
        <v>212</v>
      </c>
      <c r="B1793" t="s">
        <v>66</v>
      </c>
      <c r="C1793" s="7">
        <v>2975131</v>
      </c>
    </row>
    <row r="1794" spans="1:3" x14ac:dyDescent="0.25">
      <c r="A1794" t="s">
        <v>212</v>
      </c>
      <c r="B1794" t="s">
        <v>42</v>
      </c>
      <c r="C1794" s="7">
        <v>25842116</v>
      </c>
    </row>
    <row r="1795" spans="1:3" x14ac:dyDescent="0.25">
      <c r="A1795" t="s">
        <v>212</v>
      </c>
      <c r="B1795" t="s">
        <v>67</v>
      </c>
      <c r="C1795" s="7">
        <v>1082495</v>
      </c>
    </row>
    <row r="1796" spans="1:3" x14ac:dyDescent="0.25">
      <c r="A1796" t="s">
        <v>212</v>
      </c>
      <c r="B1796" t="s">
        <v>68</v>
      </c>
      <c r="C1796" s="7">
        <v>723287</v>
      </c>
    </row>
    <row r="1797" spans="1:3" x14ac:dyDescent="0.25">
      <c r="A1797" t="s">
        <v>212</v>
      </c>
      <c r="B1797" t="s">
        <v>69</v>
      </c>
      <c r="C1797" s="7">
        <v>579275</v>
      </c>
    </row>
    <row r="1798" spans="1:3" x14ac:dyDescent="0.25">
      <c r="A1798" t="s">
        <v>212</v>
      </c>
      <c r="B1798" t="s">
        <v>70</v>
      </c>
      <c r="C1798" s="7">
        <v>54209</v>
      </c>
    </row>
    <row r="1799" spans="1:3" x14ac:dyDescent="0.25">
      <c r="A1799" t="s">
        <v>212</v>
      </c>
      <c r="B1799" t="s">
        <v>71</v>
      </c>
      <c r="C1799" s="7">
        <v>885848</v>
      </c>
    </row>
    <row r="1800" spans="1:3" x14ac:dyDescent="0.25">
      <c r="A1800" t="s">
        <v>212</v>
      </c>
      <c r="B1800" t="s">
        <v>72</v>
      </c>
      <c r="C1800" s="7">
        <v>9294657</v>
      </c>
    </row>
    <row r="1801" spans="1:3" x14ac:dyDescent="0.25">
      <c r="A1801" t="s">
        <v>212</v>
      </c>
      <c r="B1801" t="s">
        <v>73</v>
      </c>
      <c r="C1801" s="7">
        <v>127619</v>
      </c>
    </row>
    <row r="1802" spans="1:3" x14ac:dyDescent="0.25">
      <c r="A1802" t="s">
        <v>212</v>
      </c>
      <c r="B1802" t="s">
        <v>74</v>
      </c>
      <c r="C1802" s="7">
        <v>6665802</v>
      </c>
    </row>
    <row r="1803" spans="1:3" x14ac:dyDescent="0.25">
      <c r="A1803" t="s">
        <v>212</v>
      </c>
      <c r="B1803" t="s">
        <v>75</v>
      </c>
      <c r="C1803" s="7">
        <v>1024928</v>
      </c>
    </row>
    <row r="1804" spans="1:3" x14ac:dyDescent="0.25">
      <c r="A1804" t="s">
        <v>212</v>
      </c>
      <c r="B1804" t="s">
        <v>76</v>
      </c>
      <c r="C1804" s="7">
        <v>24375</v>
      </c>
    </row>
    <row r="1805" spans="1:3" x14ac:dyDescent="0.25">
      <c r="A1805" t="s">
        <v>213</v>
      </c>
      <c r="B1805" t="s">
        <v>65</v>
      </c>
      <c r="C1805" s="7">
        <v>2407001</v>
      </c>
    </row>
    <row r="1806" spans="1:3" x14ac:dyDescent="0.25">
      <c r="A1806" t="s">
        <v>213</v>
      </c>
      <c r="B1806" t="s">
        <v>66</v>
      </c>
      <c r="C1806" s="7">
        <v>2984237</v>
      </c>
    </row>
    <row r="1807" spans="1:3" x14ac:dyDescent="0.25">
      <c r="A1807" t="s">
        <v>213</v>
      </c>
      <c r="B1807" t="s">
        <v>42</v>
      </c>
      <c r="C1807" s="7">
        <v>25914797</v>
      </c>
    </row>
    <row r="1808" spans="1:3" x14ac:dyDescent="0.25">
      <c r="A1808" t="s">
        <v>213</v>
      </c>
      <c r="B1808" t="s">
        <v>67</v>
      </c>
      <c r="C1808" s="7">
        <v>1085016</v>
      </c>
    </row>
    <row r="1809" spans="1:3" x14ac:dyDescent="0.25">
      <c r="A1809" t="s">
        <v>213</v>
      </c>
      <c r="B1809" t="s">
        <v>68</v>
      </c>
      <c r="C1809" s="7">
        <v>723955</v>
      </c>
    </row>
    <row r="1810" spans="1:3" x14ac:dyDescent="0.25">
      <c r="A1810" t="s">
        <v>213</v>
      </c>
      <c r="B1810" t="s">
        <v>69</v>
      </c>
      <c r="C1810" s="7">
        <v>577784</v>
      </c>
    </row>
    <row r="1811" spans="1:3" x14ac:dyDescent="0.25">
      <c r="A1811" t="s">
        <v>213</v>
      </c>
      <c r="B1811" t="s">
        <v>70</v>
      </c>
      <c r="C1811" s="7">
        <v>54262</v>
      </c>
    </row>
    <row r="1812" spans="1:3" x14ac:dyDescent="0.25">
      <c r="A1812" t="s">
        <v>213</v>
      </c>
      <c r="B1812" t="s">
        <v>71</v>
      </c>
      <c r="C1812" s="7">
        <v>887408</v>
      </c>
    </row>
    <row r="1813" spans="1:3" x14ac:dyDescent="0.25">
      <c r="A1813" t="s">
        <v>213</v>
      </c>
      <c r="B1813" t="s">
        <v>72</v>
      </c>
      <c r="C1813" s="7">
        <v>9338435</v>
      </c>
    </row>
    <row r="1814" spans="1:3" x14ac:dyDescent="0.25">
      <c r="A1814" t="s">
        <v>213</v>
      </c>
      <c r="B1814" t="s">
        <v>73</v>
      </c>
      <c r="C1814" s="7">
        <v>127864</v>
      </c>
    </row>
    <row r="1815" spans="1:3" x14ac:dyDescent="0.25">
      <c r="A1815" t="s">
        <v>213</v>
      </c>
      <c r="B1815" t="s">
        <v>74</v>
      </c>
      <c r="C1815" s="7">
        <v>6676959</v>
      </c>
    </row>
    <row r="1816" spans="1:3" x14ac:dyDescent="0.25">
      <c r="A1816" t="s">
        <v>213</v>
      </c>
      <c r="B1816" t="s">
        <v>75</v>
      </c>
      <c r="C1816" s="7">
        <v>1027418</v>
      </c>
    </row>
    <row r="1817" spans="1:3" x14ac:dyDescent="0.25">
      <c r="A1817" t="s">
        <v>213</v>
      </c>
      <c r="B1817" t="s">
        <v>76</v>
      </c>
      <c r="C1817" s="7">
        <v>24458</v>
      </c>
    </row>
    <row r="1818" spans="1:3" x14ac:dyDescent="0.25">
      <c r="A1818" t="s">
        <v>214</v>
      </c>
      <c r="B1818" t="s">
        <v>65</v>
      </c>
      <c r="C1818" s="7">
        <v>2415590</v>
      </c>
    </row>
    <row r="1819" spans="1:3" x14ac:dyDescent="0.25">
      <c r="A1819" t="s">
        <v>214</v>
      </c>
      <c r="B1819" t="s">
        <v>66</v>
      </c>
      <c r="C1819" s="7">
        <v>2988964</v>
      </c>
    </row>
    <row r="1820" spans="1:3" x14ac:dyDescent="0.25">
      <c r="A1820" t="s">
        <v>214</v>
      </c>
      <c r="B1820" t="s">
        <v>42</v>
      </c>
      <c r="C1820" s="7">
        <v>25962414</v>
      </c>
    </row>
    <row r="1821" spans="1:3" x14ac:dyDescent="0.25">
      <c r="A1821" t="s">
        <v>214</v>
      </c>
      <c r="B1821" t="s">
        <v>67</v>
      </c>
      <c r="C1821" s="7">
        <v>1087851</v>
      </c>
    </row>
    <row r="1822" spans="1:3" x14ac:dyDescent="0.25">
      <c r="A1822" t="s">
        <v>214</v>
      </c>
      <c r="B1822" t="s">
        <v>68</v>
      </c>
      <c r="C1822" s="7">
        <v>724277</v>
      </c>
    </row>
    <row r="1823" spans="1:3" x14ac:dyDescent="0.25">
      <c r="A1823" t="s">
        <v>214</v>
      </c>
      <c r="B1823" t="s">
        <v>69</v>
      </c>
      <c r="C1823" s="7">
        <v>577248</v>
      </c>
    </row>
    <row r="1824" spans="1:3" x14ac:dyDescent="0.25">
      <c r="A1824" t="s">
        <v>214</v>
      </c>
      <c r="B1824" t="s">
        <v>70</v>
      </c>
      <c r="C1824" s="7">
        <v>54562</v>
      </c>
    </row>
    <row r="1825" spans="1:3" x14ac:dyDescent="0.25">
      <c r="A1825" t="s">
        <v>214</v>
      </c>
      <c r="B1825" t="s">
        <v>71</v>
      </c>
      <c r="C1825" s="7">
        <v>887435</v>
      </c>
    </row>
    <row r="1826" spans="1:3" x14ac:dyDescent="0.25">
      <c r="A1826" t="s">
        <v>214</v>
      </c>
      <c r="B1826" t="s">
        <v>72</v>
      </c>
      <c r="C1826" s="7">
        <v>9362036</v>
      </c>
    </row>
    <row r="1827" spans="1:3" x14ac:dyDescent="0.25">
      <c r="A1827" t="s">
        <v>214</v>
      </c>
      <c r="B1827" t="s">
        <v>73</v>
      </c>
      <c r="C1827" s="7">
        <v>128256</v>
      </c>
    </row>
    <row r="1828" spans="1:3" x14ac:dyDescent="0.25">
      <c r="A1828" t="s">
        <v>214</v>
      </c>
      <c r="B1828" t="s">
        <v>74</v>
      </c>
      <c r="C1828" s="7">
        <v>6684699</v>
      </c>
    </row>
    <row r="1829" spans="1:3" x14ac:dyDescent="0.25">
      <c r="A1829" t="s">
        <v>214</v>
      </c>
      <c r="B1829" t="s">
        <v>75</v>
      </c>
      <c r="C1829" s="7">
        <v>1027137</v>
      </c>
    </row>
    <row r="1830" spans="1:3" x14ac:dyDescent="0.25">
      <c r="A1830" t="s">
        <v>214</v>
      </c>
      <c r="B1830" t="s">
        <v>76</v>
      </c>
      <c r="C1830" s="7">
        <v>24359</v>
      </c>
    </row>
    <row r="1831" spans="1:3" x14ac:dyDescent="0.25">
      <c r="A1831" t="s">
        <v>215</v>
      </c>
      <c r="B1831" t="s">
        <v>65</v>
      </c>
      <c r="C1831" s="7">
        <v>2424950</v>
      </c>
    </row>
    <row r="1832" spans="1:3" x14ac:dyDescent="0.25">
      <c r="A1832" t="s">
        <v>215</v>
      </c>
      <c r="B1832" t="s">
        <v>66</v>
      </c>
      <c r="C1832" s="7">
        <v>2994267</v>
      </c>
    </row>
    <row r="1833" spans="1:3" x14ac:dyDescent="0.25">
      <c r="A1833" t="s">
        <v>215</v>
      </c>
      <c r="B1833" t="s">
        <v>42</v>
      </c>
      <c r="C1833" s="7">
        <v>26019615</v>
      </c>
    </row>
    <row r="1834" spans="1:3" x14ac:dyDescent="0.25">
      <c r="A1834" t="s">
        <v>215</v>
      </c>
      <c r="B1834" t="s">
        <v>67</v>
      </c>
      <c r="C1834" s="7">
        <v>1090433</v>
      </c>
    </row>
    <row r="1835" spans="1:3" x14ac:dyDescent="0.25">
      <c r="A1835" t="s">
        <v>215</v>
      </c>
      <c r="B1835" t="s">
        <v>68</v>
      </c>
      <c r="C1835" s="7">
        <v>724432</v>
      </c>
    </row>
    <row r="1836" spans="1:3" x14ac:dyDescent="0.25">
      <c r="A1836" t="s">
        <v>215</v>
      </c>
      <c r="B1836" t="s">
        <v>69</v>
      </c>
      <c r="C1836" s="7">
        <v>577105</v>
      </c>
    </row>
    <row r="1837" spans="1:3" x14ac:dyDescent="0.25">
      <c r="A1837" t="s">
        <v>215</v>
      </c>
      <c r="B1837" t="s">
        <v>70</v>
      </c>
      <c r="C1837" s="7">
        <v>54775</v>
      </c>
    </row>
    <row r="1838" spans="1:3" x14ac:dyDescent="0.25">
      <c r="A1838" t="s">
        <v>215</v>
      </c>
      <c r="B1838" t="s">
        <v>71</v>
      </c>
      <c r="C1838" s="7">
        <v>888157</v>
      </c>
    </row>
    <row r="1839" spans="1:3" x14ac:dyDescent="0.25">
      <c r="A1839" t="s">
        <v>215</v>
      </c>
      <c r="B1839" t="s">
        <v>72</v>
      </c>
      <c r="C1839" s="7">
        <v>9391784</v>
      </c>
    </row>
    <row r="1840" spans="1:3" x14ac:dyDescent="0.25">
      <c r="A1840" t="s">
        <v>215</v>
      </c>
      <c r="B1840" t="s">
        <v>73</v>
      </c>
      <c r="C1840" s="7">
        <v>128403</v>
      </c>
    </row>
    <row r="1841" spans="1:3" x14ac:dyDescent="0.25">
      <c r="A1841" t="s">
        <v>215</v>
      </c>
      <c r="B1841" t="s">
        <v>74</v>
      </c>
      <c r="C1841" s="7">
        <v>6693133</v>
      </c>
    </row>
    <row r="1842" spans="1:3" x14ac:dyDescent="0.25">
      <c r="A1842" t="s">
        <v>215</v>
      </c>
      <c r="B1842" t="s">
        <v>75</v>
      </c>
      <c r="C1842" s="7">
        <v>1027812</v>
      </c>
    </row>
    <row r="1843" spans="1:3" x14ac:dyDescent="0.25">
      <c r="A1843" t="s">
        <v>215</v>
      </c>
      <c r="B1843" t="s">
        <v>76</v>
      </c>
      <c r="C1843" s="7">
        <v>24364</v>
      </c>
    </row>
    <row r="1844" spans="1:3" x14ac:dyDescent="0.25">
      <c r="A1844" t="s">
        <v>216</v>
      </c>
      <c r="B1844" t="s">
        <v>65</v>
      </c>
      <c r="C1844" s="7">
        <v>2432930</v>
      </c>
    </row>
    <row r="1845" spans="1:3" x14ac:dyDescent="0.25">
      <c r="A1845" t="s">
        <v>216</v>
      </c>
      <c r="B1845" t="s">
        <v>66</v>
      </c>
      <c r="C1845" s="7">
        <v>3003621</v>
      </c>
    </row>
    <row r="1846" spans="1:3" x14ac:dyDescent="0.25">
      <c r="A1846" t="s">
        <v>216</v>
      </c>
      <c r="B1846" t="s">
        <v>42</v>
      </c>
      <c r="C1846" s="7">
        <v>26100278</v>
      </c>
    </row>
    <row r="1847" spans="1:3" x14ac:dyDescent="0.25">
      <c r="A1847" t="s">
        <v>216</v>
      </c>
      <c r="B1847" t="s">
        <v>67</v>
      </c>
      <c r="C1847" s="7">
        <v>1091552</v>
      </c>
    </row>
    <row r="1848" spans="1:3" x14ac:dyDescent="0.25">
      <c r="A1848" t="s">
        <v>216</v>
      </c>
      <c r="B1848" t="s">
        <v>68</v>
      </c>
      <c r="C1848" s="7">
        <v>725019</v>
      </c>
    </row>
    <row r="1849" spans="1:3" x14ac:dyDescent="0.25">
      <c r="A1849" t="s">
        <v>216</v>
      </c>
      <c r="B1849" t="s">
        <v>69</v>
      </c>
      <c r="C1849" s="7">
        <v>576306</v>
      </c>
    </row>
    <row r="1850" spans="1:3" x14ac:dyDescent="0.25">
      <c r="A1850" t="s">
        <v>216</v>
      </c>
      <c r="B1850" t="s">
        <v>70</v>
      </c>
      <c r="C1850" s="7">
        <v>54651</v>
      </c>
    </row>
    <row r="1851" spans="1:3" x14ac:dyDescent="0.25">
      <c r="A1851" t="s">
        <v>216</v>
      </c>
      <c r="B1851" t="s">
        <v>71</v>
      </c>
      <c r="C1851" s="7">
        <v>889087</v>
      </c>
    </row>
    <row r="1852" spans="1:3" x14ac:dyDescent="0.25">
      <c r="A1852" t="s">
        <v>216</v>
      </c>
      <c r="B1852" t="s">
        <v>72</v>
      </c>
      <c r="C1852" s="7">
        <v>9437359</v>
      </c>
    </row>
    <row r="1853" spans="1:3" x14ac:dyDescent="0.25">
      <c r="A1853" t="s">
        <v>216</v>
      </c>
      <c r="B1853" t="s">
        <v>73</v>
      </c>
      <c r="C1853" s="7">
        <v>128436</v>
      </c>
    </row>
    <row r="1854" spans="1:3" x14ac:dyDescent="0.25">
      <c r="A1854" t="s">
        <v>216</v>
      </c>
      <c r="B1854" t="s">
        <v>74</v>
      </c>
      <c r="C1854" s="7">
        <v>6708170</v>
      </c>
    </row>
    <row r="1855" spans="1:3" x14ac:dyDescent="0.25">
      <c r="A1855" t="s">
        <v>216</v>
      </c>
      <c r="B1855" t="s">
        <v>75</v>
      </c>
      <c r="C1855" s="7">
        <v>1028717</v>
      </c>
    </row>
    <row r="1856" spans="1:3" x14ac:dyDescent="0.25">
      <c r="A1856" t="s">
        <v>216</v>
      </c>
      <c r="B1856" t="s">
        <v>76</v>
      </c>
      <c r="C1856" s="7">
        <v>24430</v>
      </c>
    </row>
    <row r="1857" spans="1:3" x14ac:dyDescent="0.25">
      <c r="A1857" t="s">
        <v>217</v>
      </c>
      <c r="B1857" t="s">
        <v>65</v>
      </c>
      <c r="C1857" s="7">
        <v>2429949</v>
      </c>
    </row>
    <row r="1858" spans="1:3" x14ac:dyDescent="0.25">
      <c r="A1858" t="s">
        <v>217</v>
      </c>
      <c r="B1858" t="s">
        <v>66</v>
      </c>
      <c r="C1858" s="7">
        <v>3015876</v>
      </c>
    </row>
    <row r="1859" spans="1:3" x14ac:dyDescent="0.25">
      <c r="A1859" t="s">
        <v>217</v>
      </c>
      <c r="B1859" t="s">
        <v>42</v>
      </c>
      <c r="C1859" s="7">
        <v>26187639</v>
      </c>
    </row>
    <row r="1860" spans="1:3" x14ac:dyDescent="0.25">
      <c r="A1860" t="s">
        <v>217</v>
      </c>
      <c r="B1860" t="s">
        <v>67</v>
      </c>
      <c r="C1860" s="7">
        <v>1092636</v>
      </c>
    </row>
    <row r="1861" spans="1:3" x14ac:dyDescent="0.25">
      <c r="A1861" t="s">
        <v>217</v>
      </c>
      <c r="B1861" t="s">
        <v>68</v>
      </c>
      <c r="C1861" s="7">
        <v>725304</v>
      </c>
    </row>
    <row r="1862" spans="1:3" x14ac:dyDescent="0.25">
      <c r="A1862" t="s">
        <v>217</v>
      </c>
      <c r="B1862" t="s">
        <v>69</v>
      </c>
      <c r="C1862" s="7">
        <v>575396</v>
      </c>
    </row>
    <row r="1863" spans="1:3" x14ac:dyDescent="0.25">
      <c r="A1863" t="s">
        <v>217</v>
      </c>
      <c r="B1863" t="s">
        <v>70</v>
      </c>
      <c r="C1863" s="7">
        <v>54244</v>
      </c>
    </row>
    <row r="1864" spans="1:3" x14ac:dyDescent="0.25">
      <c r="A1864" t="s">
        <v>217</v>
      </c>
      <c r="B1864" t="s">
        <v>71</v>
      </c>
      <c r="C1864" s="7">
        <v>891078</v>
      </c>
    </row>
    <row r="1865" spans="1:3" x14ac:dyDescent="0.25">
      <c r="A1865" t="s">
        <v>217</v>
      </c>
      <c r="B1865" t="s">
        <v>72</v>
      </c>
      <c r="C1865" s="7">
        <v>9493289</v>
      </c>
    </row>
    <row r="1866" spans="1:3" x14ac:dyDescent="0.25">
      <c r="A1866" t="s">
        <v>217</v>
      </c>
      <c r="B1866" t="s">
        <v>73</v>
      </c>
      <c r="C1866" s="7">
        <v>128281</v>
      </c>
    </row>
    <row r="1867" spans="1:3" x14ac:dyDescent="0.25">
      <c r="A1867" t="s">
        <v>217</v>
      </c>
      <c r="B1867" t="s">
        <v>74</v>
      </c>
      <c r="C1867" s="7">
        <v>6727250</v>
      </c>
    </row>
    <row r="1868" spans="1:3" x14ac:dyDescent="0.25">
      <c r="A1868" t="s">
        <v>217</v>
      </c>
      <c r="B1868" t="s">
        <v>75</v>
      </c>
      <c r="C1868" s="7">
        <v>1029554</v>
      </c>
    </row>
    <row r="1869" spans="1:3" x14ac:dyDescent="0.25">
      <c r="A1869" t="s">
        <v>217</v>
      </c>
      <c r="B1869" t="s">
        <v>76</v>
      </c>
      <c r="C1869" s="7">
        <v>24782</v>
      </c>
    </row>
    <row r="1870" spans="1:3" x14ac:dyDescent="0.25">
      <c r="A1870" t="s">
        <v>218</v>
      </c>
      <c r="B1870" t="s">
        <v>65</v>
      </c>
      <c r="C1870" s="7">
        <v>2432958</v>
      </c>
    </row>
    <row r="1871" spans="1:3" x14ac:dyDescent="0.25">
      <c r="A1871" t="s">
        <v>218</v>
      </c>
      <c r="B1871" t="s">
        <v>66</v>
      </c>
      <c r="C1871" s="7">
        <v>3021900</v>
      </c>
    </row>
    <row r="1872" spans="1:3" x14ac:dyDescent="0.25">
      <c r="A1872" t="s">
        <v>218</v>
      </c>
      <c r="B1872" t="s">
        <v>42</v>
      </c>
      <c r="C1872" s="7">
        <v>26256140</v>
      </c>
    </row>
    <row r="1873" spans="1:3" x14ac:dyDescent="0.25">
      <c r="A1873" t="s">
        <v>218</v>
      </c>
      <c r="B1873" t="s">
        <v>67</v>
      </c>
      <c r="C1873" s="7">
        <v>1094659</v>
      </c>
    </row>
    <row r="1874" spans="1:3" x14ac:dyDescent="0.25">
      <c r="A1874" t="s">
        <v>218</v>
      </c>
      <c r="B1874" t="s">
        <v>68</v>
      </c>
      <c r="C1874" s="7">
        <v>725368</v>
      </c>
    </row>
    <row r="1875" spans="1:3" x14ac:dyDescent="0.25">
      <c r="A1875" t="s">
        <v>218</v>
      </c>
      <c r="B1875" t="s">
        <v>69</v>
      </c>
      <c r="C1875" s="7">
        <v>575586</v>
      </c>
    </row>
    <row r="1876" spans="1:3" x14ac:dyDescent="0.25">
      <c r="A1876" t="s">
        <v>218</v>
      </c>
      <c r="B1876" t="s">
        <v>70</v>
      </c>
      <c r="C1876" s="7">
        <v>54473</v>
      </c>
    </row>
    <row r="1877" spans="1:3" x14ac:dyDescent="0.25">
      <c r="A1877" t="s">
        <v>218</v>
      </c>
      <c r="B1877" t="s">
        <v>71</v>
      </c>
      <c r="C1877" s="7">
        <v>891424</v>
      </c>
    </row>
    <row r="1878" spans="1:3" x14ac:dyDescent="0.25">
      <c r="A1878" t="s">
        <v>218</v>
      </c>
      <c r="B1878" t="s">
        <v>72</v>
      </c>
      <c r="C1878" s="7">
        <v>9531478</v>
      </c>
    </row>
    <row r="1879" spans="1:3" x14ac:dyDescent="0.25">
      <c r="A1879" t="s">
        <v>218</v>
      </c>
      <c r="B1879" t="s">
        <v>73</v>
      </c>
      <c r="C1879" s="7">
        <v>128429</v>
      </c>
    </row>
    <row r="1880" spans="1:3" x14ac:dyDescent="0.25">
      <c r="A1880" t="s">
        <v>218</v>
      </c>
      <c r="B1880" t="s">
        <v>74</v>
      </c>
      <c r="C1880" s="7">
        <v>6745101</v>
      </c>
    </row>
    <row r="1881" spans="1:3" x14ac:dyDescent="0.25">
      <c r="A1881" t="s">
        <v>218</v>
      </c>
      <c r="B1881" t="s">
        <v>75</v>
      </c>
      <c r="C1881" s="7">
        <v>1029639</v>
      </c>
    </row>
    <row r="1882" spans="1:3" x14ac:dyDescent="0.25">
      <c r="A1882" t="s">
        <v>218</v>
      </c>
      <c r="B1882" t="s">
        <v>76</v>
      </c>
      <c r="C1882" s="7">
        <v>25125</v>
      </c>
    </row>
    <row r="1883" spans="1:3" x14ac:dyDescent="0.25">
      <c r="A1883" t="s">
        <v>219</v>
      </c>
      <c r="B1883" t="s">
        <v>65</v>
      </c>
      <c r="C1883" s="7">
        <v>2439074</v>
      </c>
    </row>
    <row r="1884" spans="1:3" x14ac:dyDescent="0.25">
      <c r="A1884" t="s">
        <v>219</v>
      </c>
      <c r="B1884" t="s">
        <v>66</v>
      </c>
      <c r="C1884" s="7">
        <v>3032807</v>
      </c>
    </row>
    <row r="1885" spans="1:3" x14ac:dyDescent="0.25">
      <c r="A1885" t="s">
        <v>219</v>
      </c>
      <c r="B1885" t="s">
        <v>42</v>
      </c>
      <c r="C1885" s="7">
        <v>26346370</v>
      </c>
    </row>
    <row r="1886" spans="1:3" x14ac:dyDescent="0.25">
      <c r="A1886" t="s">
        <v>219</v>
      </c>
      <c r="B1886" t="s">
        <v>67</v>
      </c>
      <c r="C1886" s="7">
        <v>1097076</v>
      </c>
    </row>
    <row r="1887" spans="1:3" x14ac:dyDescent="0.25">
      <c r="A1887" t="s">
        <v>219</v>
      </c>
      <c r="B1887" t="s">
        <v>68</v>
      </c>
      <c r="C1887" s="7">
        <v>726566</v>
      </c>
    </row>
    <row r="1888" spans="1:3" x14ac:dyDescent="0.25">
      <c r="A1888" t="s">
        <v>219</v>
      </c>
      <c r="B1888" t="s">
        <v>69</v>
      </c>
      <c r="C1888" s="7">
        <v>575802</v>
      </c>
    </row>
    <row r="1889" spans="1:3" x14ac:dyDescent="0.25">
      <c r="A1889" t="s">
        <v>219</v>
      </c>
      <c r="B1889" t="s">
        <v>70</v>
      </c>
      <c r="C1889" s="7">
        <v>54764</v>
      </c>
    </row>
    <row r="1890" spans="1:3" x14ac:dyDescent="0.25">
      <c r="A1890" t="s">
        <v>219</v>
      </c>
      <c r="B1890" t="s">
        <v>71</v>
      </c>
      <c r="C1890" s="7">
        <v>891908</v>
      </c>
    </row>
    <row r="1891" spans="1:3" x14ac:dyDescent="0.25">
      <c r="A1891" t="s">
        <v>219</v>
      </c>
      <c r="B1891" t="s">
        <v>72</v>
      </c>
      <c r="C1891" s="7">
        <v>9577947</v>
      </c>
    </row>
    <row r="1892" spans="1:3" x14ac:dyDescent="0.25">
      <c r="A1892" t="s">
        <v>219</v>
      </c>
      <c r="B1892" t="s">
        <v>73</v>
      </c>
      <c r="C1892" s="7">
        <v>128645</v>
      </c>
    </row>
    <row r="1893" spans="1:3" x14ac:dyDescent="0.25">
      <c r="A1893" t="s">
        <v>219</v>
      </c>
      <c r="B1893" t="s">
        <v>74</v>
      </c>
      <c r="C1893" s="7">
        <v>6765059</v>
      </c>
    </row>
    <row r="1894" spans="1:3" x14ac:dyDescent="0.25">
      <c r="A1894" t="s">
        <v>219</v>
      </c>
      <c r="B1894" t="s">
        <v>75</v>
      </c>
      <c r="C1894" s="7">
        <v>1031336</v>
      </c>
    </row>
    <row r="1895" spans="1:3" x14ac:dyDescent="0.25">
      <c r="A1895" t="s">
        <v>219</v>
      </c>
      <c r="B1895" t="s">
        <v>76</v>
      </c>
      <c r="C1895" s="7">
        <v>25386</v>
      </c>
    </row>
    <row r="1896" spans="1:3" x14ac:dyDescent="0.25">
      <c r="A1896" t="s">
        <v>220</v>
      </c>
      <c r="B1896" t="s">
        <v>65</v>
      </c>
      <c r="C1896" s="7">
        <v>2440877</v>
      </c>
    </row>
    <row r="1897" spans="1:3" x14ac:dyDescent="0.25">
      <c r="A1897" t="s">
        <v>220</v>
      </c>
      <c r="B1897" t="s">
        <v>66</v>
      </c>
      <c r="C1897" s="7">
        <v>3048651</v>
      </c>
    </row>
    <row r="1898" spans="1:3" x14ac:dyDescent="0.25">
      <c r="A1898" t="s">
        <v>220</v>
      </c>
      <c r="B1898" t="s">
        <v>42</v>
      </c>
      <c r="C1898" s="7">
        <v>26446601</v>
      </c>
    </row>
    <row r="1899" spans="1:3" x14ac:dyDescent="0.25">
      <c r="A1899" t="s">
        <v>220</v>
      </c>
      <c r="B1899" t="s">
        <v>67</v>
      </c>
      <c r="C1899" s="7">
        <v>1098373</v>
      </c>
    </row>
    <row r="1900" spans="1:3" x14ac:dyDescent="0.25">
      <c r="A1900" t="s">
        <v>220</v>
      </c>
      <c r="B1900" t="s">
        <v>68</v>
      </c>
      <c r="C1900" s="7">
        <v>727768</v>
      </c>
    </row>
    <row r="1901" spans="1:3" x14ac:dyDescent="0.25">
      <c r="A1901" t="s">
        <v>220</v>
      </c>
      <c r="B1901" t="s">
        <v>69</v>
      </c>
      <c r="C1901" s="7">
        <v>575242</v>
      </c>
    </row>
    <row r="1902" spans="1:3" x14ac:dyDescent="0.25">
      <c r="A1902" t="s">
        <v>220</v>
      </c>
      <c r="B1902" t="s">
        <v>70</v>
      </c>
      <c r="C1902" s="7">
        <v>55009</v>
      </c>
    </row>
    <row r="1903" spans="1:3" x14ac:dyDescent="0.25">
      <c r="A1903" t="s">
        <v>220</v>
      </c>
      <c r="B1903" t="s">
        <v>71</v>
      </c>
      <c r="C1903" s="7">
        <v>893606</v>
      </c>
    </row>
    <row r="1904" spans="1:3" x14ac:dyDescent="0.25">
      <c r="A1904" t="s">
        <v>220</v>
      </c>
      <c r="B1904" t="s">
        <v>72</v>
      </c>
      <c r="C1904" s="7">
        <v>9637945</v>
      </c>
    </row>
    <row r="1905" spans="1:3" x14ac:dyDescent="0.25">
      <c r="A1905" t="s">
        <v>220</v>
      </c>
      <c r="B1905" t="s">
        <v>73</v>
      </c>
      <c r="C1905" s="7">
        <v>128641</v>
      </c>
    </row>
    <row r="1906" spans="1:3" x14ac:dyDescent="0.25">
      <c r="A1906" t="s">
        <v>220</v>
      </c>
      <c r="B1906" t="s">
        <v>74</v>
      </c>
      <c r="C1906" s="7">
        <v>6781984</v>
      </c>
    </row>
    <row r="1907" spans="1:3" x14ac:dyDescent="0.25">
      <c r="A1907" t="s">
        <v>220</v>
      </c>
      <c r="B1907" t="s">
        <v>75</v>
      </c>
      <c r="C1907" s="7">
        <v>1032799</v>
      </c>
    </row>
    <row r="1908" spans="1:3" x14ac:dyDescent="0.25">
      <c r="A1908" t="s">
        <v>220</v>
      </c>
      <c r="B1908" t="s">
        <v>76</v>
      </c>
      <c r="C1908" s="7">
        <v>25706</v>
      </c>
    </row>
    <row r="1909" spans="1:3" x14ac:dyDescent="0.25">
      <c r="A1909" t="s">
        <v>221</v>
      </c>
      <c r="B1909" t="s">
        <v>65</v>
      </c>
      <c r="C1909" s="7">
        <v>2437537</v>
      </c>
    </row>
    <row r="1910" spans="1:3" x14ac:dyDescent="0.25">
      <c r="A1910" t="s">
        <v>221</v>
      </c>
      <c r="B1910" t="s">
        <v>66</v>
      </c>
      <c r="C1910" s="7">
        <v>3068995</v>
      </c>
    </row>
    <row r="1911" spans="1:3" x14ac:dyDescent="0.25">
      <c r="A1911" t="s">
        <v>221</v>
      </c>
      <c r="B1911" t="s">
        <v>42</v>
      </c>
      <c r="C1911" s="7">
        <v>26542370</v>
      </c>
    </row>
    <row r="1912" spans="1:3" x14ac:dyDescent="0.25">
      <c r="A1912" t="s">
        <v>221</v>
      </c>
      <c r="B1912" t="s">
        <v>67</v>
      </c>
      <c r="C1912" s="7">
        <v>1098195</v>
      </c>
    </row>
    <row r="1913" spans="1:3" x14ac:dyDescent="0.25">
      <c r="A1913" t="s">
        <v>221</v>
      </c>
      <c r="B1913" t="s">
        <v>68</v>
      </c>
      <c r="C1913" s="7">
        <v>728100</v>
      </c>
    </row>
    <row r="1914" spans="1:3" x14ac:dyDescent="0.25">
      <c r="A1914" t="s">
        <v>221</v>
      </c>
      <c r="B1914" t="s">
        <v>69</v>
      </c>
      <c r="C1914" s="7">
        <v>574094</v>
      </c>
    </row>
    <row r="1915" spans="1:3" x14ac:dyDescent="0.25">
      <c r="A1915" t="s">
        <v>221</v>
      </c>
      <c r="B1915" t="s">
        <v>70</v>
      </c>
      <c r="C1915" s="7">
        <v>54874</v>
      </c>
    </row>
    <row r="1916" spans="1:3" x14ac:dyDescent="0.25">
      <c r="A1916" t="s">
        <v>221</v>
      </c>
      <c r="B1916" t="s">
        <v>71</v>
      </c>
      <c r="C1916" s="7">
        <v>894585</v>
      </c>
    </row>
    <row r="1917" spans="1:3" x14ac:dyDescent="0.25">
      <c r="A1917" t="s">
        <v>221</v>
      </c>
      <c r="B1917" t="s">
        <v>72</v>
      </c>
      <c r="C1917" s="7">
        <v>9702789</v>
      </c>
    </row>
    <row r="1918" spans="1:3" x14ac:dyDescent="0.25">
      <c r="A1918" t="s">
        <v>221</v>
      </c>
      <c r="B1918" t="s">
        <v>73</v>
      </c>
      <c r="C1918" s="7">
        <v>128758</v>
      </c>
    </row>
    <row r="1919" spans="1:3" x14ac:dyDescent="0.25">
      <c r="A1919" t="s">
        <v>221</v>
      </c>
      <c r="B1919" t="s">
        <v>74</v>
      </c>
      <c r="C1919" s="7">
        <v>6796640</v>
      </c>
    </row>
    <row r="1920" spans="1:3" x14ac:dyDescent="0.25">
      <c r="A1920" t="s">
        <v>221</v>
      </c>
      <c r="B1920" t="s">
        <v>75</v>
      </c>
      <c r="C1920" s="7">
        <v>1031995</v>
      </c>
    </row>
    <row r="1921" spans="1:3" x14ac:dyDescent="0.25">
      <c r="A1921" t="s">
        <v>221</v>
      </c>
      <c r="B1921" t="s">
        <v>76</v>
      </c>
      <c r="C1921" s="7">
        <v>25808</v>
      </c>
    </row>
    <row r="1922" spans="1:3" x14ac:dyDescent="0.25">
      <c r="A1922" t="s">
        <v>222</v>
      </c>
      <c r="B1922" t="s">
        <v>65</v>
      </c>
      <c r="C1922" s="7">
        <v>2443396</v>
      </c>
    </row>
    <row r="1923" spans="1:3" x14ac:dyDescent="0.25">
      <c r="A1923" t="s">
        <v>222</v>
      </c>
      <c r="B1923" t="s">
        <v>66</v>
      </c>
      <c r="C1923" s="7">
        <v>3081368</v>
      </c>
    </row>
    <row r="1924" spans="1:3" x14ac:dyDescent="0.25">
      <c r="A1924" t="s">
        <v>222</v>
      </c>
      <c r="B1924" t="s">
        <v>42</v>
      </c>
      <c r="C1924" s="7">
        <v>26602328</v>
      </c>
    </row>
    <row r="1925" spans="1:3" x14ac:dyDescent="0.25">
      <c r="A1925" t="s">
        <v>222</v>
      </c>
      <c r="B1925" t="s">
        <v>67</v>
      </c>
      <c r="C1925" s="7">
        <v>1099782</v>
      </c>
    </row>
    <row r="1926" spans="1:3" x14ac:dyDescent="0.25">
      <c r="A1926" t="s">
        <v>222</v>
      </c>
      <c r="B1926" t="s">
        <v>68</v>
      </c>
      <c r="C1926" s="7">
        <v>728401</v>
      </c>
    </row>
    <row r="1927" spans="1:3" x14ac:dyDescent="0.25">
      <c r="A1927" t="s">
        <v>222</v>
      </c>
      <c r="B1927" t="s">
        <v>69</v>
      </c>
      <c r="C1927" s="7">
        <v>574543</v>
      </c>
    </row>
    <row r="1928" spans="1:3" x14ac:dyDescent="0.25">
      <c r="A1928" t="s">
        <v>222</v>
      </c>
      <c r="B1928" t="s">
        <v>70</v>
      </c>
      <c r="C1928" s="7">
        <v>55283</v>
      </c>
    </row>
    <row r="1929" spans="1:3" x14ac:dyDescent="0.25">
      <c r="A1929" t="s">
        <v>222</v>
      </c>
      <c r="B1929" t="s">
        <v>71</v>
      </c>
      <c r="C1929" s="7">
        <v>894600</v>
      </c>
    </row>
    <row r="1930" spans="1:3" x14ac:dyDescent="0.25">
      <c r="A1930" t="s">
        <v>222</v>
      </c>
      <c r="B1930" t="s">
        <v>72</v>
      </c>
      <c r="C1930" s="7">
        <v>9735171</v>
      </c>
    </row>
    <row r="1931" spans="1:3" x14ac:dyDescent="0.25">
      <c r="A1931" t="s">
        <v>222</v>
      </c>
      <c r="B1931" t="s">
        <v>73</v>
      </c>
      <c r="C1931" s="7">
        <v>129152</v>
      </c>
    </row>
    <row r="1932" spans="1:3" x14ac:dyDescent="0.25">
      <c r="A1932" t="s">
        <v>222</v>
      </c>
      <c r="B1932" t="s">
        <v>74</v>
      </c>
      <c r="C1932" s="7">
        <v>6805203</v>
      </c>
    </row>
    <row r="1933" spans="1:3" x14ac:dyDescent="0.25">
      <c r="A1933" t="s">
        <v>222</v>
      </c>
      <c r="B1933" t="s">
        <v>75</v>
      </c>
      <c r="C1933" s="7">
        <v>1029527</v>
      </c>
    </row>
    <row r="1934" spans="1:3" x14ac:dyDescent="0.25">
      <c r="A1934" t="s">
        <v>222</v>
      </c>
      <c r="B1934" t="s">
        <v>76</v>
      </c>
      <c r="C1934" s="7">
        <v>25902</v>
      </c>
    </row>
    <row r="1935" spans="1:3" x14ac:dyDescent="0.25">
      <c r="A1935" t="s">
        <v>223</v>
      </c>
      <c r="B1935" t="s">
        <v>65</v>
      </c>
      <c r="C1935" s="7">
        <v>2450646</v>
      </c>
    </row>
    <row r="1936" spans="1:3" x14ac:dyDescent="0.25">
      <c r="A1936" t="s">
        <v>223</v>
      </c>
      <c r="B1936" t="s">
        <v>66</v>
      </c>
      <c r="C1936" s="7">
        <v>3094274</v>
      </c>
    </row>
    <row r="1937" spans="1:3" x14ac:dyDescent="0.25">
      <c r="A1937" t="s">
        <v>223</v>
      </c>
      <c r="B1937" t="s">
        <v>42</v>
      </c>
      <c r="C1937" s="7">
        <v>26679165</v>
      </c>
    </row>
    <row r="1938" spans="1:3" x14ac:dyDescent="0.25">
      <c r="A1938" t="s">
        <v>223</v>
      </c>
      <c r="B1938" t="s">
        <v>67</v>
      </c>
      <c r="C1938" s="7">
        <v>1101404</v>
      </c>
    </row>
    <row r="1939" spans="1:3" x14ac:dyDescent="0.25">
      <c r="A1939" t="s">
        <v>223</v>
      </c>
      <c r="B1939" t="s">
        <v>68</v>
      </c>
      <c r="C1939" s="7">
        <v>729079</v>
      </c>
    </row>
    <row r="1940" spans="1:3" x14ac:dyDescent="0.25">
      <c r="A1940" t="s">
        <v>223</v>
      </c>
      <c r="B1940" t="s">
        <v>69</v>
      </c>
      <c r="C1940" s="7">
        <v>574912</v>
      </c>
    </row>
    <row r="1941" spans="1:3" x14ac:dyDescent="0.25">
      <c r="A1941" t="s">
        <v>223</v>
      </c>
      <c r="B1941" t="s">
        <v>70</v>
      </c>
      <c r="C1941" s="7">
        <v>55833</v>
      </c>
    </row>
    <row r="1942" spans="1:3" x14ac:dyDescent="0.25">
      <c r="A1942" t="s">
        <v>223</v>
      </c>
      <c r="B1942" t="s">
        <v>71</v>
      </c>
      <c r="C1942" s="7">
        <v>895638</v>
      </c>
    </row>
    <row r="1943" spans="1:3" x14ac:dyDescent="0.25">
      <c r="A1943" t="s">
        <v>223</v>
      </c>
      <c r="B1943" t="s">
        <v>72</v>
      </c>
      <c r="C1943" s="7">
        <v>9774964</v>
      </c>
    </row>
    <row r="1944" spans="1:3" x14ac:dyDescent="0.25">
      <c r="A1944" t="s">
        <v>223</v>
      </c>
      <c r="B1944" t="s">
        <v>73</v>
      </c>
      <c r="C1944" s="7">
        <v>129242</v>
      </c>
    </row>
    <row r="1945" spans="1:3" x14ac:dyDescent="0.25">
      <c r="A1945" t="s">
        <v>223</v>
      </c>
      <c r="B1945" t="s">
        <v>74</v>
      </c>
      <c r="C1945" s="7">
        <v>6818248</v>
      </c>
    </row>
    <row r="1946" spans="1:3" x14ac:dyDescent="0.25">
      <c r="A1946" t="s">
        <v>223</v>
      </c>
      <c r="B1946" t="s">
        <v>75</v>
      </c>
      <c r="C1946" s="7">
        <v>1028590</v>
      </c>
    </row>
    <row r="1947" spans="1:3" x14ac:dyDescent="0.25">
      <c r="A1947" t="s">
        <v>223</v>
      </c>
      <c r="B1947" t="s">
        <v>76</v>
      </c>
      <c r="C1947" s="7">
        <v>26335</v>
      </c>
    </row>
    <row r="1948" spans="1:3" x14ac:dyDescent="0.25">
      <c r="A1948" t="s">
        <v>224</v>
      </c>
      <c r="B1948" t="s">
        <v>65</v>
      </c>
      <c r="C1948" s="7">
        <v>2456614</v>
      </c>
    </row>
    <row r="1949" spans="1:3" x14ac:dyDescent="0.25">
      <c r="A1949" t="s">
        <v>224</v>
      </c>
      <c r="B1949" t="s">
        <v>66</v>
      </c>
      <c r="C1949" s="7">
        <v>3114761</v>
      </c>
    </row>
    <row r="1950" spans="1:3" x14ac:dyDescent="0.25">
      <c r="A1950" t="s">
        <v>224</v>
      </c>
      <c r="B1950" t="s">
        <v>42</v>
      </c>
      <c r="C1950" s="7">
        <v>26791747</v>
      </c>
    </row>
    <row r="1951" spans="1:3" x14ac:dyDescent="0.25">
      <c r="A1951" t="s">
        <v>224</v>
      </c>
      <c r="B1951" t="s">
        <v>67</v>
      </c>
      <c r="C1951" s="7">
        <v>1102152</v>
      </c>
    </row>
    <row r="1952" spans="1:3" x14ac:dyDescent="0.25">
      <c r="A1952" t="s">
        <v>224</v>
      </c>
      <c r="B1952" t="s">
        <v>68</v>
      </c>
      <c r="C1952" s="7">
        <v>730349</v>
      </c>
    </row>
    <row r="1953" spans="1:3" x14ac:dyDescent="0.25">
      <c r="A1953" t="s">
        <v>224</v>
      </c>
      <c r="B1953" t="s">
        <v>69</v>
      </c>
      <c r="C1953" s="7">
        <v>574982</v>
      </c>
    </row>
    <row r="1954" spans="1:3" x14ac:dyDescent="0.25">
      <c r="A1954" t="s">
        <v>224</v>
      </c>
      <c r="B1954" t="s">
        <v>70</v>
      </c>
      <c r="C1954" s="7">
        <v>55809</v>
      </c>
    </row>
    <row r="1955" spans="1:3" x14ac:dyDescent="0.25">
      <c r="A1955" t="s">
        <v>224</v>
      </c>
      <c r="B1955" t="s">
        <v>71</v>
      </c>
      <c r="C1955" s="7">
        <v>897216</v>
      </c>
    </row>
    <row r="1956" spans="1:3" x14ac:dyDescent="0.25">
      <c r="A1956" t="s">
        <v>224</v>
      </c>
      <c r="B1956" t="s">
        <v>72</v>
      </c>
      <c r="C1956" s="7">
        <v>9838620</v>
      </c>
    </row>
    <row r="1957" spans="1:3" x14ac:dyDescent="0.25">
      <c r="A1957" t="s">
        <v>224</v>
      </c>
      <c r="B1957" t="s">
        <v>73</v>
      </c>
      <c r="C1957" s="7">
        <v>129289</v>
      </c>
    </row>
    <row r="1958" spans="1:3" x14ac:dyDescent="0.25">
      <c r="A1958" t="s">
        <v>224</v>
      </c>
      <c r="B1958" t="s">
        <v>74</v>
      </c>
      <c r="C1958" s="7">
        <v>6837077</v>
      </c>
    </row>
    <row r="1959" spans="1:3" x14ac:dyDescent="0.25">
      <c r="A1959" t="s">
        <v>224</v>
      </c>
      <c r="B1959" t="s">
        <v>75</v>
      </c>
      <c r="C1959" s="7">
        <v>1028225</v>
      </c>
    </row>
    <row r="1960" spans="1:3" x14ac:dyDescent="0.25">
      <c r="A1960" t="s">
        <v>224</v>
      </c>
      <c r="B1960" t="s">
        <v>76</v>
      </c>
      <c r="C1960" s="7">
        <v>26653</v>
      </c>
    </row>
    <row r="1961" spans="1:3" x14ac:dyDescent="0.25">
      <c r="A1961" t="s">
        <v>225</v>
      </c>
      <c r="B1961" t="s">
        <v>65</v>
      </c>
      <c r="C1961" s="7">
        <v>2465242</v>
      </c>
    </row>
    <row r="1962" spans="1:3" x14ac:dyDescent="0.25">
      <c r="A1962" t="s">
        <v>225</v>
      </c>
      <c r="B1962" t="s">
        <v>66</v>
      </c>
      <c r="C1962" s="7">
        <v>3141854</v>
      </c>
    </row>
    <row r="1963" spans="1:3" x14ac:dyDescent="0.25">
      <c r="A1963" t="s">
        <v>225</v>
      </c>
      <c r="B1963" t="s">
        <v>42</v>
      </c>
      <c r="C1963" s="7">
        <v>26932655</v>
      </c>
    </row>
    <row r="1964" spans="1:3" x14ac:dyDescent="0.25">
      <c r="A1964" t="s">
        <v>225</v>
      </c>
      <c r="B1964" t="s">
        <v>67</v>
      </c>
      <c r="C1964" s="7">
        <v>1101074</v>
      </c>
    </row>
    <row r="1965" spans="1:3" x14ac:dyDescent="0.25">
      <c r="A1965" t="s">
        <v>225</v>
      </c>
      <c r="B1965" t="s">
        <v>68</v>
      </c>
      <c r="C1965" s="7">
        <v>731671</v>
      </c>
    </row>
    <row r="1966" spans="1:3" x14ac:dyDescent="0.25">
      <c r="A1966" t="s">
        <v>225</v>
      </c>
      <c r="B1966" t="s">
        <v>69</v>
      </c>
      <c r="C1966" s="7">
        <v>574645</v>
      </c>
    </row>
    <row r="1967" spans="1:3" x14ac:dyDescent="0.25">
      <c r="A1967" t="s">
        <v>225</v>
      </c>
      <c r="B1967" t="s">
        <v>70</v>
      </c>
      <c r="C1967" s="7">
        <v>56091</v>
      </c>
    </row>
    <row r="1968" spans="1:3" x14ac:dyDescent="0.25">
      <c r="A1968" t="s">
        <v>225</v>
      </c>
      <c r="B1968" t="s">
        <v>71</v>
      </c>
      <c r="C1968" s="7">
        <v>899462</v>
      </c>
    </row>
    <row r="1969" spans="1:3" x14ac:dyDescent="0.25">
      <c r="A1969" t="s">
        <v>225</v>
      </c>
      <c r="B1969" t="s">
        <v>72</v>
      </c>
      <c r="C1969" s="7">
        <v>9917210</v>
      </c>
    </row>
    <row r="1970" spans="1:3" x14ac:dyDescent="0.25">
      <c r="A1970" t="s">
        <v>225</v>
      </c>
      <c r="B1970" t="s">
        <v>73</v>
      </c>
      <c r="C1970" s="7">
        <v>129327</v>
      </c>
    </row>
    <row r="1971" spans="1:3" x14ac:dyDescent="0.25">
      <c r="A1971" t="s">
        <v>225</v>
      </c>
      <c r="B1971" t="s">
        <v>74</v>
      </c>
      <c r="C1971" s="7">
        <v>6864044</v>
      </c>
    </row>
    <row r="1972" spans="1:3" x14ac:dyDescent="0.25">
      <c r="A1972" t="s">
        <v>225</v>
      </c>
      <c r="B1972" t="s">
        <v>75</v>
      </c>
      <c r="C1972" s="7">
        <v>1025453</v>
      </c>
    </row>
    <row r="1973" spans="1:3" x14ac:dyDescent="0.25">
      <c r="A1973" t="s">
        <v>225</v>
      </c>
      <c r="B1973" t="s">
        <v>76</v>
      </c>
      <c r="C1973" s="7">
        <v>26582</v>
      </c>
    </row>
    <row r="1974" spans="1:3" x14ac:dyDescent="0.25">
      <c r="A1974" t="s">
        <v>226</v>
      </c>
      <c r="B1974" t="s">
        <v>65</v>
      </c>
      <c r="C1974" s="7">
        <v>2477533</v>
      </c>
    </row>
    <row r="1975" spans="1:3" x14ac:dyDescent="0.25">
      <c r="A1975" t="s">
        <v>226</v>
      </c>
      <c r="B1975" t="s">
        <v>66</v>
      </c>
      <c r="C1975" s="7">
        <v>3158092</v>
      </c>
    </row>
    <row r="1976" spans="1:3" x14ac:dyDescent="0.25">
      <c r="A1976" t="s">
        <v>226</v>
      </c>
      <c r="B1976" t="s">
        <v>42</v>
      </c>
      <c r="C1976" s="7">
        <v>27032356</v>
      </c>
    </row>
    <row r="1977" spans="1:3" x14ac:dyDescent="0.25">
      <c r="A1977" t="s">
        <v>226</v>
      </c>
      <c r="B1977" t="s">
        <v>67</v>
      </c>
      <c r="C1977" s="7">
        <v>1101544</v>
      </c>
    </row>
    <row r="1978" spans="1:3" x14ac:dyDescent="0.25">
      <c r="A1978" t="s">
        <v>226</v>
      </c>
      <c r="B1978" t="s">
        <v>68</v>
      </c>
      <c r="C1978" s="7">
        <v>732462</v>
      </c>
    </row>
    <row r="1979" spans="1:3" x14ac:dyDescent="0.25">
      <c r="A1979" t="s">
        <v>226</v>
      </c>
      <c r="B1979" t="s">
        <v>69</v>
      </c>
      <c r="C1979" s="7">
        <v>575626</v>
      </c>
    </row>
    <row r="1980" spans="1:3" x14ac:dyDescent="0.25">
      <c r="A1980" t="s">
        <v>226</v>
      </c>
      <c r="B1980" t="s">
        <v>70</v>
      </c>
      <c r="C1980" s="7">
        <v>56540</v>
      </c>
    </row>
    <row r="1981" spans="1:3" x14ac:dyDescent="0.25">
      <c r="A1981" t="s">
        <v>226</v>
      </c>
      <c r="B1981" t="s">
        <v>71</v>
      </c>
      <c r="C1981" s="7">
        <v>900270</v>
      </c>
    </row>
    <row r="1982" spans="1:3" x14ac:dyDescent="0.25">
      <c r="A1982" t="s">
        <v>226</v>
      </c>
      <c r="B1982" t="s">
        <v>72</v>
      </c>
      <c r="C1982" s="7">
        <v>9969308</v>
      </c>
    </row>
    <row r="1983" spans="1:3" x14ac:dyDescent="0.25">
      <c r="A1983" t="s">
        <v>226</v>
      </c>
      <c r="B1983" t="s">
        <v>73</v>
      </c>
      <c r="C1983" s="7">
        <v>129984</v>
      </c>
    </row>
    <row r="1984" spans="1:3" x14ac:dyDescent="0.25">
      <c r="A1984" t="s">
        <v>226</v>
      </c>
      <c r="B1984" t="s">
        <v>74</v>
      </c>
      <c r="C1984" s="7">
        <v>6882602</v>
      </c>
    </row>
    <row r="1985" spans="1:3" x14ac:dyDescent="0.25">
      <c r="A1985" t="s">
        <v>226</v>
      </c>
      <c r="B1985" t="s">
        <v>75</v>
      </c>
      <c r="C1985" s="7">
        <v>1021497</v>
      </c>
    </row>
    <row r="1986" spans="1:3" x14ac:dyDescent="0.25">
      <c r="A1986" t="s">
        <v>226</v>
      </c>
      <c r="B1986" t="s">
        <v>76</v>
      </c>
      <c r="C1986" s="7">
        <v>26898</v>
      </c>
    </row>
    <row r="1987" spans="1:3" x14ac:dyDescent="0.25">
      <c r="A1987" t="s">
        <v>227</v>
      </c>
      <c r="B1987" t="s">
        <v>65</v>
      </c>
      <c r="C1987" s="7">
        <v>2489032</v>
      </c>
    </row>
    <row r="1988" spans="1:3" x14ac:dyDescent="0.25">
      <c r="A1988" t="s">
        <v>227</v>
      </c>
      <c r="B1988" t="s">
        <v>66</v>
      </c>
      <c r="C1988" s="7">
        <v>3174623</v>
      </c>
    </row>
    <row r="1989" spans="1:3" x14ac:dyDescent="0.25">
      <c r="A1989" t="s">
        <v>227</v>
      </c>
      <c r="B1989" t="s">
        <v>42</v>
      </c>
      <c r="C1989" s="7">
        <v>27147776</v>
      </c>
    </row>
    <row r="1990" spans="1:3" x14ac:dyDescent="0.25">
      <c r="A1990" t="s">
        <v>227</v>
      </c>
      <c r="B1990" t="s">
        <v>67</v>
      </c>
      <c r="C1990" s="7">
        <v>1102669</v>
      </c>
    </row>
    <row r="1991" spans="1:3" x14ac:dyDescent="0.25">
      <c r="A1991" t="s">
        <v>227</v>
      </c>
      <c r="B1991" t="s">
        <v>68</v>
      </c>
      <c r="C1991" s="7">
        <v>733872</v>
      </c>
    </row>
    <row r="1992" spans="1:3" x14ac:dyDescent="0.25">
      <c r="A1992" t="s">
        <v>227</v>
      </c>
      <c r="B1992" t="s">
        <v>69</v>
      </c>
      <c r="C1992" s="7">
        <v>576458</v>
      </c>
    </row>
    <row r="1993" spans="1:3" x14ac:dyDescent="0.25">
      <c r="A1993" t="s">
        <v>227</v>
      </c>
      <c r="B1993" t="s">
        <v>70</v>
      </c>
      <c r="C1993" s="7">
        <v>57084</v>
      </c>
    </row>
    <row r="1994" spans="1:3" x14ac:dyDescent="0.25">
      <c r="A1994" t="s">
        <v>227</v>
      </c>
      <c r="B1994" t="s">
        <v>71</v>
      </c>
      <c r="C1994" s="7">
        <v>901341</v>
      </c>
    </row>
    <row r="1995" spans="1:3" x14ac:dyDescent="0.25">
      <c r="A1995" t="s">
        <v>227</v>
      </c>
      <c r="B1995" t="s">
        <v>72</v>
      </c>
      <c r="C1995" s="7">
        <v>10031922</v>
      </c>
    </row>
    <row r="1996" spans="1:3" x14ac:dyDescent="0.25">
      <c r="A1996" t="s">
        <v>227</v>
      </c>
      <c r="B1996" t="s">
        <v>73</v>
      </c>
      <c r="C1996" s="7">
        <v>130192</v>
      </c>
    </row>
    <row r="1997" spans="1:3" x14ac:dyDescent="0.25">
      <c r="A1997" t="s">
        <v>227</v>
      </c>
      <c r="B1997" t="s">
        <v>74</v>
      </c>
      <c r="C1997" s="7">
        <v>6903228</v>
      </c>
    </row>
    <row r="1998" spans="1:3" x14ac:dyDescent="0.25">
      <c r="A1998" t="s">
        <v>227</v>
      </c>
      <c r="B1998" t="s">
        <v>75</v>
      </c>
      <c r="C1998" s="7">
        <v>1020302</v>
      </c>
    </row>
    <row r="1999" spans="1:3" x14ac:dyDescent="0.25">
      <c r="A1999" t="s">
        <v>227</v>
      </c>
      <c r="B1999" t="s">
        <v>76</v>
      </c>
      <c r="C1999" s="7">
        <v>27053</v>
      </c>
    </row>
    <row r="2000" spans="1:3" x14ac:dyDescent="0.25">
      <c r="A2000" t="s">
        <v>228</v>
      </c>
      <c r="B2000" t="s">
        <v>65</v>
      </c>
      <c r="C2000" s="7">
        <v>2498325</v>
      </c>
    </row>
    <row r="2001" spans="1:3" x14ac:dyDescent="0.25">
      <c r="A2001" t="s">
        <v>228</v>
      </c>
      <c r="B2001" t="s">
        <v>66</v>
      </c>
      <c r="C2001" s="7">
        <v>3196725</v>
      </c>
    </row>
    <row r="2002" spans="1:3" x14ac:dyDescent="0.25">
      <c r="A2002" t="s">
        <v>228</v>
      </c>
      <c r="B2002" t="s">
        <v>42</v>
      </c>
      <c r="C2002" s="7">
        <v>27276781</v>
      </c>
    </row>
    <row r="2003" spans="1:3" x14ac:dyDescent="0.25">
      <c r="A2003" t="s">
        <v>228</v>
      </c>
      <c r="B2003" t="s">
        <v>67</v>
      </c>
      <c r="C2003" s="7">
        <v>1103792</v>
      </c>
    </row>
    <row r="2004" spans="1:3" x14ac:dyDescent="0.25">
      <c r="A2004" t="s">
        <v>228</v>
      </c>
      <c r="B2004" t="s">
        <v>68</v>
      </c>
      <c r="C2004" s="7">
        <v>735129</v>
      </c>
    </row>
    <row r="2005" spans="1:3" x14ac:dyDescent="0.25">
      <c r="A2005" t="s">
        <v>228</v>
      </c>
      <c r="B2005" t="s">
        <v>69</v>
      </c>
      <c r="C2005" s="7">
        <v>576551</v>
      </c>
    </row>
    <row r="2006" spans="1:3" x14ac:dyDescent="0.25">
      <c r="A2006" t="s">
        <v>228</v>
      </c>
      <c r="B2006" t="s">
        <v>70</v>
      </c>
      <c r="C2006" s="7">
        <v>57226</v>
      </c>
    </row>
    <row r="2007" spans="1:3" x14ac:dyDescent="0.25">
      <c r="A2007" t="s">
        <v>228</v>
      </c>
      <c r="B2007" t="s">
        <v>71</v>
      </c>
      <c r="C2007" s="7">
        <v>903841</v>
      </c>
    </row>
    <row r="2008" spans="1:3" x14ac:dyDescent="0.25">
      <c r="A2008" t="s">
        <v>228</v>
      </c>
      <c r="B2008" t="s">
        <v>72</v>
      </c>
      <c r="C2008" s="7">
        <v>10103305</v>
      </c>
    </row>
    <row r="2009" spans="1:3" x14ac:dyDescent="0.25">
      <c r="A2009" t="s">
        <v>228</v>
      </c>
      <c r="B2009" t="s">
        <v>73</v>
      </c>
      <c r="C2009" s="7">
        <v>130153</v>
      </c>
    </row>
    <row r="2010" spans="1:3" x14ac:dyDescent="0.25">
      <c r="A2010" t="s">
        <v>228</v>
      </c>
      <c r="B2010" t="s">
        <v>74</v>
      </c>
      <c r="C2010" s="7">
        <v>6925128</v>
      </c>
    </row>
    <row r="2011" spans="1:3" x14ac:dyDescent="0.25">
      <c r="A2011" t="s">
        <v>228</v>
      </c>
      <c r="B2011" t="s">
        <v>75</v>
      </c>
      <c r="C2011" s="7">
        <v>1019439</v>
      </c>
    </row>
    <row r="2012" spans="1:3" x14ac:dyDescent="0.25">
      <c r="A2012" t="s">
        <v>228</v>
      </c>
      <c r="B2012" t="s">
        <v>76</v>
      </c>
      <c r="C2012" s="7">
        <v>27167</v>
      </c>
    </row>
    <row r="2013" spans="1:3" x14ac:dyDescent="0.25">
      <c r="A2013" t="s">
        <v>229</v>
      </c>
      <c r="B2013" t="s">
        <v>65</v>
      </c>
      <c r="C2013" s="7">
        <v>2507203</v>
      </c>
    </row>
    <row r="2014" spans="1:3" x14ac:dyDescent="0.25">
      <c r="A2014" t="s">
        <v>229</v>
      </c>
      <c r="B2014" t="s">
        <v>66</v>
      </c>
      <c r="C2014" s="7">
        <v>3229220</v>
      </c>
    </row>
    <row r="2015" spans="1:3" x14ac:dyDescent="0.25">
      <c r="A2015" t="s">
        <v>229</v>
      </c>
      <c r="B2015" t="s">
        <v>42</v>
      </c>
      <c r="C2015" s="7">
        <v>27402695</v>
      </c>
    </row>
    <row r="2016" spans="1:3" x14ac:dyDescent="0.25">
      <c r="A2016" t="s">
        <v>229</v>
      </c>
      <c r="B2016" t="s">
        <v>67</v>
      </c>
      <c r="C2016" s="7">
        <v>1102522</v>
      </c>
    </row>
    <row r="2017" spans="1:3" x14ac:dyDescent="0.25">
      <c r="A2017" t="s">
        <v>229</v>
      </c>
      <c r="B2017" t="s">
        <v>68</v>
      </c>
      <c r="C2017" s="7">
        <v>736352</v>
      </c>
    </row>
    <row r="2018" spans="1:3" x14ac:dyDescent="0.25">
      <c r="A2018" t="s">
        <v>229</v>
      </c>
      <c r="B2018" t="s">
        <v>69</v>
      </c>
      <c r="C2018" s="7">
        <v>575594</v>
      </c>
    </row>
    <row r="2019" spans="1:3" x14ac:dyDescent="0.25">
      <c r="A2019" t="s">
        <v>229</v>
      </c>
      <c r="B2019" t="s">
        <v>70</v>
      </c>
      <c r="C2019" s="7">
        <v>57433</v>
      </c>
    </row>
    <row r="2020" spans="1:3" x14ac:dyDescent="0.25">
      <c r="A2020" t="s">
        <v>229</v>
      </c>
      <c r="B2020" t="s">
        <v>71</v>
      </c>
      <c r="C2020" s="7">
        <v>906644</v>
      </c>
    </row>
    <row r="2021" spans="1:3" x14ac:dyDescent="0.25">
      <c r="A2021" t="s">
        <v>229</v>
      </c>
      <c r="B2021" t="s">
        <v>72</v>
      </c>
      <c r="C2021" s="7">
        <v>10167642</v>
      </c>
    </row>
    <row r="2022" spans="1:3" x14ac:dyDescent="0.25">
      <c r="A2022" t="s">
        <v>229</v>
      </c>
      <c r="B2022" t="s">
        <v>73</v>
      </c>
      <c r="C2022" s="7">
        <v>129900</v>
      </c>
    </row>
    <row r="2023" spans="1:3" x14ac:dyDescent="0.25">
      <c r="A2023" t="s">
        <v>229</v>
      </c>
      <c r="B2023" t="s">
        <v>74</v>
      </c>
      <c r="C2023" s="7">
        <v>6946945</v>
      </c>
    </row>
    <row r="2024" spans="1:3" x14ac:dyDescent="0.25">
      <c r="A2024" t="s">
        <v>229</v>
      </c>
      <c r="B2024" t="s">
        <v>75</v>
      </c>
      <c r="C2024" s="7">
        <v>1016043</v>
      </c>
    </row>
    <row r="2025" spans="1:3" x14ac:dyDescent="0.25">
      <c r="A2025" t="s">
        <v>229</v>
      </c>
      <c r="B2025" t="s">
        <v>76</v>
      </c>
      <c r="C2025" s="7">
        <v>27197</v>
      </c>
    </row>
    <row r="2026" spans="1:3" x14ac:dyDescent="0.25">
      <c r="A2026" t="s">
        <v>230</v>
      </c>
      <c r="B2026" t="s">
        <v>65</v>
      </c>
      <c r="C2026" s="7">
        <v>2520056</v>
      </c>
    </row>
    <row r="2027" spans="1:3" x14ac:dyDescent="0.25">
      <c r="A2027" t="s">
        <v>230</v>
      </c>
      <c r="B2027" t="s">
        <v>66</v>
      </c>
      <c r="C2027" s="7">
        <v>3247419</v>
      </c>
    </row>
    <row r="2028" spans="1:3" x14ac:dyDescent="0.25">
      <c r="A2028" t="s">
        <v>230</v>
      </c>
      <c r="B2028" t="s">
        <v>42</v>
      </c>
      <c r="C2028" s="7">
        <v>27463550</v>
      </c>
    </row>
    <row r="2029" spans="1:3" x14ac:dyDescent="0.25">
      <c r="A2029" t="s">
        <v>230</v>
      </c>
      <c r="B2029" t="s">
        <v>67</v>
      </c>
      <c r="C2029" s="7">
        <v>1102752</v>
      </c>
    </row>
    <row r="2030" spans="1:3" x14ac:dyDescent="0.25">
      <c r="A2030" t="s">
        <v>230</v>
      </c>
      <c r="B2030" t="s">
        <v>68</v>
      </c>
      <c r="C2030" s="7">
        <v>737307</v>
      </c>
    </row>
    <row r="2031" spans="1:3" x14ac:dyDescent="0.25">
      <c r="A2031" t="s">
        <v>230</v>
      </c>
      <c r="B2031" t="s">
        <v>69</v>
      </c>
      <c r="C2031" s="7">
        <v>576278</v>
      </c>
    </row>
    <row r="2032" spans="1:3" x14ac:dyDescent="0.25">
      <c r="A2032" t="s">
        <v>230</v>
      </c>
      <c r="B2032" t="s">
        <v>70</v>
      </c>
      <c r="C2032" s="7">
        <v>57870</v>
      </c>
    </row>
    <row r="2033" spans="1:3" x14ac:dyDescent="0.25">
      <c r="A2033" t="s">
        <v>230</v>
      </c>
      <c r="B2033" t="s">
        <v>71</v>
      </c>
      <c r="C2033" s="7">
        <v>907394</v>
      </c>
    </row>
    <row r="2034" spans="1:3" x14ac:dyDescent="0.25">
      <c r="A2034" t="s">
        <v>230</v>
      </c>
      <c r="B2034" t="s">
        <v>72</v>
      </c>
      <c r="C2034" s="7">
        <v>10189985</v>
      </c>
    </row>
    <row r="2035" spans="1:3" x14ac:dyDescent="0.25">
      <c r="A2035" t="s">
        <v>230</v>
      </c>
      <c r="B2035" t="s">
        <v>73</v>
      </c>
      <c r="C2035" s="7">
        <v>130336</v>
      </c>
    </row>
    <row r="2036" spans="1:3" x14ac:dyDescent="0.25">
      <c r="A2036" t="s">
        <v>230</v>
      </c>
      <c r="B2036" t="s">
        <v>74</v>
      </c>
      <c r="C2036" s="7">
        <v>6955119</v>
      </c>
    </row>
    <row r="2037" spans="1:3" x14ac:dyDescent="0.25">
      <c r="A2037" t="s">
        <v>230</v>
      </c>
      <c r="B2037" t="s">
        <v>75</v>
      </c>
      <c r="C2037" s="7">
        <v>1011429</v>
      </c>
    </row>
    <row r="2038" spans="1:3" x14ac:dyDescent="0.25">
      <c r="A2038" t="s">
        <v>230</v>
      </c>
      <c r="B2038" t="s">
        <v>76</v>
      </c>
      <c r="C2038" s="7">
        <v>27605</v>
      </c>
    </row>
    <row r="2039" spans="1:3" x14ac:dyDescent="0.25">
      <c r="A2039" t="s">
        <v>231</v>
      </c>
      <c r="B2039" t="s">
        <v>65</v>
      </c>
      <c r="C2039" s="7">
        <v>2532621</v>
      </c>
    </row>
    <row r="2040" spans="1:3" x14ac:dyDescent="0.25">
      <c r="A2040" t="s">
        <v>231</v>
      </c>
      <c r="B2040" t="s">
        <v>66</v>
      </c>
      <c r="C2040" s="7">
        <v>3266888</v>
      </c>
    </row>
    <row r="2041" spans="1:3" x14ac:dyDescent="0.25">
      <c r="A2041" t="s">
        <v>231</v>
      </c>
      <c r="B2041" t="s">
        <v>42</v>
      </c>
      <c r="C2041" s="7">
        <v>27567161</v>
      </c>
    </row>
    <row r="2042" spans="1:3" x14ac:dyDescent="0.25">
      <c r="A2042" t="s">
        <v>231</v>
      </c>
      <c r="B2042" t="s">
        <v>67</v>
      </c>
      <c r="C2042" s="7">
        <v>1103935</v>
      </c>
    </row>
    <row r="2043" spans="1:3" x14ac:dyDescent="0.25">
      <c r="A2043" t="s">
        <v>231</v>
      </c>
      <c r="B2043" t="s">
        <v>68</v>
      </c>
      <c r="C2043" s="7">
        <v>738744</v>
      </c>
    </row>
    <row r="2044" spans="1:3" x14ac:dyDescent="0.25">
      <c r="A2044" t="s">
        <v>231</v>
      </c>
      <c r="B2044" t="s">
        <v>69</v>
      </c>
      <c r="C2044" s="7">
        <v>577167</v>
      </c>
    </row>
    <row r="2045" spans="1:3" x14ac:dyDescent="0.25">
      <c r="A2045" t="s">
        <v>231</v>
      </c>
      <c r="B2045" t="s">
        <v>70</v>
      </c>
      <c r="C2045" s="7">
        <v>58472</v>
      </c>
    </row>
    <row r="2046" spans="1:3" x14ac:dyDescent="0.25">
      <c r="A2046" t="s">
        <v>231</v>
      </c>
      <c r="B2046" t="s">
        <v>71</v>
      </c>
      <c r="C2046" s="7">
        <v>908444</v>
      </c>
    </row>
    <row r="2047" spans="1:3" x14ac:dyDescent="0.25">
      <c r="A2047" t="s">
        <v>231</v>
      </c>
      <c r="B2047" t="s">
        <v>72</v>
      </c>
      <c r="C2047" s="7">
        <v>10238884</v>
      </c>
    </row>
    <row r="2048" spans="1:3" x14ac:dyDescent="0.25">
      <c r="A2048" t="s">
        <v>231</v>
      </c>
      <c r="B2048" t="s">
        <v>73</v>
      </c>
      <c r="C2048" s="7">
        <v>130468</v>
      </c>
    </row>
    <row r="2049" spans="1:3" x14ac:dyDescent="0.25">
      <c r="A2049" t="s">
        <v>231</v>
      </c>
      <c r="B2049" t="s">
        <v>74</v>
      </c>
      <c r="C2049" s="7">
        <v>6973762</v>
      </c>
    </row>
    <row r="2050" spans="1:3" x14ac:dyDescent="0.25">
      <c r="A2050" t="s">
        <v>231</v>
      </c>
      <c r="B2050" t="s">
        <v>75</v>
      </c>
      <c r="C2050" s="7">
        <v>1009952</v>
      </c>
    </row>
    <row r="2051" spans="1:3" x14ac:dyDescent="0.25">
      <c r="A2051" t="s">
        <v>231</v>
      </c>
      <c r="B2051" t="s">
        <v>76</v>
      </c>
      <c r="C2051" s="7">
        <v>27824</v>
      </c>
    </row>
    <row r="2052" spans="1:3" x14ac:dyDescent="0.25">
      <c r="A2052" t="s">
        <v>232</v>
      </c>
      <c r="B2052" t="s">
        <v>65</v>
      </c>
      <c r="C2052" s="7">
        <v>2547788</v>
      </c>
    </row>
    <row r="2053" spans="1:3" x14ac:dyDescent="0.25">
      <c r="A2053" t="s">
        <v>232</v>
      </c>
      <c r="B2053" t="s">
        <v>66</v>
      </c>
      <c r="C2053" s="7">
        <v>3292111</v>
      </c>
    </row>
    <row r="2054" spans="1:3" x14ac:dyDescent="0.25">
      <c r="A2054" t="s">
        <v>232</v>
      </c>
      <c r="B2054" t="s">
        <v>42</v>
      </c>
      <c r="C2054" s="7">
        <v>27691138</v>
      </c>
    </row>
    <row r="2055" spans="1:3" x14ac:dyDescent="0.25">
      <c r="A2055" t="s">
        <v>232</v>
      </c>
      <c r="B2055" t="s">
        <v>67</v>
      </c>
      <c r="C2055" s="7">
        <v>1105421</v>
      </c>
    </row>
    <row r="2056" spans="1:3" x14ac:dyDescent="0.25">
      <c r="A2056" t="s">
        <v>232</v>
      </c>
      <c r="B2056" t="s">
        <v>68</v>
      </c>
      <c r="C2056" s="7">
        <v>740156</v>
      </c>
    </row>
    <row r="2057" spans="1:3" x14ac:dyDescent="0.25">
      <c r="A2057" t="s">
        <v>232</v>
      </c>
      <c r="B2057" t="s">
        <v>69</v>
      </c>
      <c r="C2057" s="7">
        <v>577368</v>
      </c>
    </row>
    <row r="2058" spans="1:3" x14ac:dyDescent="0.25">
      <c r="A2058" t="s">
        <v>232</v>
      </c>
      <c r="B2058" t="s">
        <v>70</v>
      </c>
      <c r="C2058" s="7">
        <v>58937</v>
      </c>
    </row>
    <row r="2059" spans="1:3" x14ac:dyDescent="0.25">
      <c r="A2059" t="s">
        <v>232</v>
      </c>
      <c r="B2059" t="s">
        <v>71</v>
      </c>
      <c r="C2059" s="7">
        <v>910451</v>
      </c>
    </row>
    <row r="2060" spans="1:3" x14ac:dyDescent="0.25">
      <c r="A2060" t="s">
        <v>232</v>
      </c>
      <c r="B2060" t="s">
        <v>72</v>
      </c>
      <c r="C2060" s="7">
        <v>10295832</v>
      </c>
    </row>
    <row r="2061" spans="1:3" x14ac:dyDescent="0.25">
      <c r="A2061" t="s">
        <v>232</v>
      </c>
      <c r="B2061" t="s">
        <v>73</v>
      </c>
      <c r="C2061" s="7">
        <v>130404</v>
      </c>
    </row>
    <row r="2062" spans="1:3" x14ac:dyDescent="0.25">
      <c r="A2062" t="s">
        <v>232</v>
      </c>
      <c r="B2062" t="s">
        <v>74</v>
      </c>
      <c r="C2062" s="7">
        <v>6996986</v>
      </c>
    </row>
    <row r="2063" spans="1:3" x14ac:dyDescent="0.25">
      <c r="A2063" t="s">
        <v>232</v>
      </c>
      <c r="B2063" t="s">
        <v>75</v>
      </c>
      <c r="C2063" s="7">
        <v>1007727</v>
      </c>
    </row>
    <row r="2064" spans="1:3" x14ac:dyDescent="0.25">
      <c r="A2064" t="s">
        <v>232</v>
      </c>
      <c r="B2064" t="s">
        <v>76</v>
      </c>
      <c r="C2064" s="7">
        <v>27957</v>
      </c>
    </row>
    <row r="2065" spans="1:3" x14ac:dyDescent="0.25">
      <c r="A2065" t="s">
        <v>233</v>
      </c>
      <c r="B2065" t="s">
        <v>65</v>
      </c>
      <c r="C2065" s="7">
        <v>2563142</v>
      </c>
    </row>
    <row r="2066" spans="1:3" x14ac:dyDescent="0.25">
      <c r="A2066" t="s">
        <v>233</v>
      </c>
      <c r="B2066" t="s">
        <v>66</v>
      </c>
      <c r="C2066" s="7">
        <v>3322896</v>
      </c>
    </row>
    <row r="2067" spans="1:3" x14ac:dyDescent="0.25">
      <c r="A2067" t="s">
        <v>233</v>
      </c>
      <c r="B2067" t="s">
        <v>42</v>
      </c>
      <c r="C2067" s="7">
        <v>27807591</v>
      </c>
    </row>
    <row r="2068" spans="1:3" x14ac:dyDescent="0.25">
      <c r="A2068" t="s">
        <v>233</v>
      </c>
      <c r="B2068" t="s">
        <v>67</v>
      </c>
      <c r="C2068" s="7">
        <v>1105098</v>
      </c>
    </row>
    <row r="2069" spans="1:3" x14ac:dyDescent="0.25">
      <c r="A2069" t="s">
        <v>233</v>
      </c>
      <c r="B2069" t="s">
        <v>68</v>
      </c>
      <c r="C2069" s="7">
        <v>741981</v>
      </c>
    </row>
    <row r="2070" spans="1:3" x14ac:dyDescent="0.25">
      <c r="A2070" t="s">
        <v>233</v>
      </c>
      <c r="B2070" t="s">
        <v>69</v>
      </c>
      <c r="C2070" s="7">
        <v>577113</v>
      </c>
    </row>
    <row r="2071" spans="1:3" x14ac:dyDescent="0.25">
      <c r="A2071" t="s">
        <v>233</v>
      </c>
      <c r="B2071" t="s">
        <v>70</v>
      </c>
      <c r="C2071" s="7">
        <v>59291</v>
      </c>
    </row>
    <row r="2072" spans="1:3" x14ac:dyDescent="0.25">
      <c r="A2072" t="s">
        <v>233</v>
      </c>
      <c r="B2072" t="s">
        <v>71</v>
      </c>
      <c r="C2072" s="7">
        <v>911749</v>
      </c>
    </row>
    <row r="2073" spans="1:3" x14ac:dyDescent="0.25">
      <c r="A2073" t="s">
        <v>233</v>
      </c>
      <c r="B2073" t="s">
        <v>72</v>
      </c>
      <c r="C2073" s="7">
        <v>10344678</v>
      </c>
    </row>
    <row r="2074" spans="1:3" x14ac:dyDescent="0.25">
      <c r="A2074" t="s">
        <v>233</v>
      </c>
      <c r="B2074" t="s">
        <v>73</v>
      </c>
      <c r="C2074" s="7">
        <v>130367</v>
      </c>
    </row>
    <row r="2075" spans="1:3" x14ac:dyDescent="0.25">
      <c r="A2075" t="s">
        <v>233</v>
      </c>
      <c r="B2075" t="s">
        <v>74</v>
      </c>
      <c r="C2075" s="7">
        <v>7019039</v>
      </c>
    </row>
    <row r="2076" spans="1:3" x14ac:dyDescent="0.25">
      <c r="A2076" t="s">
        <v>233</v>
      </c>
      <c r="B2076" t="s">
        <v>75</v>
      </c>
      <c r="C2076" s="7">
        <v>1004214</v>
      </c>
    </row>
    <row r="2077" spans="1:3" x14ac:dyDescent="0.25">
      <c r="A2077" t="s">
        <v>233</v>
      </c>
      <c r="B2077" t="s">
        <v>76</v>
      </c>
      <c r="C2077" s="7">
        <v>28023</v>
      </c>
    </row>
    <row r="2078" spans="1:3" x14ac:dyDescent="0.25">
      <c r="A2078" t="s">
        <v>234</v>
      </c>
      <c r="B2078" t="s">
        <v>65</v>
      </c>
      <c r="C2078" s="7">
        <v>2572947</v>
      </c>
    </row>
    <row r="2079" spans="1:3" x14ac:dyDescent="0.25">
      <c r="A2079" t="s">
        <v>234</v>
      </c>
      <c r="B2079" t="s">
        <v>66</v>
      </c>
      <c r="C2079" s="7">
        <v>3339935</v>
      </c>
    </row>
    <row r="2080" spans="1:3" x14ac:dyDescent="0.25">
      <c r="A2080" t="s">
        <v>234</v>
      </c>
      <c r="B2080" t="s">
        <v>42</v>
      </c>
      <c r="C2080" s="7">
        <v>27854861</v>
      </c>
    </row>
    <row r="2081" spans="1:3" x14ac:dyDescent="0.25">
      <c r="A2081" t="s">
        <v>234</v>
      </c>
      <c r="B2081" t="s">
        <v>67</v>
      </c>
      <c r="C2081" s="7">
        <v>1106196</v>
      </c>
    </row>
    <row r="2082" spans="1:3" x14ac:dyDescent="0.25">
      <c r="A2082" t="s">
        <v>234</v>
      </c>
      <c r="B2082" t="s">
        <v>68</v>
      </c>
      <c r="C2082" s="7">
        <v>743210</v>
      </c>
    </row>
    <row r="2083" spans="1:3" x14ac:dyDescent="0.25">
      <c r="A2083" t="s">
        <v>234</v>
      </c>
      <c r="B2083" t="s">
        <v>69</v>
      </c>
      <c r="C2083" s="7">
        <v>577377</v>
      </c>
    </row>
    <row r="2084" spans="1:3" x14ac:dyDescent="0.25">
      <c r="A2084" t="s">
        <v>234</v>
      </c>
      <c r="B2084" t="s">
        <v>70</v>
      </c>
      <c r="C2084" s="7">
        <v>59711</v>
      </c>
    </row>
    <row r="2085" spans="1:3" x14ac:dyDescent="0.25">
      <c r="A2085" t="s">
        <v>234</v>
      </c>
      <c r="B2085" t="s">
        <v>71</v>
      </c>
      <c r="C2085" s="7">
        <v>912792</v>
      </c>
    </row>
    <row r="2086" spans="1:3" x14ac:dyDescent="0.25">
      <c r="A2086" t="s">
        <v>234</v>
      </c>
      <c r="B2086" t="s">
        <v>72</v>
      </c>
      <c r="C2086" s="7">
        <v>10355101</v>
      </c>
    </row>
    <row r="2087" spans="1:3" x14ac:dyDescent="0.25">
      <c r="A2087" t="s">
        <v>234</v>
      </c>
      <c r="B2087" t="s">
        <v>73</v>
      </c>
      <c r="C2087" s="7">
        <v>130477</v>
      </c>
    </row>
    <row r="2088" spans="1:3" x14ac:dyDescent="0.25">
      <c r="A2088" t="s">
        <v>234</v>
      </c>
      <c r="B2088" t="s">
        <v>74</v>
      </c>
      <c r="C2088" s="7">
        <v>7026241</v>
      </c>
    </row>
    <row r="2089" spans="1:3" x14ac:dyDescent="0.25">
      <c r="A2089" t="s">
        <v>234</v>
      </c>
      <c r="B2089" t="s">
        <v>75</v>
      </c>
      <c r="C2089" s="7">
        <v>1002651</v>
      </c>
    </row>
    <row r="2090" spans="1:3" x14ac:dyDescent="0.25">
      <c r="A2090" t="s">
        <v>234</v>
      </c>
      <c r="B2090" t="s">
        <v>76</v>
      </c>
      <c r="C2090" s="7">
        <v>28223</v>
      </c>
    </row>
    <row r="2091" spans="1:3" x14ac:dyDescent="0.25">
      <c r="A2091" t="s">
        <v>235</v>
      </c>
      <c r="B2091" t="s">
        <v>65</v>
      </c>
      <c r="C2091" s="7">
        <v>2580625</v>
      </c>
    </row>
    <row r="2092" spans="1:3" x14ac:dyDescent="0.25">
      <c r="A2092" t="s">
        <v>235</v>
      </c>
      <c r="B2092" t="s">
        <v>66</v>
      </c>
      <c r="C2092" s="7">
        <v>3352585</v>
      </c>
    </row>
    <row r="2093" spans="1:3" x14ac:dyDescent="0.25">
      <c r="A2093" t="s">
        <v>235</v>
      </c>
      <c r="B2093" t="s">
        <v>42</v>
      </c>
      <c r="C2093" s="7">
        <v>27928837</v>
      </c>
    </row>
    <row r="2094" spans="1:3" x14ac:dyDescent="0.25">
      <c r="A2094" t="s">
        <v>235</v>
      </c>
      <c r="B2094" t="s">
        <v>67</v>
      </c>
      <c r="C2094" s="7">
        <v>1107757</v>
      </c>
    </row>
    <row r="2095" spans="1:3" x14ac:dyDescent="0.25">
      <c r="A2095" t="s">
        <v>235</v>
      </c>
      <c r="B2095" t="s">
        <v>68</v>
      </c>
      <c r="C2095" s="7">
        <v>744203</v>
      </c>
    </row>
    <row r="2096" spans="1:3" x14ac:dyDescent="0.25">
      <c r="A2096" t="s">
        <v>235</v>
      </c>
      <c r="B2096" t="s">
        <v>69</v>
      </c>
      <c r="C2096" s="7">
        <v>578397</v>
      </c>
    </row>
    <row r="2097" spans="1:3" x14ac:dyDescent="0.25">
      <c r="A2097" t="s">
        <v>235</v>
      </c>
      <c r="B2097" t="s">
        <v>70</v>
      </c>
      <c r="C2097" s="7">
        <v>60226</v>
      </c>
    </row>
    <row r="2098" spans="1:3" x14ac:dyDescent="0.25">
      <c r="A2098" t="s">
        <v>235</v>
      </c>
      <c r="B2098" t="s">
        <v>71</v>
      </c>
      <c r="C2098" s="7">
        <v>912889</v>
      </c>
    </row>
    <row r="2099" spans="1:3" x14ac:dyDescent="0.25">
      <c r="A2099" t="s">
        <v>235</v>
      </c>
      <c r="B2099" t="s">
        <v>72</v>
      </c>
      <c r="C2099" s="7">
        <v>10385937</v>
      </c>
    </row>
    <row r="2100" spans="1:3" x14ac:dyDescent="0.25">
      <c r="A2100" t="s">
        <v>235</v>
      </c>
      <c r="B2100" t="s">
        <v>73</v>
      </c>
      <c r="C2100" s="7">
        <v>130453</v>
      </c>
    </row>
    <row r="2101" spans="1:3" x14ac:dyDescent="0.25">
      <c r="A2101" t="s">
        <v>235</v>
      </c>
      <c r="B2101" t="s">
        <v>74</v>
      </c>
      <c r="C2101" s="7">
        <v>7044395</v>
      </c>
    </row>
    <row r="2102" spans="1:3" x14ac:dyDescent="0.25">
      <c r="A2102" t="s">
        <v>235</v>
      </c>
      <c r="B2102" t="s">
        <v>75</v>
      </c>
      <c r="C2102" s="7">
        <v>1002876</v>
      </c>
    </row>
    <row r="2103" spans="1:3" x14ac:dyDescent="0.25">
      <c r="A2103" t="s">
        <v>235</v>
      </c>
      <c r="B2103" t="s">
        <v>76</v>
      </c>
      <c r="C2103" s="7">
        <v>28494</v>
      </c>
    </row>
    <row r="2104" spans="1:3" x14ac:dyDescent="0.25">
      <c r="A2104" t="s">
        <v>236</v>
      </c>
      <c r="B2104" t="s">
        <v>65</v>
      </c>
      <c r="C2104" s="7">
        <v>2592306</v>
      </c>
    </row>
    <row r="2105" spans="1:3" x14ac:dyDescent="0.25">
      <c r="A2105" t="s">
        <v>236</v>
      </c>
      <c r="B2105" t="s">
        <v>66</v>
      </c>
      <c r="C2105" s="7">
        <v>3373787</v>
      </c>
    </row>
    <row r="2106" spans="1:3" x14ac:dyDescent="0.25">
      <c r="A2106" t="s">
        <v>236</v>
      </c>
      <c r="B2106" t="s">
        <v>42</v>
      </c>
      <c r="C2106" s="7">
        <v>28037420</v>
      </c>
    </row>
    <row r="2107" spans="1:3" x14ac:dyDescent="0.25">
      <c r="A2107" t="s">
        <v>236</v>
      </c>
      <c r="B2107" t="s">
        <v>67</v>
      </c>
      <c r="C2107" s="7">
        <v>1109604</v>
      </c>
    </row>
    <row r="2108" spans="1:3" x14ac:dyDescent="0.25">
      <c r="A2108" t="s">
        <v>236</v>
      </c>
      <c r="B2108" t="s">
        <v>68</v>
      </c>
      <c r="C2108" s="7">
        <v>745567</v>
      </c>
    </row>
    <row r="2109" spans="1:3" x14ac:dyDescent="0.25">
      <c r="A2109" t="s">
        <v>236</v>
      </c>
      <c r="B2109" t="s">
        <v>69</v>
      </c>
      <c r="C2109" s="7">
        <v>579644</v>
      </c>
    </row>
    <row r="2110" spans="1:3" x14ac:dyDescent="0.25">
      <c r="A2110" t="s">
        <v>236</v>
      </c>
      <c r="B2110" t="s">
        <v>237</v>
      </c>
      <c r="C2110" s="7">
        <v>38724</v>
      </c>
    </row>
    <row r="2111" spans="1:3" x14ac:dyDescent="0.25">
      <c r="A2111" t="s">
        <v>236</v>
      </c>
      <c r="B2111" t="s">
        <v>70</v>
      </c>
      <c r="C2111" s="7">
        <v>60878</v>
      </c>
    </row>
    <row r="2112" spans="1:3" x14ac:dyDescent="0.25">
      <c r="A2112" t="s">
        <v>236</v>
      </c>
      <c r="B2112" t="s">
        <v>71</v>
      </c>
      <c r="C2112" s="7">
        <v>914969</v>
      </c>
    </row>
    <row r="2113" spans="1:3" x14ac:dyDescent="0.25">
      <c r="A2113" t="s">
        <v>236</v>
      </c>
      <c r="B2113" t="s">
        <v>238</v>
      </c>
      <c r="C2113" s="7">
        <v>22154</v>
      </c>
    </row>
    <row r="2114" spans="1:3" x14ac:dyDescent="0.25">
      <c r="A2114" t="s">
        <v>236</v>
      </c>
      <c r="B2114" t="s">
        <v>72</v>
      </c>
      <c r="C2114" s="7">
        <v>10431316</v>
      </c>
    </row>
    <row r="2115" spans="1:3" x14ac:dyDescent="0.25">
      <c r="A2115" t="s">
        <v>236</v>
      </c>
      <c r="B2115" t="s">
        <v>73</v>
      </c>
      <c r="C2115" s="7">
        <v>130369</v>
      </c>
    </row>
    <row r="2116" spans="1:3" x14ac:dyDescent="0.25">
      <c r="A2116" t="s">
        <v>236</v>
      </c>
      <c r="B2116" t="s">
        <v>74</v>
      </c>
      <c r="C2116" s="7">
        <v>7067396</v>
      </c>
    </row>
    <row r="2117" spans="1:3" x14ac:dyDescent="0.25">
      <c r="A2117" t="s">
        <v>236</v>
      </c>
      <c r="B2117" t="s">
        <v>75</v>
      </c>
      <c r="C2117" s="7">
        <v>1002713</v>
      </c>
    </row>
    <row r="2118" spans="1:3" x14ac:dyDescent="0.25">
      <c r="A2118" t="s">
        <v>236</v>
      </c>
      <c r="B2118" t="s">
        <v>76</v>
      </c>
      <c r="C2118" s="7">
        <v>28871</v>
      </c>
    </row>
    <row r="2119" spans="1:3" x14ac:dyDescent="0.25">
      <c r="A2119" t="s">
        <v>239</v>
      </c>
      <c r="B2119" t="s">
        <v>65</v>
      </c>
      <c r="C2119" s="7">
        <v>2604031</v>
      </c>
    </row>
    <row r="2120" spans="1:3" x14ac:dyDescent="0.25">
      <c r="A2120" t="s">
        <v>239</v>
      </c>
      <c r="B2120" t="s">
        <v>66</v>
      </c>
      <c r="C2120" s="7">
        <v>3404049</v>
      </c>
    </row>
    <row r="2121" spans="1:3" x14ac:dyDescent="0.25">
      <c r="A2121" t="s">
        <v>239</v>
      </c>
      <c r="B2121" t="s">
        <v>42</v>
      </c>
      <c r="C2121" s="7">
        <v>28127327</v>
      </c>
    </row>
    <row r="2122" spans="1:3" x14ac:dyDescent="0.25">
      <c r="A2122" t="s">
        <v>239</v>
      </c>
      <c r="B2122" t="s">
        <v>67</v>
      </c>
      <c r="C2122" s="7">
        <v>1109400</v>
      </c>
    </row>
    <row r="2123" spans="1:3" x14ac:dyDescent="0.25">
      <c r="A2123" t="s">
        <v>239</v>
      </c>
      <c r="B2123" t="s">
        <v>68</v>
      </c>
      <c r="C2123" s="7">
        <v>745886</v>
      </c>
    </row>
    <row r="2124" spans="1:3" x14ac:dyDescent="0.25">
      <c r="A2124" t="s">
        <v>239</v>
      </c>
      <c r="B2124" t="s">
        <v>69</v>
      </c>
      <c r="C2124" s="7">
        <v>579549</v>
      </c>
    </row>
    <row r="2125" spans="1:3" x14ac:dyDescent="0.25">
      <c r="A2125" t="s">
        <v>239</v>
      </c>
      <c r="B2125" t="s">
        <v>237</v>
      </c>
      <c r="C2125" s="7">
        <v>38854</v>
      </c>
    </row>
    <row r="2126" spans="1:3" x14ac:dyDescent="0.25">
      <c r="A2126" t="s">
        <v>239</v>
      </c>
      <c r="B2126" t="s">
        <v>71</v>
      </c>
      <c r="C2126" s="7">
        <v>916896</v>
      </c>
    </row>
    <row r="2127" spans="1:3" x14ac:dyDescent="0.25">
      <c r="A2127" t="s">
        <v>239</v>
      </c>
      <c r="B2127" t="s">
        <v>238</v>
      </c>
      <c r="C2127" s="7">
        <v>22320</v>
      </c>
    </row>
    <row r="2128" spans="1:3" x14ac:dyDescent="0.25">
      <c r="A2128" t="s">
        <v>239</v>
      </c>
      <c r="B2128" t="s">
        <v>72</v>
      </c>
      <c r="C2128" s="7">
        <v>10465562</v>
      </c>
    </row>
    <row r="2129" spans="1:3" x14ac:dyDescent="0.25">
      <c r="A2129" t="s">
        <v>239</v>
      </c>
      <c r="B2129" t="s">
        <v>73</v>
      </c>
      <c r="C2129" s="7">
        <v>130360</v>
      </c>
    </row>
    <row r="2130" spans="1:3" x14ac:dyDescent="0.25">
      <c r="A2130" t="s">
        <v>239</v>
      </c>
      <c r="B2130" t="s">
        <v>74</v>
      </c>
      <c r="C2130" s="7">
        <v>7080336</v>
      </c>
    </row>
    <row r="2131" spans="1:3" x14ac:dyDescent="0.25">
      <c r="A2131" t="s">
        <v>239</v>
      </c>
      <c r="B2131" t="s">
        <v>75</v>
      </c>
      <c r="C2131" s="7">
        <v>1000942</v>
      </c>
    </row>
    <row r="2132" spans="1:3" x14ac:dyDescent="0.25">
      <c r="A2132" t="s">
        <v>239</v>
      </c>
      <c r="B2132" t="s">
        <v>76</v>
      </c>
      <c r="C2132" s="7">
        <v>29142</v>
      </c>
    </row>
    <row r="2133" spans="1:3" x14ac:dyDescent="0.25">
      <c r="A2133" t="s">
        <v>240</v>
      </c>
      <c r="B2133" t="s">
        <v>65</v>
      </c>
      <c r="C2133" s="7">
        <v>2611786</v>
      </c>
    </row>
    <row r="2134" spans="1:3" x14ac:dyDescent="0.25">
      <c r="A2134" t="s">
        <v>240</v>
      </c>
      <c r="B2134" t="s">
        <v>66</v>
      </c>
      <c r="C2134" s="7">
        <v>3423217</v>
      </c>
    </row>
    <row r="2135" spans="1:3" x14ac:dyDescent="0.25">
      <c r="A2135" t="s">
        <v>240</v>
      </c>
      <c r="B2135" t="s">
        <v>42</v>
      </c>
      <c r="C2135" s="7">
        <v>28181477</v>
      </c>
    </row>
    <row r="2136" spans="1:3" x14ac:dyDescent="0.25">
      <c r="A2136" t="s">
        <v>240</v>
      </c>
      <c r="B2136" t="s">
        <v>67</v>
      </c>
      <c r="C2136" s="7">
        <v>1109978</v>
      </c>
    </row>
    <row r="2137" spans="1:3" x14ac:dyDescent="0.25">
      <c r="A2137" t="s">
        <v>240</v>
      </c>
      <c r="B2137" t="s">
        <v>68</v>
      </c>
      <c r="C2137" s="7">
        <v>746571</v>
      </c>
    </row>
    <row r="2138" spans="1:3" x14ac:dyDescent="0.25">
      <c r="A2138" t="s">
        <v>240</v>
      </c>
      <c r="B2138" t="s">
        <v>69</v>
      </c>
      <c r="C2138" s="7">
        <v>579425</v>
      </c>
    </row>
    <row r="2139" spans="1:3" x14ac:dyDescent="0.25">
      <c r="A2139" t="s">
        <v>240</v>
      </c>
      <c r="B2139" t="s">
        <v>237</v>
      </c>
      <c r="C2139" s="7">
        <v>39055</v>
      </c>
    </row>
    <row r="2140" spans="1:3" x14ac:dyDescent="0.25">
      <c r="A2140" t="s">
        <v>240</v>
      </c>
      <c r="B2140" t="s">
        <v>71</v>
      </c>
      <c r="C2140" s="7">
        <v>917302</v>
      </c>
    </row>
    <row r="2141" spans="1:3" x14ac:dyDescent="0.25">
      <c r="A2141" t="s">
        <v>240</v>
      </c>
      <c r="B2141" t="s">
        <v>238</v>
      </c>
      <c r="C2141" s="7">
        <v>22497</v>
      </c>
    </row>
    <row r="2142" spans="1:3" x14ac:dyDescent="0.25">
      <c r="A2142" t="s">
        <v>240</v>
      </c>
      <c r="B2142" t="s">
        <v>72</v>
      </c>
      <c r="C2142" s="7">
        <v>10488022</v>
      </c>
    </row>
    <row r="2143" spans="1:3" x14ac:dyDescent="0.25">
      <c r="A2143" t="s">
        <v>240</v>
      </c>
      <c r="B2143" t="s">
        <v>73</v>
      </c>
      <c r="C2143" s="7">
        <v>130604</v>
      </c>
    </row>
    <row r="2144" spans="1:3" x14ac:dyDescent="0.25">
      <c r="A2144" t="s">
        <v>240</v>
      </c>
      <c r="B2144" t="s">
        <v>74</v>
      </c>
      <c r="C2144" s="7">
        <v>7082645</v>
      </c>
    </row>
    <row r="2145" spans="1:3" x14ac:dyDescent="0.25">
      <c r="A2145" t="s">
        <v>240</v>
      </c>
      <c r="B2145" t="s">
        <v>75</v>
      </c>
      <c r="C2145" s="7">
        <v>1001136</v>
      </c>
    </row>
    <row r="2146" spans="1:3" x14ac:dyDescent="0.25">
      <c r="A2146" t="s">
        <v>240</v>
      </c>
      <c r="B2146" t="s">
        <v>76</v>
      </c>
      <c r="C2146" s="7">
        <v>29239</v>
      </c>
    </row>
    <row r="2147" spans="1:3" x14ac:dyDescent="0.25">
      <c r="A2147" t="s">
        <v>241</v>
      </c>
      <c r="B2147" t="s">
        <v>65</v>
      </c>
      <c r="C2147" s="7">
        <v>2620771</v>
      </c>
    </row>
    <row r="2148" spans="1:3" x14ac:dyDescent="0.25">
      <c r="A2148" t="s">
        <v>241</v>
      </c>
      <c r="B2148" t="s">
        <v>66</v>
      </c>
      <c r="C2148" s="7">
        <v>3443237</v>
      </c>
    </row>
    <row r="2149" spans="1:3" x14ac:dyDescent="0.25">
      <c r="A2149" t="s">
        <v>241</v>
      </c>
      <c r="B2149" t="s">
        <v>42</v>
      </c>
      <c r="C2149" s="7">
        <v>28269699</v>
      </c>
    </row>
    <row r="2150" spans="1:3" x14ac:dyDescent="0.25">
      <c r="A2150" t="s">
        <v>241</v>
      </c>
      <c r="B2150" t="s">
        <v>67</v>
      </c>
      <c r="C2150" s="7">
        <v>1111050</v>
      </c>
    </row>
    <row r="2151" spans="1:3" x14ac:dyDescent="0.25">
      <c r="A2151" t="s">
        <v>241</v>
      </c>
      <c r="B2151" t="s">
        <v>68</v>
      </c>
      <c r="C2151" s="7">
        <v>747232</v>
      </c>
    </row>
    <row r="2152" spans="1:3" x14ac:dyDescent="0.25">
      <c r="A2152" t="s">
        <v>241</v>
      </c>
      <c r="B2152" t="s">
        <v>69</v>
      </c>
      <c r="C2152" s="7">
        <v>579761</v>
      </c>
    </row>
    <row r="2153" spans="1:3" x14ac:dyDescent="0.25">
      <c r="A2153" t="s">
        <v>241</v>
      </c>
      <c r="B2153" t="s">
        <v>237</v>
      </c>
      <c r="C2153" s="7">
        <v>39230</v>
      </c>
    </row>
    <row r="2154" spans="1:3" x14ac:dyDescent="0.25">
      <c r="A2154" t="s">
        <v>241</v>
      </c>
      <c r="B2154" t="s">
        <v>71</v>
      </c>
      <c r="C2154" s="7">
        <v>917555</v>
      </c>
    </row>
    <row r="2155" spans="1:3" x14ac:dyDescent="0.25">
      <c r="A2155" t="s">
        <v>241</v>
      </c>
      <c r="B2155" t="s">
        <v>238</v>
      </c>
      <c r="C2155" s="7">
        <v>22659</v>
      </c>
    </row>
    <row r="2156" spans="1:3" x14ac:dyDescent="0.25">
      <c r="A2156" t="s">
        <v>241</v>
      </c>
      <c r="B2156" t="s">
        <v>72</v>
      </c>
      <c r="C2156" s="7">
        <v>10528346</v>
      </c>
    </row>
    <row r="2157" spans="1:3" x14ac:dyDescent="0.25">
      <c r="A2157" t="s">
        <v>241</v>
      </c>
      <c r="B2157" t="s">
        <v>73</v>
      </c>
      <c r="C2157" s="7">
        <v>130812</v>
      </c>
    </row>
    <row r="2158" spans="1:3" x14ac:dyDescent="0.25">
      <c r="A2158" t="s">
        <v>241</v>
      </c>
      <c r="B2158" t="s">
        <v>74</v>
      </c>
      <c r="C2158" s="7">
        <v>7096705</v>
      </c>
    </row>
    <row r="2159" spans="1:3" x14ac:dyDescent="0.25">
      <c r="A2159" t="s">
        <v>241</v>
      </c>
      <c r="B2159" t="s">
        <v>75</v>
      </c>
      <c r="C2159" s="7">
        <v>1002831</v>
      </c>
    </row>
    <row r="2160" spans="1:3" x14ac:dyDescent="0.25">
      <c r="A2160" t="s">
        <v>241</v>
      </c>
      <c r="B2160" t="s">
        <v>76</v>
      </c>
      <c r="C2160" s="7">
        <v>29510</v>
      </c>
    </row>
    <row r="2161" spans="1:3" x14ac:dyDescent="0.25">
      <c r="A2161" t="s">
        <v>242</v>
      </c>
      <c r="B2161" t="s">
        <v>65</v>
      </c>
      <c r="C2161" s="7">
        <v>2632672</v>
      </c>
    </row>
    <row r="2162" spans="1:3" x14ac:dyDescent="0.25">
      <c r="A2162" t="s">
        <v>242</v>
      </c>
      <c r="B2162" t="s">
        <v>66</v>
      </c>
      <c r="C2162" s="7">
        <v>3468802</v>
      </c>
    </row>
    <row r="2163" spans="1:3" x14ac:dyDescent="0.25">
      <c r="A2163" t="s">
        <v>242</v>
      </c>
      <c r="B2163" t="s">
        <v>42</v>
      </c>
      <c r="C2163" s="7">
        <v>28371264</v>
      </c>
    </row>
    <row r="2164" spans="1:3" x14ac:dyDescent="0.25">
      <c r="A2164" t="s">
        <v>242</v>
      </c>
      <c r="B2164" t="s">
        <v>67</v>
      </c>
      <c r="C2164" s="7">
        <v>1112689</v>
      </c>
    </row>
    <row r="2165" spans="1:3" x14ac:dyDescent="0.25">
      <c r="A2165" t="s">
        <v>242</v>
      </c>
      <c r="B2165" t="s">
        <v>68</v>
      </c>
      <c r="C2165" s="7">
        <v>748121</v>
      </c>
    </row>
    <row r="2166" spans="1:3" x14ac:dyDescent="0.25">
      <c r="A2166" t="s">
        <v>242</v>
      </c>
      <c r="B2166" t="s">
        <v>69</v>
      </c>
      <c r="C2166" s="7">
        <v>580109</v>
      </c>
    </row>
    <row r="2167" spans="1:3" x14ac:dyDescent="0.25">
      <c r="A2167" t="s">
        <v>242</v>
      </c>
      <c r="B2167" t="s">
        <v>237</v>
      </c>
      <c r="C2167" s="7">
        <v>39416</v>
      </c>
    </row>
    <row r="2168" spans="1:3" x14ac:dyDescent="0.25">
      <c r="A2168" t="s">
        <v>242</v>
      </c>
      <c r="B2168" t="s">
        <v>71</v>
      </c>
      <c r="C2168" s="7">
        <v>919451</v>
      </c>
    </row>
    <row r="2169" spans="1:3" x14ac:dyDescent="0.25">
      <c r="A2169" t="s">
        <v>242</v>
      </c>
      <c r="B2169" t="s">
        <v>238</v>
      </c>
      <c r="C2169" s="7">
        <v>22883</v>
      </c>
    </row>
    <row r="2170" spans="1:3" x14ac:dyDescent="0.25">
      <c r="A2170" t="s">
        <v>242</v>
      </c>
      <c r="B2170" t="s">
        <v>72</v>
      </c>
      <c r="C2170" s="7">
        <v>10572205</v>
      </c>
    </row>
    <row r="2171" spans="1:3" x14ac:dyDescent="0.25">
      <c r="A2171" t="s">
        <v>242</v>
      </c>
      <c r="B2171" t="s">
        <v>73</v>
      </c>
      <c r="C2171" s="7">
        <v>130827</v>
      </c>
    </row>
    <row r="2172" spans="1:3" x14ac:dyDescent="0.25">
      <c r="A2172" t="s">
        <v>242</v>
      </c>
      <c r="B2172" t="s">
        <v>74</v>
      </c>
      <c r="C2172" s="7">
        <v>7110010</v>
      </c>
    </row>
    <row r="2173" spans="1:3" x14ac:dyDescent="0.25">
      <c r="A2173" t="s">
        <v>242</v>
      </c>
      <c r="B2173" t="s">
        <v>75</v>
      </c>
      <c r="C2173" s="7">
        <v>1003995</v>
      </c>
    </row>
    <row r="2174" spans="1:3" x14ac:dyDescent="0.25">
      <c r="A2174" t="s">
        <v>242</v>
      </c>
      <c r="B2174" t="s">
        <v>76</v>
      </c>
      <c r="C2174" s="7">
        <v>30084</v>
      </c>
    </row>
    <row r="2175" spans="1:3" x14ac:dyDescent="0.25">
      <c r="A2175" t="s">
        <v>243</v>
      </c>
      <c r="B2175" t="s">
        <v>65</v>
      </c>
      <c r="C2175" s="7">
        <v>2643421</v>
      </c>
    </row>
    <row r="2176" spans="1:3" x14ac:dyDescent="0.25">
      <c r="A2176" t="s">
        <v>243</v>
      </c>
      <c r="B2176" t="s">
        <v>66</v>
      </c>
      <c r="C2176" s="7">
        <v>3502209</v>
      </c>
    </row>
    <row r="2177" spans="1:3" x14ac:dyDescent="0.25">
      <c r="A2177" t="s">
        <v>243</v>
      </c>
      <c r="B2177" t="s">
        <v>42</v>
      </c>
      <c r="C2177" s="7">
        <v>28474177</v>
      </c>
    </row>
    <row r="2178" spans="1:3" x14ac:dyDescent="0.25">
      <c r="A2178" t="s">
        <v>243</v>
      </c>
      <c r="B2178" t="s">
        <v>67</v>
      </c>
      <c r="C2178" s="7">
        <v>1113209</v>
      </c>
    </row>
    <row r="2179" spans="1:3" x14ac:dyDescent="0.25">
      <c r="A2179" t="s">
        <v>243</v>
      </c>
      <c r="B2179" t="s">
        <v>68</v>
      </c>
      <c r="C2179" s="7">
        <v>747746</v>
      </c>
    </row>
    <row r="2180" spans="1:3" x14ac:dyDescent="0.25">
      <c r="A2180" t="s">
        <v>243</v>
      </c>
      <c r="B2180" t="s">
        <v>69</v>
      </c>
      <c r="C2180" s="7">
        <v>579624</v>
      </c>
    </row>
    <row r="2181" spans="1:3" x14ac:dyDescent="0.25">
      <c r="A2181" t="s">
        <v>243</v>
      </c>
      <c r="B2181" t="s">
        <v>237</v>
      </c>
      <c r="C2181" s="7">
        <v>39422</v>
      </c>
    </row>
    <row r="2182" spans="1:3" x14ac:dyDescent="0.25">
      <c r="A2182" t="s">
        <v>243</v>
      </c>
      <c r="B2182" t="s">
        <v>71</v>
      </c>
      <c r="C2182" s="7">
        <v>921619</v>
      </c>
    </row>
    <row r="2183" spans="1:3" x14ac:dyDescent="0.25">
      <c r="A2183" t="s">
        <v>243</v>
      </c>
      <c r="B2183" t="s">
        <v>238</v>
      </c>
      <c r="C2183" s="7">
        <v>23005</v>
      </c>
    </row>
    <row r="2184" spans="1:3" x14ac:dyDescent="0.25">
      <c r="A2184" t="s">
        <v>243</v>
      </c>
      <c r="B2184" t="s">
        <v>72</v>
      </c>
      <c r="C2184" s="7">
        <v>10610665</v>
      </c>
    </row>
    <row r="2185" spans="1:3" x14ac:dyDescent="0.25">
      <c r="A2185" t="s">
        <v>243</v>
      </c>
      <c r="B2185" t="s">
        <v>73</v>
      </c>
      <c r="C2185" s="7">
        <v>131201</v>
      </c>
    </row>
    <row r="2186" spans="1:3" x14ac:dyDescent="0.25">
      <c r="A2186" t="s">
        <v>243</v>
      </c>
      <c r="B2186" t="s">
        <v>74</v>
      </c>
      <c r="C2186" s="7">
        <v>7129062</v>
      </c>
    </row>
    <row r="2187" spans="1:3" x14ac:dyDescent="0.25">
      <c r="A2187" t="s">
        <v>243</v>
      </c>
      <c r="B2187" t="s">
        <v>75</v>
      </c>
      <c r="C2187" s="7">
        <v>1002960</v>
      </c>
    </row>
    <row r="2188" spans="1:3" x14ac:dyDescent="0.25">
      <c r="A2188" t="s">
        <v>243</v>
      </c>
      <c r="B2188" t="s">
        <v>76</v>
      </c>
      <c r="C2188" s="7">
        <v>30034</v>
      </c>
    </row>
    <row r="2189" spans="1:3" x14ac:dyDescent="0.25">
      <c r="A2189" t="s">
        <v>244</v>
      </c>
      <c r="B2189" t="s">
        <v>65</v>
      </c>
      <c r="C2189" s="7">
        <v>2650886</v>
      </c>
    </row>
    <row r="2190" spans="1:3" x14ac:dyDescent="0.25">
      <c r="A2190" t="s">
        <v>244</v>
      </c>
      <c r="B2190" t="s">
        <v>66</v>
      </c>
      <c r="C2190" s="7">
        <v>3522509</v>
      </c>
    </row>
    <row r="2191" spans="1:3" x14ac:dyDescent="0.25">
      <c r="A2191" t="s">
        <v>244</v>
      </c>
      <c r="B2191" t="s">
        <v>42</v>
      </c>
      <c r="C2191" s="7">
        <v>28533602</v>
      </c>
    </row>
    <row r="2192" spans="1:3" x14ac:dyDescent="0.25">
      <c r="A2192" t="s">
        <v>244</v>
      </c>
      <c r="B2192" t="s">
        <v>67</v>
      </c>
      <c r="C2192" s="7">
        <v>1114180</v>
      </c>
    </row>
    <row r="2193" spans="1:3" x14ac:dyDescent="0.25">
      <c r="A2193" t="s">
        <v>244</v>
      </c>
      <c r="B2193" t="s">
        <v>68</v>
      </c>
      <c r="C2193" s="7">
        <v>747892</v>
      </c>
    </row>
    <row r="2194" spans="1:3" x14ac:dyDescent="0.25">
      <c r="A2194" t="s">
        <v>244</v>
      </c>
      <c r="B2194" t="s">
        <v>69</v>
      </c>
      <c r="C2194" s="7">
        <v>580819</v>
      </c>
    </row>
    <row r="2195" spans="1:3" x14ac:dyDescent="0.25">
      <c r="A2195" t="s">
        <v>244</v>
      </c>
      <c r="B2195" t="s">
        <v>237</v>
      </c>
      <c r="C2195" s="7">
        <v>39538</v>
      </c>
    </row>
    <row r="2196" spans="1:3" x14ac:dyDescent="0.25">
      <c r="A2196" t="s">
        <v>244</v>
      </c>
      <c r="B2196" t="s">
        <v>71</v>
      </c>
      <c r="C2196" s="7">
        <v>922128</v>
      </c>
    </row>
    <row r="2197" spans="1:3" x14ac:dyDescent="0.25">
      <c r="A2197" t="s">
        <v>244</v>
      </c>
      <c r="B2197" t="s">
        <v>238</v>
      </c>
      <c r="C2197" s="7">
        <v>23171</v>
      </c>
    </row>
    <row r="2198" spans="1:3" x14ac:dyDescent="0.25">
      <c r="A2198" t="s">
        <v>244</v>
      </c>
      <c r="B2198" t="s">
        <v>72</v>
      </c>
      <c r="C2198" s="7">
        <v>10629994</v>
      </c>
    </row>
    <row r="2199" spans="1:3" x14ac:dyDescent="0.25">
      <c r="A2199" t="s">
        <v>244</v>
      </c>
      <c r="B2199" t="s">
        <v>73</v>
      </c>
      <c r="C2199" s="7">
        <v>131564</v>
      </c>
    </row>
    <row r="2200" spans="1:3" x14ac:dyDescent="0.25">
      <c r="A2200" t="s">
        <v>244</v>
      </c>
      <c r="B2200" t="s">
        <v>74</v>
      </c>
      <c r="C2200" s="7">
        <v>7137514</v>
      </c>
    </row>
    <row r="2201" spans="1:3" x14ac:dyDescent="0.25">
      <c r="A2201" t="s">
        <v>244</v>
      </c>
      <c r="B2201" t="s">
        <v>75</v>
      </c>
      <c r="C2201" s="7">
        <v>1003443</v>
      </c>
    </row>
    <row r="2202" spans="1:3" x14ac:dyDescent="0.25">
      <c r="A2202" t="s">
        <v>244</v>
      </c>
      <c r="B2202" t="s">
        <v>76</v>
      </c>
      <c r="C2202" s="7">
        <v>29964</v>
      </c>
    </row>
    <row r="2203" spans="1:3" x14ac:dyDescent="0.25">
      <c r="A2203" t="s">
        <v>245</v>
      </c>
      <c r="B2203" t="s">
        <v>65</v>
      </c>
      <c r="C2203" s="7">
        <v>2658293</v>
      </c>
    </row>
    <row r="2204" spans="1:3" x14ac:dyDescent="0.25">
      <c r="A2204" t="s">
        <v>245</v>
      </c>
      <c r="B2204" t="s">
        <v>66</v>
      </c>
      <c r="C2204" s="7">
        <v>3541936</v>
      </c>
    </row>
    <row r="2205" spans="1:3" x14ac:dyDescent="0.25">
      <c r="A2205" t="s">
        <v>245</v>
      </c>
      <c r="B2205" t="s">
        <v>42</v>
      </c>
      <c r="C2205" s="7">
        <v>28600864</v>
      </c>
    </row>
    <row r="2206" spans="1:3" x14ac:dyDescent="0.25">
      <c r="A2206" t="s">
        <v>245</v>
      </c>
      <c r="B2206" t="s">
        <v>67</v>
      </c>
      <c r="C2206" s="7">
        <v>1115554</v>
      </c>
    </row>
    <row r="2207" spans="1:3" x14ac:dyDescent="0.25">
      <c r="A2207" t="s">
        <v>245</v>
      </c>
      <c r="B2207" t="s">
        <v>68</v>
      </c>
      <c r="C2207" s="7">
        <v>748320</v>
      </c>
    </row>
    <row r="2208" spans="1:3" x14ac:dyDescent="0.25">
      <c r="A2208" t="s">
        <v>245</v>
      </c>
      <c r="B2208" t="s">
        <v>69</v>
      </c>
      <c r="C2208" s="7">
        <v>580369</v>
      </c>
    </row>
    <row r="2209" spans="1:3" x14ac:dyDescent="0.25">
      <c r="A2209" t="s">
        <v>245</v>
      </c>
      <c r="B2209" t="s">
        <v>237</v>
      </c>
      <c r="C2209" s="7">
        <v>39649</v>
      </c>
    </row>
    <row r="2210" spans="1:3" x14ac:dyDescent="0.25">
      <c r="A2210" t="s">
        <v>245</v>
      </c>
      <c r="B2210" t="s">
        <v>71</v>
      </c>
      <c r="C2210" s="7">
        <v>922469</v>
      </c>
    </row>
    <row r="2211" spans="1:3" x14ac:dyDescent="0.25">
      <c r="A2211" t="s">
        <v>245</v>
      </c>
      <c r="B2211" t="s">
        <v>238</v>
      </c>
      <c r="C2211" s="7">
        <v>23321</v>
      </c>
    </row>
    <row r="2212" spans="1:3" x14ac:dyDescent="0.25">
      <c r="A2212" t="s">
        <v>245</v>
      </c>
      <c r="B2212" t="s">
        <v>72</v>
      </c>
      <c r="C2212" s="7">
        <v>10656924</v>
      </c>
    </row>
    <row r="2213" spans="1:3" x14ac:dyDescent="0.25">
      <c r="A2213" t="s">
        <v>245</v>
      </c>
      <c r="B2213" t="s">
        <v>73</v>
      </c>
      <c r="C2213" s="7">
        <v>131833</v>
      </c>
    </row>
    <row r="2214" spans="1:3" x14ac:dyDescent="0.25">
      <c r="A2214" t="s">
        <v>245</v>
      </c>
      <c r="B2214" t="s">
        <v>74</v>
      </c>
      <c r="C2214" s="7">
        <v>7147047</v>
      </c>
    </row>
    <row r="2215" spans="1:3" x14ac:dyDescent="0.25">
      <c r="A2215" t="s">
        <v>245</v>
      </c>
      <c r="B2215" t="s">
        <v>75</v>
      </c>
      <c r="C2215" s="7">
        <v>1005037</v>
      </c>
    </row>
    <row r="2216" spans="1:3" x14ac:dyDescent="0.25">
      <c r="A2216" t="s">
        <v>245</v>
      </c>
      <c r="B2216" t="s">
        <v>76</v>
      </c>
      <c r="C2216" s="7">
        <v>30112</v>
      </c>
    </row>
    <row r="2217" spans="1:3" x14ac:dyDescent="0.25">
      <c r="A2217" t="s">
        <v>246</v>
      </c>
      <c r="B2217" t="s">
        <v>65</v>
      </c>
      <c r="C2217" s="7">
        <v>2667292</v>
      </c>
    </row>
    <row r="2218" spans="1:3" x14ac:dyDescent="0.25">
      <c r="A2218" t="s">
        <v>246</v>
      </c>
      <c r="B2218" t="s">
        <v>66</v>
      </c>
      <c r="C2218" s="7">
        <v>3567772</v>
      </c>
    </row>
    <row r="2219" spans="1:3" x14ac:dyDescent="0.25">
      <c r="A2219" t="s">
        <v>246</v>
      </c>
      <c r="B2219" t="s">
        <v>42</v>
      </c>
      <c r="C2219" s="7">
        <v>28684764</v>
      </c>
    </row>
    <row r="2220" spans="1:3" x14ac:dyDescent="0.25">
      <c r="A2220" t="s">
        <v>246</v>
      </c>
      <c r="B2220" t="s">
        <v>67</v>
      </c>
      <c r="C2220" s="7">
        <v>1117618</v>
      </c>
    </row>
    <row r="2221" spans="1:3" x14ac:dyDescent="0.25">
      <c r="A2221" t="s">
        <v>246</v>
      </c>
      <c r="B2221" t="s">
        <v>68</v>
      </c>
      <c r="C2221" s="7">
        <v>748812</v>
      </c>
    </row>
    <row r="2222" spans="1:3" x14ac:dyDescent="0.25">
      <c r="A2222" t="s">
        <v>246</v>
      </c>
      <c r="B2222" t="s">
        <v>69</v>
      </c>
      <c r="C2222" s="7">
        <v>579977</v>
      </c>
    </row>
    <row r="2223" spans="1:3" x14ac:dyDescent="0.25">
      <c r="A2223" t="s">
        <v>246</v>
      </c>
      <c r="B2223" t="s">
        <v>237</v>
      </c>
      <c r="C2223" s="7">
        <v>39820</v>
      </c>
    </row>
    <row r="2224" spans="1:3" x14ac:dyDescent="0.25">
      <c r="A2224" t="s">
        <v>246</v>
      </c>
      <c r="B2224" t="s">
        <v>71</v>
      </c>
      <c r="C2224" s="7">
        <v>923925</v>
      </c>
    </row>
    <row r="2225" spans="1:3" x14ac:dyDescent="0.25">
      <c r="A2225" t="s">
        <v>246</v>
      </c>
      <c r="B2225" t="s">
        <v>238</v>
      </c>
      <c r="C2225" s="7">
        <v>23559</v>
      </c>
    </row>
    <row r="2226" spans="1:3" x14ac:dyDescent="0.25">
      <c r="A2226" t="s">
        <v>246</v>
      </c>
      <c r="B2226" t="s">
        <v>72</v>
      </c>
      <c r="C2226" s="7">
        <v>10690038</v>
      </c>
    </row>
    <row r="2227" spans="1:3" x14ac:dyDescent="0.25">
      <c r="A2227" t="s">
        <v>246</v>
      </c>
      <c r="B2227" t="s">
        <v>73</v>
      </c>
      <c r="C2227" s="7">
        <v>132177</v>
      </c>
    </row>
    <row r="2228" spans="1:3" x14ac:dyDescent="0.25">
      <c r="A2228" t="s">
        <v>246</v>
      </c>
      <c r="B2228" t="s">
        <v>74</v>
      </c>
      <c r="C2228" s="7">
        <v>7156537</v>
      </c>
    </row>
    <row r="2229" spans="1:3" x14ac:dyDescent="0.25">
      <c r="A2229" t="s">
        <v>246</v>
      </c>
      <c r="B2229" t="s">
        <v>75</v>
      </c>
      <c r="C2229" s="7">
        <v>1006900</v>
      </c>
    </row>
    <row r="2230" spans="1:3" x14ac:dyDescent="0.25">
      <c r="A2230" t="s">
        <v>246</v>
      </c>
      <c r="B2230" t="s">
        <v>76</v>
      </c>
      <c r="C2230" s="7">
        <v>30337</v>
      </c>
    </row>
    <row r="2231" spans="1:3" x14ac:dyDescent="0.25">
      <c r="A2231" t="s">
        <v>247</v>
      </c>
      <c r="B2231" t="s">
        <v>65</v>
      </c>
      <c r="C2231" s="7">
        <v>2678623</v>
      </c>
    </row>
    <row r="2232" spans="1:3" x14ac:dyDescent="0.25">
      <c r="A2232" t="s">
        <v>247</v>
      </c>
      <c r="B2232" t="s">
        <v>66</v>
      </c>
      <c r="C2232" s="7">
        <v>3601746</v>
      </c>
    </row>
    <row r="2233" spans="1:3" x14ac:dyDescent="0.25">
      <c r="A2233" t="s">
        <v>247</v>
      </c>
      <c r="B2233" t="s">
        <v>42</v>
      </c>
      <c r="C2233" s="7">
        <v>28786619</v>
      </c>
    </row>
    <row r="2234" spans="1:3" x14ac:dyDescent="0.25">
      <c r="A2234" t="s">
        <v>247</v>
      </c>
      <c r="B2234" t="s">
        <v>67</v>
      </c>
      <c r="C2234" s="7">
        <v>1118603</v>
      </c>
    </row>
    <row r="2235" spans="1:3" x14ac:dyDescent="0.25">
      <c r="A2235" t="s">
        <v>247</v>
      </c>
      <c r="B2235" t="s">
        <v>68</v>
      </c>
      <c r="C2235" s="7">
        <v>749454</v>
      </c>
    </row>
    <row r="2236" spans="1:3" x14ac:dyDescent="0.25">
      <c r="A2236" t="s">
        <v>247</v>
      </c>
      <c r="B2236" t="s">
        <v>69</v>
      </c>
      <c r="C2236" s="7">
        <v>578194</v>
      </c>
    </row>
    <row r="2237" spans="1:3" x14ac:dyDescent="0.25">
      <c r="A2237" t="s">
        <v>247</v>
      </c>
      <c r="B2237" t="s">
        <v>237</v>
      </c>
      <c r="C2237" s="7">
        <v>40095</v>
      </c>
    </row>
    <row r="2238" spans="1:3" x14ac:dyDescent="0.25">
      <c r="A2238" t="s">
        <v>247</v>
      </c>
      <c r="B2238" t="s">
        <v>71</v>
      </c>
      <c r="C2238" s="7">
        <v>925851</v>
      </c>
    </row>
    <row r="2239" spans="1:3" x14ac:dyDescent="0.25">
      <c r="A2239" t="s">
        <v>247</v>
      </c>
      <c r="B2239" t="s">
        <v>238</v>
      </c>
      <c r="C2239" s="7">
        <v>23801</v>
      </c>
    </row>
    <row r="2240" spans="1:3" x14ac:dyDescent="0.25">
      <c r="A2240" t="s">
        <v>247</v>
      </c>
      <c r="B2240" t="s">
        <v>72</v>
      </c>
      <c r="C2240" s="7">
        <v>10728737</v>
      </c>
    </row>
    <row r="2241" spans="1:3" x14ac:dyDescent="0.25">
      <c r="A2241" t="s">
        <v>247</v>
      </c>
      <c r="B2241" t="s">
        <v>73</v>
      </c>
      <c r="C2241" s="7">
        <v>132467</v>
      </c>
    </row>
    <row r="2242" spans="1:3" x14ac:dyDescent="0.25">
      <c r="A2242" t="s">
        <v>247</v>
      </c>
      <c r="B2242" t="s">
        <v>74</v>
      </c>
      <c r="C2242" s="7">
        <v>7172016</v>
      </c>
    </row>
    <row r="2243" spans="1:3" x14ac:dyDescent="0.25">
      <c r="A2243" t="s">
        <v>247</v>
      </c>
      <c r="B2243" t="s">
        <v>75</v>
      </c>
      <c r="C2243" s="7">
        <v>1007016</v>
      </c>
    </row>
    <row r="2244" spans="1:3" x14ac:dyDescent="0.25">
      <c r="A2244" t="s">
        <v>247</v>
      </c>
      <c r="B2244" t="s">
        <v>76</v>
      </c>
      <c r="C2244" s="7">
        <v>30016</v>
      </c>
    </row>
    <row r="2245" spans="1:3" x14ac:dyDescent="0.25">
      <c r="A2245" t="s">
        <v>248</v>
      </c>
      <c r="B2245" t="s">
        <v>65</v>
      </c>
      <c r="C2245" s="7">
        <v>2683346</v>
      </c>
    </row>
    <row r="2246" spans="1:3" x14ac:dyDescent="0.25">
      <c r="A2246" t="s">
        <v>248</v>
      </c>
      <c r="B2246" t="s">
        <v>66</v>
      </c>
      <c r="C2246" s="7">
        <v>3623717</v>
      </c>
    </row>
    <row r="2247" spans="1:3" x14ac:dyDescent="0.25">
      <c r="A2247" t="s">
        <v>248</v>
      </c>
      <c r="B2247" t="s">
        <v>42</v>
      </c>
      <c r="C2247" s="7">
        <v>28835772</v>
      </c>
    </row>
    <row r="2248" spans="1:3" x14ac:dyDescent="0.25">
      <c r="A2248" t="s">
        <v>248</v>
      </c>
      <c r="B2248" t="s">
        <v>67</v>
      </c>
      <c r="C2248" s="7">
        <v>1119284</v>
      </c>
    </row>
    <row r="2249" spans="1:3" x14ac:dyDescent="0.25">
      <c r="A2249" t="s">
        <v>248</v>
      </c>
      <c r="B2249" t="s">
        <v>68</v>
      </c>
      <c r="C2249" s="7">
        <v>749531</v>
      </c>
    </row>
    <row r="2250" spans="1:3" x14ac:dyDescent="0.25">
      <c r="A2250" t="s">
        <v>248</v>
      </c>
      <c r="B2250" t="s">
        <v>69</v>
      </c>
      <c r="C2250" s="7">
        <v>577128</v>
      </c>
    </row>
    <row r="2251" spans="1:3" x14ac:dyDescent="0.25">
      <c r="A2251" t="s">
        <v>248</v>
      </c>
      <c r="B2251" t="s">
        <v>237</v>
      </c>
      <c r="C2251" s="7">
        <v>40273</v>
      </c>
    </row>
    <row r="2252" spans="1:3" x14ac:dyDescent="0.25">
      <c r="A2252" t="s">
        <v>248</v>
      </c>
      <c r="B2252" t="s">
        <v>71</v>
      </c>
      <c r="C2252" s="7">
        <v>925852</v>
      </c>
    </row>
    <row r="2253" spans="1:3" x14ac:dyDescent="0.25">
      <c r="A2253" t="s">
        <v>248</v>
      </c>
      <c r="B2253" t="s">
        <v>238</v>
      </c>
      <c r="C2253" s="7">
        <v>23980</v>
      </c>
    </row>
    <row r="2254" spans="1:3" x14ac:dyDescent="0.25">
      <c r="A2254" t="s">
        <v>248</v>
      </c>
      <c r="B2254" t="s">
        <v>72</v>
      </c>
      <c r="C2254" s="7">
        <v>10744762</v>
      </c>
    </row>
    <row r="2255" spans="1:3" x14ac:dyDescent="0.25">
      <c r="A2255" t="s">
        <v>248</v>
      </c>
      <c r="B2255" t="s">
        <v>73</v>
      </c>
      <c r="C2255" s="7">
        <v>132752</v>
      </c>
    </row>
    <row r="2256" spans="1:3" x14ac:dyDescent="0.25">
      <c r="A2256" t="s">
        <v>248</v>
      </c>
      <c r="B2256" t="s">
        <v>74</v>
      </c>
      <c r="C2256" s="7">
        <v>7177923</v>
      </c>
    </row>
    <row r="2257" spans="1:3" x14ac:dyDescent="0.25">
      <c r="A2257" t="s">
        <v>248</v>
      </c>
      <c r="B2257" t="s">
        <v>75</v>
      </c>
      <c r="C2257" s="7">
        <v>1007554</v>
      </c>
    </row>
    <row r="2258" spans="1:3" x14ac:dyDescent="0.25">
      <c r="A2258" t="s">
        <v>248</v>
      </c>
      <c r="B2258" t="s">
        <v>76</v>
      </c>
      <c r="C2258" s="7">
        <v>29670</v>
      </c>
    </row>
    <row r="2259" spans="1:3" x14ac:dyDescent="0.25">
      <c r="A2259" t="s">
        <v>249</v>
      </c>
      <c r="B2259" t="s">
        <v>65</v>
      </c>
      <c r="C2259" s="7">
        <v>2691443</v>
      </c>
    </row>
    <row r="2260" spans="1:3" x14ac:dyDescent="0.25">
      <c r="A2260" t="s">
        <v>249</v>
      </c>
      <c r="B2260" t="s">
        <v>66</v>
      </c>
      <c r="C2260" s="7">
        <v>3646632</v>
      </c>
    </row>
    <row r="2261" spans="1:3" x14ac:dyDescent="0.25">
      <c r="A2261" t="s">
        <v>249</v>
      </c>
      <c r="B2261" t="s">
        <v>42</v>
      </c>
      <c r="C2261" s="7">
        <v>28907448</v>
      </c>
    </row>
    <row r="2262" spans="1:3" x14ac:dyDescent="0.25">
      <c r="A2262" t="s">
        <v>249</v>
      </c>
      <c r="B2262" t="s">
        <v>67</v>
      </c>
      <c r="C2262" s="7">
        <v>1120863</v>
      </c>
    </row>
    <row r="2263" spans="1:3" x14ac:dyDescent="0.25">
      <c r="A2263" t="s">
        <v>249</v>
      </c>
      <c r="B2263" t="s">
        <v>68</v>
      </c>
      <c r="C2263" s="7">
        <v>749473</v>
      </c>
    </row>
    <row r="2264" spans="1:3" x14ac:dyDescent="0.25">
      <c r="A2264" t="s">
        <v>249</v>
      </c>
      <c r="B2264" t="s">
        <v>69</v>
      </c>
      <c r="C2264" s="7">
        <v>575670</v>
      </c>
    </row>
    <row r="2265" spans="1:3" x14ac:dyDescent="0.25">
      <c r="A2265" t="s">
        <v>249</v>
      </c>
      <c r="B2265" t="s">
        <v>237</v>
      </c>
      <c r="C2265" s="7">
        <v>40383</v>
      </c>
    </row>
    <row r="2266" spans="1:3" x14ac:dyDescent="0.25">
      <c r="A2266" t="s">
        <v>249</v>
      </c>
      <c r="B2266" t="s">
        <v>71</v>
      </c>
      <c r="C2266" s="7">
        <v>926109</v>
      </c>
    </row>
    <row r="2267" spans="1:3" x14ac:dyDescent="0.25">
      <c r="A2267" t="s">
        <v>249</v>
      </c>
      <c r="B2267" t="s">
        <v>238</v>
      </c>
      <c r="C2267" s="7">
        <v>24205</v>
      </c>
    </row>
    <row r="2268" spans="1:3" x14ac:dyDescent="0.25">
      <c r="A2268" t="s">
        <v>249</v>
      </c>
      <c r="B2268" t="s">
        <v>72</v>
      </c>
      <c r="C2268" s="7">
        <v>10776819</v>
      </c>
    </row>
    <row r="2269" spans="1:3" x14ac:dyDescent="0.25">
      <c r="A2269" t="s">
        <v>249</v>
      </c>
      <c r="B2269" t="s">
        <v>73</v>
      </c>
      <c r="C2269" s="7">
        <v>133030</v>
      </c>
    </row>
    <row r="2270" spans="1:3" x14ac:dyDescent="0.25">
      <c r="A2270" t="s">
        <v>249</v>
      </c>
      <c r="B2270" t="s">
        <v>74</v>
      </c>
      <c r="C2270" s="7">
        <v>7184599</v>
      </c>
    </row>
    <row r="2271" spans="1:3" x14ac:dyDescent="0.25">
      <c r="A2271" t="s">
        <v>249</v>
      </c>
      <c r="B2271" t="s">
        <v>75</v>
      </c>
      <c r="C2271" s="7">
        <v>1008540</v>
      </c>
    </row>
    <row r="2272" spans="1:3" x14ac:dyDescent="0.25">
      <c r="A2272" t="s">
        <v>249</v>
      </c>
      <c r="B2272" t="s">
        <v>76</v>
      </c>
      <c r="C2272" s="7">
        <v>29682</v>
      </c>
    </row>
    <row r="2273" spans="1:3" x14ac:dyDescent="0.25">
      <c r="A2273" t="s">
        <v>250</v>
      </c>
      <c r="B2273" t="s">
        <v>65</v>
      </c>
      <c r="C2273" s="7">
        <v>2700606</v>
      </c>
    </row>
    <row r="2274" spans="1:3" x14ac:dyDescent="0.25">
      <c r="A2274" t="s">
        <v>250</v>
      </c>
      <c r="B2274" t="s">
        <v>66</v>
      </c>
      <c r="C2274" s="7">
        <v>3676075</v>
      </c>
    </row>
    <row r="2275" spans="1:3" x14ac:dyDescent="0.25">
      <c r="A2275" t="s">
        <v>250</v>
      </c>
      <c r="B2275" t="s">
        <v>42</v>
      </c>
      <c r="C2275" s="7">
        <v>29000663</v>
      </c>
    </row>
    <row r="2276" spans="1:3" x14ac:dyDescent="0.25">
      <c r="A2276" t="s">
        <v>250</v>
      </c>
      <c r="B2276" t="s">
        <v>67</v>
      </c>
      <c r="C2276" s="7">
        <v>1123230</v>
      </c>
    </row>
    <row r="2277" spans="1:3" x14ac:dyDescent="0.25">
      <c r="A2277" t="s">
        <v>250</v>
      </c>
      <c r="B2277" t="s">
        <v>68</v>
      </c>
      <c r="C2277" s="7">
        <v>750185</v>
      </c>
    </row>
    <row r="2278" spans="1:3" x14ac:dyDescent="0.25">
      <c r="A2278" t="s">
        <v>250</v>
      </c>
      <c r="B2278" t="s">
        <v>69</v>
      </c>
      <c r="C2278" s="7">
        <v>574466</v>
      </c>
    </row>
    <row r="2279" spans="1:3" x14ac:dyDescent="0.25">
      <c r="A2279" t="s">
        <v>250</v>
      </c>
      <c r="B2279" t="s">
        <v>237</v>
      </c>
      <c r="C2279" s="7">
        <v>40578</v>
      </c>
    </row>
    <row r="2280" spans="1:3" x14ac:dyDescent="0.25">
      <c r="A2280" t="s">
        <v>250</v>
      </c>
      <c r="B2280" t="s">
        <v>71</v>
      </c>
      <c r="C2280" s="7">
        <v>926871</v>
      </c>
    </row>
    <row r="2281" spans="1:3" x14ac:dyDescent="0.25">
      <c r="A2281" t="s">
        <v>250</v>
      </c>
      <c r="B2281" t="s">
        <v>238</v>
      </c>
      <c r="C2281" s="7">
        <v>24407</v>
      </c>
    </row>
    <row r="2282" spans="1:3" x14ac:dyDescent="0.25">
      <c r="A2282" t="s">
        <v>250</v>
      </c>
      <c r="B2282" t="s">
        <v>72</v>
      </c>
      <c r="C2282" s="7">
        <v>10819146</v>
      </c>
    </row>
    <row r="2283" spans="1:3" x14ac:dyDescent="0.25">
      <c r="A2283" t="s">
        <v>250</v>
      </c>
      <c r="B2283" t="s">
        <v>73</v>
      </c>
      <c r="C2283" s="7">
        <v>133437</v>
      </c>
    </row>
    <row r="2284" spans="1:3" x14ac:dyDescent="0.25">
      <c r="A2284" t="s">
        <v>250</v>
      </c>
      <c r="B2284" t="s">
        <v>74</v>
      </c>
      <c r="C2284" s="7">
        <v>7192403</v>
      </c>
    </row>
    <row r="2285" spans="1:3" x14ac:dyDescent="0.25">
      <c r="A2285" t="s">
        <v>250</v>
      </c>
      <c r="B2285" t="s">
        <v>75</v>
      </c>
      <c r="C2285" s="7">
        <v>1009575</v>
      </c>
    </row>
    <row r="2286" spans="1:3" x14ac:dyDescent="0.25">
      <c r="A2286" t="s">
        <v>250</v>
      </c>
      <c r="B2286" t="s">
        <v>76</v>
      </c>
      <c r="C2286" s="7">
        <v>29684</v>
      </c>
    </row>
    <row r="2287" spans="1:3" x14ac:dyDescent="0.25">
      <c r="A2287" t="s">
        <v>251</v>
      </c>
      <c r="B2287" t="s">
        <v>65</v>
      </c>
      <c r="C2287" s="7">
        <v>2709011</v>
      </c>
    </row>
    <row r="2288" spans="1:3" x14ac:dyDescent="0.25">
      <c r="A2288" t="s">
        <v>251</v>
      </c>
      <c r="B2288" t="s">
        <v>66</v>
      </c>
      <c r="C2288" s="7">
        <v>3711468</v>
      </c>
    </row>
    <row r="2289" spans="1:3" x14ac:dyDescent="0.25">
      <c r="A2289" t="s">
        <v>251</v>
      </c>
      <c r="B2289" t="s">
        <v>42</v>
      </c>
      <c r="C2289" s="7">
        <v>29096372</v>
      </c>
    </row>
    <row r="2290" spans="1:3" x14ac:dyDescent="0.25">
      <c r="A2290" t="s">
        <v>251</v>
      </c>
      <c r="B2290" t="s">
        <v>67</v>
      </c>
      <c r="C2290" s="7">
        <v>1124263</v>
      </c>
    </row>
    <row r="2291" spans="1:3" x14ac:dyDescent="0.25">
      <c r="A2291" t="s">
        <v>251</v>
      </c>
      <c r="B2291" t="s">
        <v>68</v>
      </c>
      <c r="C2291" s="7">
        <v>750670</v>
      </c>
    </row>
    <row r="2292" spans="1:3" x14ac:dyDescent="0.25">
      <c r="A2292" t="s">
        <v>251</v>
      </c>
      <c r="B2292" t="s">
        <v>69</v>
      </c>
      <c r="C2292" s="7">
        <v>572068</v>
      </c>
    </row>
    <row r="2293" spans="1:3" x14ac:dyDescent="0.25">
      <c r="A2293" t="s">
        <v>251</v>
      </c>
      <c r="B2293" t="s">
        <v>237</v>
      </c>
      <c r="C2293" s="7">
        <v>40875</v>
      </c>
    </row>
    <row r="2294" spans="1:3" x14ac:dyDescent="0.25">
      <c r="A2294" t="s">
        <v>251</v>
      </c>
      <c r="B2294" t="s">
        <v>71</v>
      </c>
      <c r="C2294" s="7">
        <v>927778</v>
      </c>
    </row>
    <row r="2295" spans="1:3" x14ac:dyDescent="0.25">
      <c r="A2295" t="s">
        <v>251</v>
      </c>
      <c r="B2295" t="s">
        <v>238</v>
      </c>
      <c r="C2295" s="7">
        <v>24537</v>
      </c>
    </row>
    <row r="2296" spans="1:3" x14ac:dyDescent="0.25">
      <c r="A2296" t="s">
        <v>251</v>
      </c>
      <c r="B2296" t="s">
        <v>72</v>
      </c>
      <c r="C2296" s="7">
        <v>10860406</v>
      </c>
    </row>
    <row r="2297" spans="1:3" x14ac:dyDescent="0.25">
      <c r="A2297" t="s">
        <v>251</v>
      </c>
      <c r="B2297" t="s">
        <v>73</v>
      </c>
      <c r="C2297" s="7">
        <v>133800</v>
      </c>
    </row>
    <row r="2298" spans="1:3" x14ac:dyDescent="0.25">
      <c r="A2298" t="s">
        <v>251</v>
      </c>
      <c r="B2298" t="s">
        <v>74</v>
      </c>
      <c r="C2298" s="7">
        <v>7201106</v>
      </c>
    </row>
    <row r="2299" spans="1:3" x14ac:dyDescent="0.25">
      <c r="A2299" t="s">
        <v>251</v>
      </c>
      <c r="B2299" t="s">
        <v>75</v>
      </c>
      <c r="C2299" s="7">
        <v>1010784</v>
      </c>
    </row>
    <row r="2300" spans="1:3" x14ac:dyDescent="0.25">
      <c r="A2300" t="s">
        <v>251</v>
      </c>
      <c r="B2300" t="s">
        <v>76</v>
      </c>
      <c r="C2300" s="7">
        <v>29606</v>
      </c>
    </row>
    <row r="2301" spans="1:3" x14ac:dyDescent="0.25">
      <c r="A2301" t="s">
        <v>252</v>
      </c>
      <c r="B2301" t="s">
        <v>65</v>
      </c>
      <c r="C2301" s="7">
        <v>2715701</v>
      </c>
    </row>
    <row r="2302" spans="1:3" x14ac:dyDescent="0.25">
      <c r="A2302" t="s">
        <v>252</v>
      </c>
      <c r="B2302" t="s">
        <v>66</v>
      </c>
      <c r="C2302" s="7">
        <v>3730564</v>
      </c>
    </row>
    <row r="2303" spans="1:3" x14ac:dyDescent="0.25">
      <c r="A2303" t="s">
        <v>252</v>
      </c>
      <c r="B2303" t="s">
        <v>42</v>
      </c>
      <c r="C2303" s="7">
        <v>29141902</v>
      </c>
    </row>
    <row r="2304" spans="1:3" x14ac:dyDescent="0.25">
      <c r="A2304" t="s">
        <v>252</v>
      </c>
      <c r="B2304" t="s">
        <v>67</v>
      </c>
      <c r="C2304" s="7">
        <v>1124947</v>
      </c>
    </row>
    <row r="2305" spans="1:3" x14ac:dyDescent="0.25">
      <c r="A2305" t="s">
        <v>252</v>
      </c>
      <c r="B2305" t="s">
        <v>68</v>
      </c>
      <c r="C2305" s="7">
        <v>750819</v>
      </c>
    </row>
    <row r="2306" spans="1:3" x14ac:dyDescent="0.25">
      <c r="A2306" t="s">
        <v>252</v>
      </c>
      <c r="B2306" t="s">
        <v>69</v>
      </c>
      <c r="C2306" s="7">
        <v>570563</v>
      </c>
    </row>
    <row r="2307" spans="1:3" x14ac:dyDescent="0.25">
      <c r="A2307" t="s">
        <v>252</v>
      </c>
      <c r="B2307" t="s">
        <v>237</v>
      </c>
      <c r="C2307" s="7">
        <v>41114</v>
      </c>
    </row>
    <row r="2308" spans="1:3" x14ac:dyDescent="0.25">
      <c r="A2308" t="s">
        <v>252</v>
      </c>
      <c r="B2308" t="s">
        <v>71</v>
      </c>
      <c r="C2308" s="7">
        <v>927395</v>
      </c>
    </row>
    <row r="2309" spans="1:3" x14ac:dyDescent="0.25">
      <c r="A2309" t="s">
        <v>252</v>
      </c>
      <c r="B2309" t="s">
        <v>238</v>
      </c>
      <c r="C2309" s="7">
        <v>24691</v>
      </c>
    </row>
    <row r="2310" spans="1:3" x14ac:dyDescent="0.25">
      <c r="A2310" t="s">
        <v>252</v>
      </c>
      <c r="B2310" t="s">
        <v>72</v>
      </c>
      <c r="C2310" s="7">
        <v>10875308</v>
      </c>
    </row>
    <row r="2311" spans="1:3" x14ac:dyDescent="0.25">
      <c r="A2311" t="s">
        <v>252</v>
      </c>
      <c r="B2311" t="s">
        <v>73</v>
      </c>
      <c r="C2311" s="7">
        <v>134060</v>
      </c>
    </row>
    <row r="2312" spans="1:3" x14ac:dyDescent="0.25">
      <c r="A2312" t="s">
        <v>252</v>
      </c>
      <c r="B2312" t="s">
        <v>74</v>
      </c>
      <c r="C2312" s="7">
        <v>7205074</v>
      </c>
    </row>
    <row r="2313" spans="1:3" x14ac:dyDescent="0.25">
      <c r="A2313" t="s">
        <v>252</v>
      </c>
      <c r="B2313" t="s">
        <v>75</v>
      </c>
      <c r="C2313" s="7">
        <v>1011784</v>
      </c>
    </row>
    <row r="2314" spans="1:3" x14ac:dyDescent="0.25">
      <c r="A2314" t="s">
        <v>252</v>
      </c>
      <c r="B2314" t="s">
        <v>76</v>
      </c>
      <c r="C2314" s="7">
        <v>29882</v>
      </c>
    </row>
    <row r="2315" spans="1:3" x14ac:dyDescent="0.25">
      <c r="A2315" t="s">
        <v>253</v>
      </c>
      <c r="B2315" t="s">
        <v>65</v>
      </c>
      <c r="C2315" s="7">
        <v>2724946</v>
      </c>
    </row>
    <row r="2316" spans="1:3" x14ac:dyDescent="0.25">
      <c r="A2316" t="s">
        <v>253</v>
      </c>
      <c r="B2316" t="s">
        <v>66</v>
      </c>
      <c r="C2316" s="7">
        <v>3751377</v>
      </c>
    </row>
    <row r="2317" spans="1:3" x14ac:dyDescent="0.25">
      <c r="A2317" t="s">
        <v>253</v>
      </c>
      <c r="B2317" t="s">
        <v>42</v>
      </c>
      <c r="C2317" s="7">
        <v>29211541</v>
      </c>
    </row>
    <row r="2318" spans="1:3" x14ac:dyDescent="0.25">
      <c r="A2318" t="s">
        <v>253</v>
      </c>
      <c r="B2318" t="s">
        <v>67</v>
      </c>
      <c r="C2318" s="7">
        <v>1127234</v>
      </c>
    </row>
    <row r="2319" spans="1:3" x14ac:dyDescent="0.25">
      <c r="A2319" t="s">
        <v>253</v>
      </c>
      <c r="B2319" t="s">
        <v>68</v>
      </c>
      <c r="C2319" s="7">
        <v>750692</v>
      </c>
    </row>
    <row r="2320" spans="1:3" x14ac:dyDescent="0.25">
      <c r="A2320" t="s">
        <v>253</v>
      </c>
      <c r="B2320" t="s">
        <v>69</v>
      </c>
      <c r="C2320" s="7">
        <v>569068</v>
      </c>
    </row>
    <row r="2321" spans="1:3" x14ac:dyDescent="0.25">
      <c r="A2321" t="s">
        <v>253</v>
      </c>
      <c r="B2321" t="s">
        <v>237</v>
      </c>
      <c r="C2321" s="7">
        <v>41407</v>
      </c>
    </row>
    <row r="2322" spans="1:3" x14ac:dyDescent="0.25">
      <c r="A2322" t="s">
        <v>253</v>
      </c>
      <c r="B2322" t="s">
        <v>71</v>
      </c>
      <c r="C2322" s="7">
        <v>927641</v>
      </c>
    </row>
    <row r="2323" spans="1:3" x14ac:dyDescent="0.25">
      <c r="A2323" t="s">
        <v>253</v>
      </c>
      <c r="B2323" t="s">
        <v>238</v>
      </c>
      <c r="C2323" s="7">
        <v>24863</v>
      </c>
    </row>
    <row r="2324" spans="1:3" x14ac:dyDescent="0.25">
      <c r="A2324" t="s">
        <v>253</v>
      </c>
      <c r="B2324" t="s">
        <v>72</v>
      </c>
      <c r="C2324" s="7">
        <v>10906895</v>
      </c>
    </row>
    <row r="2325" spans="1:3" x14ac:dyDescent="0.25">
      <c r="A2325" t="s">
        <v>253</v>
      </c>
      <c r="B2325" t="s">
        <v>73</v>
      </c>
      <c r="C2325" s="7">
        <v>134175</v>
      </c>
    </row>
    <row r="2326" spans="1:3" x14ac:dyDescent="0.25">
      <c r="A2326" t="s">
        <v>253</v>
      </c>
      <c r="B2326" t="s">
        <v>74</v>
      </c>
      <c r="C2326" s="7">
        <v>7210305</v>
      </c>
    </row>
    <row r="2327" spans="1:3" x14ac:dyDescent="0.25">
      <c r="A2327" t="s">
        <v>253</v>
      </c>
      <c r="B2327" t="s">
        <v>75</v>
      </c>
      <c r="C2327" s="7">
        <v>1012795</v>
      </c>
    </row>
    <row r="2328" spans="1:3" x14ac:dyDescent="0.25">
      <c r="A2328" t="s">
        <v>253</v>
      </c>
      <c r="B2328" t="s">
        <v>76</v>
      </c>
      <c r="C2328" s="7">
        <v>30143</v>
      </c>
    </row>
    <row r="2329" spans="1:3" x14ac:dyDescent="0.25">
      <c r="A2329" t="s">
        <v>254</v>
      </c>
      <c r="B2329" t="s">
        <v>65</v>
      </c>
      <c r="C2329" s="7">
        <v>2734519</v>
      </c>
    </row>
    <row r="2330" spans="1:3" x14ac:dyDescent="0.25">
      <c r="A2330" t="s">
        <v>254</v>
      </c>
      <c r="B2330" t="s">
        <v>66</v>
      </c>
      <c r="C2330" s="7">
        <v>3777390</v>
      </c>
    </row>
    <row r="2331" spans="1:3" x14ac:dyDescent="0.25">
      <c r="A2331" t="s">
        <v>254</v>
      </c>
      <c r="B2331" t="s">
        <v>42</v>
      </c>
      <c r="C2331" s="7">
        <v>29302311</v>
      </c>
    </row>
    <row r="2332" spans="1:3" x14ac:dyDescent="0.25">
      <c r="A2332" t="s">
        <v>254</v>
      </c>
      <c r="B2332" t="s">
        <v>67</v>
      </c>
      <c r="C2332" s="7">
        <v>1129150</v>
      </c>
    </row>
    <row r="2333" spans="1:3" x14ac:dyDescent="0.25">
      <c r="A2333" t="s">
        <v>254</v>
      </c>
      <c r="B2333" t="s">
        <v>68</v>
      </c>
      <c r="C2333" s="7">
        <v>750943</v>
      </c>
    </row>
    <row r="2334" spans="1:3" x14ac:dyDescent="0.25">
      <c r="A2334" t="s">
        <v>254</v>
      </c>
      <c r="B2334" t="s">
        <v>69</v>
      </c>
      <c r="C2334" s="7">
        <v>567397</v>
      </c>
    </row>
    <row r="2335" spans="1:3" x14ac:dyDescent="0.25">
      <c r="A2335" t="s">
        <v>254</v>
      </c>
      <c r="B2335" t="s">
        <v>237</v>
      </c>
      <c r="C2335" s="7">
        <v>41432</v>
      </c>
    </row>
    <row r="2336" spans="1:3" x14ac:dyDescent="0.25">
      <c r="A2336" t="s">
        <v>254</v>
      </c>
      <c r="B2336" t="s">
        <v>71</v>
      </c>
      <c r="C2336" s="7">
        <v>928120</v>
      </c>
    </row>
    <row r="2337" spans="1:3" x14ac:dyDescent="0.25">
      <c r="A2337" t="s">
        <v>254</v>
      </c>
      <c r="B2337" t="s">
        <v>238</v>
      </c>
      <c r="C2337" s="7">
        <v>24978</v>
      </c>
    </row>
    <row r="2338" spans="1:3" x14ac:dyDescent="0.25">
      <c r="A2338" t="s">
        <v>254</v>
      </c>
      <c r="B2338" t="s">
        <v>72</v>
      </c>
      <c r="C2338" s="7">
        <v>10950119</v>
      </c>
    </row>
    <row r="2339" spans="1:3" x14ac:dyDescent="0.25">
      <c r="A2339" t="s">
        <v>254</v>
      </c>
      <c r="B2339" t="s">
        <v>73</v>
      </c>
      <c r="C2339" s="7">
        <v>134415</v>
      </c>
    </row>
    <row r="2340" spans="1:3" x14ac:dyDescent="0.25">
      <c r="A2340" t="s">
        <v>254</v>
      </c>
      <c r="B2340" t="s">
        <v>74</v>
      </c>
      <c r="C2340" s="7">
        <v>7219219</v>
      </c>
    </row>
    <row r="2341" spans="1:3" x14ac:dyDescent="0.25">
      <c r="A2341" t="s">
        <v>254</v>
      </c>
      <c r="B2341" t="s">
        <v>75</v>
      </c>
      <c r="C2341" s="7">
        <v>1014187</v>
      </c>
    </row>
    <row r="2342" spans="1:3" x14ac:dyDescent="0.25">
      <c r="A2342" t="s">
        <v>254</v>
      </c>
      <c r="B2342" t="s">
        <v>76</v>
      </c>
      <c r="C2342" s="7">
        <v>30442</v>
      </c>
    </row>
    <row r="2343" spans="1:3" x14ac:dyDescent="0.25">
      <c r="A2343" t="s">
        <v>255</v>
      </c>
      <c r="B2343" t="s">
        <v>65</v>
      </c>
      <c r="C2343" s="7">
        <v>2745255</v>
      </c>
    </row>
    <row r="2344" spans="1:3" x14ac:dyDescent="0.25">
      <c r="A2344" t="s">
        <v>255</v>
      </c>
      <c r="B2344" t="s">
        <v>66</v>
      </c>
      <c r="C2344" s="7">
        <v>3805461</v>
      </c>
    </row>
    <row r="2345" spans="1:3" x14ac:dyDescent="0.25">
      <c r="A2345" t="s">
        <v>255</v>
      </c>
      <c r="B2345" t="s">
        <v>42</v>
      </c>
      <c r="C2345" s="7">
        <v>29396274</v>
      </c>
    </row>
    <row r="2346" spans="1:3" x14ac:dyDescent="0.25">
      <c r="A2346" t="s">
        <v>255</v>
      </c>
      <c r="B2346" t="s">
        <v>67</v>
      </c>
      <c r="C2346" s="7">
        <v>1129547</v>
      </c>
    </row>
    <row r="2347" spans="1:3" x14ac:dyDescent="0.25">
      <c r="A2347" t="s">
        <v>255</v>
      </c>
      <c r="B2347" t="s">
        <v>68</v>
      </c>
      <c r="C2347" s="7">
        <v>751174</v>
      </c>
    </row>
    <row r="2348" spans="1:3" x14ac:dyDescent="0.25">
      <c r="A2348" t="s">
        <v>255</v>
      </c>
      <c r="B2348" t="s">
        <v>69</v>
      </c>
      <c r="C2348" s="7">
        <v>565008</v>
      </c>
    </row>
    <row r="2349" spans="1:3" x14ac:dyDescent="0.25">
      <c r="A2349" t="s">
        <v>255</v>
      </c>
      <c r="B2349" t="s">
        <v>237</v>
      </c>
      <c r="C2349" s="7">
        <v>41470</v>
      </c>
    </row>
    <row r="2350" spans="1:3" x14ac:dyDescent="0.25">
      <c r="A2350" t="s">
        <v>255</v>
      </c>
      <c r="B2350" t="s">
        <v>71</v>
      </c>
      <c r="C2350" s="7">
        <v>930028</v>
      </c>
    </row>
    <row r="2351" spans="1:3" x14ac:dyDescent="0.25">
      <c r="A2351" t="s">
        <v>255</v>
      </c>
      <c r="B2351" t="s">
        <v>238</v>
      </c>
      <c r="C2351" s="7">
        <v>25120</v>
      </c>
    </row>
    <row r="2352" spans="1:3" x14ac:dyDescent="0.25">
      <c r="A2352" t="s">
        <v>255</v>
      </c>
      <c r="B2352" t="s">
        <v>72</v>
      </c>
      <c r="C2352" s="7">
        <v>10993416</v>
      </c>
    </row>
    <row r="2353" spans="1:3" x14ac:dyDescent="0.25">
      <c r="A2353" t="s">
        <v>255</v>
      </c>
      <c r="B2353" t="s">
        <v>73</v>
      </c>
      <c r="C2353" s="7">
        <v>134971</v>
      </c>
    </row>
    <row r="2354" spans="1:3" x14ac:dyDescent="0.25">
      <c r="A2354" t="s">
        <v>255</v>
      </c>
      <c r="B2354" t="s">
        <v>74</v>
      </c>
      <c r="C2354" s="7">
        <v>7228600</v>
      </c>
    </row>
    <row r="2355" spans="1:3" x14ac:dyDescent="0.25">
      <c r="A2355" t="s">
        <v>255</v>
      </c>
      <c r="B2355" t="s">
        <v>75</v>
      </c>
      <c r="C2355" s="7">
        <v>1015349</v>
      </c>
    </row>
    <row r="2356" spans="1:3" x14ac:dyDescent="0.25">
      <c r="A2356" t="s">
        <v>255</v>
      </c>
      <c r="B2356" t="s">
        <v>76</v>
      </c>
      <c r="C2356" s="7">
        <v>30875</v>
      </c>
    </row>
    <row r="2357" spans="1:3" x14ac:dyDescent="0.25">
      <c r="A2357" t="s">
        <v>256</v>
      </c>
      <c r="B2357" t="s">
        <v>65</v>
      </c>
      <c r="C2357" s="7">
        <v>2753463</v>
      </c>
    </row>
    <row r="2358" spans="1:3" x14ac:dyDescent="0.25">
      <c r="A2358" t="s">
        <v>256</v>
      </c>
      <c r="B2358" t="s">
        <v>66</v>
      </c>
      <c r="C2358" s="7">
        <v>3826739</v>
      </c>
    </row>
    <row r="2359" spans="1:3" x14ac:dyDescent="0.25">
      <c r="A2359" t="s">
        <v>256</v>
      </c>
      <c r="B2359" t="s">
        <v>42</v>
      </c>
      <c r="C2359" s="7">
        <v>29446857</v>
      </c>
    </row>
    <row r="2360" spans="1:3" x14ac:dyDescent="0.25">
      <c r="A2360" t="s">
        <v>256</v>
      </c>
      <c r="B2360" t="s">
        <v>67</v>
      </c>
      <c r="C2360" s="7">
        <v>1130288</v>
      </c>
    </row>
    <row r="2361" spans="1:3" x14ac:dyDescent="0.25">
      <c r="A2361" t="s">
        <v>256</v>
      </c>
      <c r="B2361" t="s">
        <v>68</v>
      </c>
      <c r="C2361" s="7">
        <v>751581</v>
      </c>
    </row>
    <row r="2362" spans="1:3" x14ac:dyDescent="0.25">
      <c r="A2362" t="s">
        <v>256</v>
      </c>
      <c r="B2362" t="s">
        <v>69</v>
      </c>
      <c r="C2362" s="7">
        <v>563679</v>
      </c>
    </row>
    <row r="2363" spans="1:3" x14ac:dyDescent="0.25">
      <c r="A2363" t="s">
        <v>256</v>
      </c>
      <c r="B2363" t="s">
        <v>237</v>
      </c>
      <c r="C2363" s="7">
        <v>41495</v>
      </c>
    </row>
    <row r="2364" spans="1:3" x14ac:dyDescent="0.25">
      <c r="A2364" t="s">
        <v>256</v>
      </c>
      <c r="B2364" t="s">
        <v>71</v>
      </c>
      <c r="C2364" s="7">
        <v>929782</v>
      </c>
    </row>
    <row r="2365" spans="1:3" x14ac:dyDescent="0.25">
      <c r="A2365" t="s">
        <v>256</v>
      </c>
      <c r="B2365" t="s">
        <v>238</v>
      </c>
      <c r="C2365" s="7">
        <v>25291</v>
      </c>
    </row>
    <row r="2366" spans="1:3" x14ac:dyDescent="0.25">
      <c r="A2366" t="s">
        <v>256</v>
      </c>
      <c r="B2366" t="s">
        <v>72</v>
      </c>
      <c r="C2366" s="7">
        <v>11009307</v>
      </c>
    </row>
    <row r="2367" spans="1:3" x14ac:dyDescent="0.25">
      <c r="A2367" t="s">
        <v>256</v>
      </c>
      <c r="B2367" t="s">
        <v>73</v>
      </c>
      <c r="C2367" s="7">
        <v>135119</v>
      </c>
    </row>
    <row r="2368" spans="1:3" x14ac:dyDescent="0.25">
      <c r="A2368" t="s">
        <v>256</v>
      </c>
      <c r="B2368" t="s">
        <v>74</v>
      </c>
      <c r="C2368" s="7">
        <v>7232952</v>
      </c>
    </row>
    <row r="2369" spans="1:3" x14ac:dyDescent="0.25">
      <c r="A2369" t="s">
        <v>256</v>
      </c>
      <c r="B2369" t="s">
        <v>75</v>
      </c>
      <c r="C2369" s="7">
        <v>1016198</v>
      </c>
    </row>
    <row r="2370" spans="1:3" x14ac:dyDescent="0.25">
      <c r="A2370" t="s">
        <v>256</v>
      </c>
      <c r="B2370" t="s">
        <v>76</v>
      </c>
      <c r="C2370" s="7">
        <v>30963</v>
      </c>
    </row>
    <row r="2371" spans="1:3" x14ac:dyDescent="0.25">
      <c r="A2371" t="s">
        <v>257</v>
      </c>
      <c r="B2371" t="s">
        <v>65</v>
      </c>
      <c r="C2371" s="7">
        <v>2762903</v>
      </c>
    </row>
    <row r="2372" spans="1:3" x14ac:dyDescent="0.25">
      <c r="A2372" t="s">
        <v>257</v>
      </c>
      <c r="B2372" t="s">
        <v>66</v>
      </c>
      <c r="C2372" s="7">
        <v>3849847</v>
      </c>
    </row>
    <row r="2373" spans="1:3" x14ac:dyDescent="0.25">
      <c r="A2373" t="s">
        <v>257</v>
      </c>
      <c r="B2373" t="s">
        <v>42</v>
      </c>
      <c r="C2373" s="7">
        <v>29514217</v>
      </c>
    </row>
    <row r="2374" spans="1:3" x14ac:dyDescent="0.25">
      <c r="A2374" t="s">
        <v>257</v>
      </c>
      <c r="B2374" t="s">
        <v>67</v>
      </c>
      <c r="C2374" s="7">
        <v>1132025</v>
      </c>
    </row>
    <row r="2375" spans="1:3" x14ac:dyDescent="0.25">
      <c r="A2375" t="s">
        <v>257</v>
      </c>
      <c r="B2375" t="s">
        <v>68</v>
      </c>
      <c r="C2375" s="7">
        <v>751872</v>
      </c>
    </row>
    <row r="2376" spans="1:3" x14ac:dyDescent="0.25">
      <c r="A2376" t="s">
        <v>257</v>
      </c>
      <c r="B2376" t="s">
        <v>69</v>
      </c>
      <c r="C2376" s="7">
        <v>561646</v>
      </c>
    </row>
    <row r="2377" spans="1:3" x14ac:dyDescent="0.25">
      <c r="A2377" t="s">
        <v>257</v>
      </c>
      <c r="B2377" t="s">
        <v>237</v>
      </c>
      <c r="C2377" s="7">
        <v>41516</v>
      </c>
    </row>
    <row r="2378" spans="1:3" x14ac:dyDescent="0.25">
      <c r="A2378" t="s">
        <v>257</v>
      </c>
      <c r="B2378" t="s">
        <v>71</v>
      </c>
      <c r="C2378" s="7">
        <v>929921</v>
      </c>
    </row>
    <row r="2379" spans="1:3" x14ac:dyDescent="0.25">
      <c r="A2379" t="s">
        <v>257</v>
      </c>
      <c r="B2379" t="s">
        <v>238</v>
      </c>
      <c r="C2379" s="7">
        <v>25463</v>
      </c>
    </row>
    <row r="2380" spans="1:3" x14ac:dyDescent="0.25">
      <c r="A2380" t="s">
        <v>257</v>
      </c>
      <c r="B2380" t="s">
        <v>72</v>
      </c>
      <c r="C2380" s="7">
        <v>11037392</v>
      </c>
    </row>
    <row r="2381" spans="1:3" x14ac:dyDescent="0.25">
      <c r="A2381" t="s">
        <v>257</v>
      </c>
      <c r="B2381" t="s">
        <v>73</v>
      </c>
      <c r="C2381" s="7">
        <v>135311</v>
      </c>
    </row>
    <row r="2382" spans="1:3" x14ac:dyDescent="0.25">
      <c r="A2382" t="s">
        <v>257</v>
      </c>
      <c r="B2382" t="s">
        <v>74</v>
      </c>
      <c r="C2382" s="7">
        <v>7237307</v>
      </c>
    </row>
    <row r="2383" spans="1:3" x14ac:dyDescent="0.25">
      <c r="A2383" t="s">
        <v>257</v>
      </c>
      <c r="B2383" t="s">
        <v>75</v>
      </c>
      <c r="C2383" s="7">
        <v>1017872</v>
      </c>
    </row>
    <row r="2384" spans="1:3" x14ac:dyDescent="0.25">
      <c r="A2384" t="s">
        <v>257</v>
      </c>
      <c r="B2384" t="s">
        <v>76</v>
      </c>
      <c r="C2384" s="7">
        <v>31142</v>
      </c>
    </row>
    <row r="2385" spans="1:3" x14ac:dyDescent="0.25">
      <c r="A2385" t="s">
        <v>258</v>
      </c>
      <c r="B2385" t="s">
        <v>65</v>
      </c>
      <c r="C2385" s="7">
        <v>2775133</v>
      </c>
    </row>
    <row r="2386" spans="1:3" x14ac:dyDescent="0.25">
      <c r="A2386" t="s">
        <v>258</v>
      </c>
      <c r="B2386" t="s">
        <v>66</v>
      </c>
      <c r="C2386" s="7">
        <v>3874317</v>
      </c>
    </row>
    <row r="2387" spans="1:3" x14ac:dyDescent="0.25">
      <c r="A2387" t="s">
        <v>258</v>
      </c>
      <c r="B2387" t="s">
        <v>42</v>
      </c>
      <c r="C2387" s="7">
        <v>29610218</v>
      </c>
    </row>
    <row r="2388" spans="1:3" x14ac:dyDescent="0.25">
      <c r="A2388" t="s">
        <v>258</v>
      </c>
      <c r="B2388" t="s">
        <v>67</v>
      </c>
      <c r="C2388" s="7">
        <v>1134196</v>
      </c>
    </row>
    <row r="2389" spans="1:3" x14ac:dyDescent="0.25">
      <c r="A2389" t="s">
        <v>258</v>
      </c>
      <c r="B2389" t="s">
        <v>68</v>
      </c>
      <c r="C2389" s="7">
        <v>752268</v>
      </c>
    </row>
    <row r="2390" spans="1:3" x14ac:dyDescent="0.25">
      <c r="A2390" t="s">
        <v>258</v>
      </c>
      <c r="B2390" t="s">
        <v>69</v>
      </c>
      <c r="C2390" s="7">
        <v>559698</v>
      </c>
    </row>
    <row r="2391" spans="1:3" x14ac:dyDescent="0.25">
      <c r="A2391" t="s">
        <v>258</v>
      </c>
      <c r="B2391" t="s">
        <v>237</v>
      </c>
      <c r="C2391" s="7">
        <v>41741</v>
      </c>
    </row>
    <row r="2392" spans="1:3" x14ac:dyDescent="0.25">
      <c r="A2392" t="s">
        <v>258</v>
      </c>
      <c r="B2392" t="s">
        <v>71</v>
      </c>
      <c r="C2392" s="7">
        <v>931327</v>
      </c>
    </row>
    <row r="2393" spans="1:3" x14ac:dyDescent="0.25">
      <c r="A2393" t="s">
        <v>258</v>
      </c>
      <c r="B2393" t="s">
        <v>238</v>
      </c>
      <c r="C2393" s="7">
        <v>25669</v>
      </c>
    </row>
    <row r="2394" spans="1:3" x14ac:dyDescent="0.25">
      <c r="A2394" t="s">
        <v>258</v>
      </c>
      <c r="B2394" t="s">
        <v>72</v>
      </c>
      <c r="C2394" s="7">
        <v>11082903</v>
      </c>
    </row>
    <row r="2395" spans="1:3" x14ac:dyDescent="0.25">
      <c r="A2395" t="s">
        <v>258</v>
      </c>
      <c r="B2395" t="s">
        <v>73</v>
      </c>
      <c r="C2395" s="7">
        <v>135737</v>
      </c>
    </row>
    <row r="2396" spans="1:3" x14ac:dyDescent="0.25">
      <c r="A2396" t="s">
        <v>258</v>
      </c>
      <c r="B2396" t="s">
        <v>74</v>
      </c>
      <c r="C2396" s="7">
        <v>7246897</v>
      </c>
    </row>
    <row r="2397" spans="1:3" x14ac:dyDescent="0.25">
      <c r="A2397" t="s">
        <v>258</v>
      </c>
      <c r="B2397" t="s">
        <v>75</v>
      </c>
      <c r="C2397" s="7">
        <v>1018945</v>
      </c>
    </row>
    <row r="2398" spans="1:3" x14ac:dyDescent="0.25">
      <c r="A2398" t="s">
        <v>258</v>
      </c>
      <c r="B2398" t="s">
        <v>76</v>
      </c>
      <c r="C2398" s="7">
        <v>31387</v>
      </c>
    </row>
    <row r="2399" spans="1:3" x14ac:dyDescent="0.25">
      <c r="A2399" t="s">
        <v>259</v>
      </c>
      <c r="B2399" t="s">
        <v>65</v>
      </c>
      <c r="C2399" s="7">
        <v>2789691</v>
      </c>
    </row>
    <row r="2400" spans="1:3" x14ac:dyDescent="0.25">
      <c r="A2400" t="s">
        <v>259</v>
      </c>
      <c r="B2400" t="s">
        <v>66</v>
      </c>
      <c r="C2400" s="7">
        <v>3899256</v>
      </c>
    </row>
    <row r="2401" spans="1:3" x14ac:dyDescent="0.25">
      <c r="A2401" t="s">
        <v>259</v>
      </c>
      <c r="B2401" t="s">
        <v>42</v>
      </c>
      <c r="C2401" s="7">
        <v>29708206</v>
      </c>
    </row>
    <row r="2402" spans="1:3" x14ac:dyDescent="0.25">
      <c r="A2402" t="s">
        <v>259</v>
      </c>
      <c r="B2402" t="s">
        <v>67</v>
      </c>
      <c r="C2402" s="7">
        <v>1134619</v>
      </c>
    </row>
    <row r="2403" spans="1:3" x14ac:dyDescent="0.25">
      <c r="A2403" t="s">
        <v>259</v>
      </c>
      <c r="B2403" t="s">
        <v>68</v>
      </c>
      <c r="C2403" s="7">
        <v>752526</v>
      </c>
    </row>
    <row r="2404" spans="1:3" x14ac:dyDescent="0.25">
      <c r="A2404" t="s">
        <v>259</v>
      </c>
      <c r="B2404" t="s">
        <v>69</v>
      </c>
      <c r="C2404" s="7">
        <v>557281</v>
      </c>
    </row>
    <row r="2405" spans="1:3" x14ac:dyDescent="0.25">
      <c r="A2405" t="s">
        <v>259</v>
      </c>
      <c r="B2405" t="s">
        <v>237</v>
      </c>
      <c r="C2405" s="7">
        <v>41611</v>
      </c>
    </row>
    <row r="2406" spans="1:3" x14ac:dyDescent="0.25">
      <c r="A2406" t="s">
        <v>259</v>
      </c>
      <c r="B2406" t="s">
        <v>71</v>
      </c>
      <c r="C2406" s="7">
        <v>932276</v>
      </c>
    </row>
    <row r="2407" spans="1:3" x14ac:dyDescent="0.25">
      <c r="A2407" t="s">
        <v>259</v>
      </c>
      <c r="B2407" t="s">
        <v>238</v>
      </c>
      <c r="C2407" s="7">
        <v>25748</v>
      </c>
    </row>
    <row r="2408" spans="1:3" x14ac:dyDescent="0.25">
      <c r="A2408" t="s">
        <v>259</v>
      </c>
      <c r="B2408" t="s">
        <v>72</v>
      </c>
      <c r="C2408" s="7">
        <v>11130574</v>
      </c>
    </row>
    <row r="2409" spans="1:3" x14ac:dyDescent="0.25">
      <c r="A2409" t="s">
        <v>259</v>
      </c>
      <c r="B2409" t="s">
        <v>73</v>
      </c>
      <c r="C2409" s="7">
        <v>136004</v>
      </c>
    </row>
    <row r="2410" spans="1:3" x14ac:dyDescent="0.25">
      <c r="A2410" t="s">
        <v>259</v>
      </c>
      <c r="B2410" t="s">
        <v>74</v>
      </c>
      <c r="C2410" s="7">
        <v>7257616</v>
      </c>
    </row>
    <row r="2411" spans="1:3" x14ac:dyDescent="0.25">
      <c r="A2411" t="s">
        <v>259</v>
      </c>
      <c r="B2411" t="s">
        <v>75</v>
      </c>
      <c r="C2411" s="7">
        <v>1019408</v>
      </c>
    </row>
    <row r="2412" spans="1:3" x14ac:dyDescent="0.25">
      <c r="A2412" t="s">
        <v>259</v>
      </c>
      <c r="B2412" t="s">
        <v>76</v>
      </c>
      <c r="C2412" s="7">
        <v>31596</v>
      </c>
    </row>
    <row r="2413" spans="1:3" x14ac:dyDescent="0.25">
      <c r="A2413" t="s">
        <v>260</v>
      </c>
      <c r="B2413" t="s">
        <v>65</v>
      </c>
      <c r="C2413" s="7">
        <v>2799561</v>
      </c>
    </row>
    <row r="2414" spans="1:3" x14ac:dyDescent="0.25">
      <c r="A2414" t="s">
        <v>260</v>
      </c>
      <c r="B2414" t="s">
        <v>66</v>
      </c>
      <c r="C2414" s="7">
        <v>3914490</v>
      </c>
    </row>
    <row r="2415" spans="1:3" x14ac:dyDescent="0.25">
      <c r="A2415" t="s">
        <v>260</v>
      </c>
      <c r="B2415" t="s">
        <v>42</v>
      </c>
      <c r="C2415" s="7">
        <v>29751536</v>
      </c>
    </row>
    <row r="2416" spans="1:3" x14ac:dyDescent="0.25">
      <c r="A2416" t="s">
        <v>260</v>
      </c>
      <c r="B2416" t="s">
        <v>67</v>
      </c>
      <c r="C2416" s="7">
        <v>1134997</v>
      </c>
    </row>
    <row r="2417" spans="1:3" x14ac:dyDescent="0.25">
      <c r="A2417" t="s">
        <v>260</v>
      </c>
      <c r="B2417" t="s">
        <v>68</v>
      </c>
      <c r="C2417" s="7">
        <v>752334</v>
      </c>
    </row>
    <row r="2418" spans="1:3" x14ac:dyDescent="0.25">
      <c r="A2418" t="s">
        <v>260</v>
      </c>
      <c r="B2418" t="s">
        <v>69</v>
      </c>
      <c r="C2418" s="7">
        <v>555432</v>
      </c>
    </row>
    <row r="2419" spans="1:3" x14ac:dyDescent="0.25">
      <c r="A2419" t="s">
        <v>260</v>
      </c>
      <c r="B2419" t="s">
        <v>237</v>
      </c>
      <c r="C2419" s="7">
        <v>41528</v>
      </c>
    </row>
    <row r="2420" spans="1:3" x14ac:dyDescent="0.25">
      <c r="A2420" t="s">
        <v>260</v>
      </c>
      <c r="B2420" t="s">
        <v>71</v>
      </c>
      <c r="C2420" s="7">
        <v>932349</v>
      </c>
    </row>
    <row r="2421" spans="1:3" x14ac:dyDescent="0.25">
      <c r="A2421" t="s">
        <v>260</v>
      </c>
      <c r="B2421" t="s">
        <v>238</v>
      </c>
      <c r="C2421" s="7">
        <v>25736</v>
      </c>
    </row>
    <row r="2422" spans="1:3" x14ac:dyDescent="0.25">
      <c r="A2422" t="s">
        <v>260</v>
      </c>
      <c r="B2422" t="s">
        <v>72</v>
      </c>
      <c r="C2422" s="7">
        <v>11146270</v>
      </c>
    </row>
    <row r="2423" spans="1:3" x14ac:dyDescent="0.25">
      <c r="A2423" t="s">
        <v>260</v>
      </c>
      <c r="B2423" t="s">
        <v>73</v>
      </c>
      <c r="C2423" s="7">
        <v>135935</v>
      </c>
    </row>
    <row r="2424" spans="1:3" x14ac:dyDescent="0.25">
      <c r="A2424" t="s">
        <v>260</v>
      </c>
      <c r="B2424" t="s">
        <v>74</v>
      </c>
      <c r="C2424" s="7">
        <v>7262945</v>
      </c>
    </row>
    <row r="2425" spans="1:3" x14ac:dyDescent="0.25">
      <c r="A2425" t="s">
        <v>260</v>
      </c>
      <c r="B2425" t="s">
        <v>75</v>
      </c>
      <c r="C2425" s="7">
        <v>1018326</v>
      </c>
    </row>
    <row r="2426" spans="1:3" x14ac:dyDescent="0.25">
      <c r="A2426" t="s">
        <v>260</v>
      </c>
      <c r="B2426" t="s">
        <v>76</v>
      </c>
      <c r="C2426" s="7">
        <v>31633</v>
      </c>
    </row>
    <row r="2427" spans="1:3" x14ac:dyDescent="0.25">
      <c r="A2427" t="s">
        <v>261</v>
      </c>
      <c r="B2427" t="s">
        <v>65</v>
      </c>
      <c r="C2427" s="7">
        <v>2813157</v>
      </c>
    </row>
    <row r="2428" spans="1:3" x14ac:dyDescent="0.25">
      <c r="A2428" t="s">
        <v>261</v>
      </c>
      <c r="B2428" t="s">
        <v>66</v>
      </c>
      <c r="C2428" s="7">
        <v>3931056</v>
      </c>
    </row>
    <row r="2429" spans="1:3" x14ac:dyDescent="0.25">
      <c r="A2429" t="s">
        <v>261</v>
      </c>
      <c r="B2429" t="s">
        <v>42</v>
      </c>
      <c r="C2429" s="7">
        <v>29818012</v>
      </c>
    </row>
    <row r="2430" spans="1:3" x14ac:dyDescent="0.25">
      <c r="A2430" t="s">
        <v>261</v>
      </c>
      <c r="B2430" t="s">
        <v>67</v>
      </c>
      <c r="C2430" s="7">
        <v>1135846</v>
      </c>
    </row>
    <row r="2431" spans="1:3" x14ac:dyDescent="0.25">
      <c r="A2431" t="s">
        <v>261</v>
      </c>
      <c r="B2431" t="s">
        <v>68</v>
      </c>
      <c r="C2431" s="7">
        <v>752447</v>
      </c>
    </row>
    <row r="2432" spans="1:3" x14ac:dyDescent="0.25">
      <c r="A2432" t="s">
        <v>261</v>
      </c>
      <c r="B2432" t="s">
        <v>69</v>
      </c>
      <c r="C2432" s="7">
        <v>553115</v>
      </c>
    </row>
    <row r="2433" spans="1:3" x14ac:dyDescent="0.25">
      <c r="A2433" t="s">
        <v>261</v>
      </c>
      <c r="B2433" t="s">
        <v>237</v>
      </c>
      <c r="C2433" s="7">
        <v>41668</v>
      </c>
    </row>
    <row r="2434" spans="1:3" x14ac:dyDescent="0.25">
      <c r="A2434" t="s">
        <v>261</v>
      </c>
      <c r="B2434" t="s">
        <v>71</v>
      </c>
      <c r="C2434" s="7">
        <v>931832</v>
      </c>
    </row>
    <row r="2435" spans="1:3" x14ac:dyDescent="0.25">
      <c r="A2435" t="s">
        <v>261</v>
      </c>
      <c r="B2435" t="s">
        <v>238</v>
      </c>
      <c r="C2435" s="7">
        <v>25839</v>
      </c>
    </row>
    <row r="2436" spans="1:3" x14ac:dyDescent="0.25">
      <c r="A2436" t="s">
        <v>261</v>
      </c>
      <c r="B2436" t="s">
        <v>72</v>
      </c>
      <c r="C2436" s="7">
        <v>11179959</v>
      </c>
    </row>
    <row r="2437" spans="1:3" x14ac:dyDescent="0.25">
      <c r="A2437" t="s">
        <v>261</v>
      </c>
      <c r="B2437" t="s">
        <v>73</v>
      </c>
      <c r="C2437" s="7">
        <v>135931</v>
      </c>
    </row>
    <row r="2438" spans="1:3" x14ac:dyDescent="0.25">
      <c r="A2438" t="s">
        <v>261</v>
      </c>
      <c r="B2438" t="s">
        <v>74</v>
      </c>
      <c r="C2438" s="7">
        <v>7267820</v>
      </c>
    </row>
    <row r="2439" spans="1:3" x14ac:dyDescent="0.25">
      <c r="A2439" t="s">
        <v>261</v>
      </c>
      <c r="B2439" t="s">
        <v>75</v>
      </c>
      <c r="C2439" s="7">
        <v>1017683</v>
      </c>
    </row>
    <row r="2440" spans="1:3" x14ac:dyDescent="0.25">
      <c r="A2440" t="s">
        <v>261</v>
      </c>
      <c r="B2440" t="s">
        <v>76</v>
      </c>
      <c r="C2440" s="7">
        <v>31659</v>
      </c>
    </row>
    <row r="2441" spans="1:3" x14ac:dyDescent="0.25">
      <c r="A2441" t="s">
        <v>262</v>
      </c>
      <c r="B2441" t="s">
        <v>65</v>
      </c>
      <c r="C2441" s="7">
        <v>2829848</v>
      </c>
    </row>
    <row r="2442" spans="1:3" x14ac:dyDescent="0.25">
      <c r="A2442" t="s">
        <v>262</v>
      </c>
      <c r="B2442" t="s">
        <v>66</v>
      </c>
      <c r="C2442" s="7">
        <v>3948583</v>
      </c>
    </row>
    <row r="2443" spans="1:3" x14ac:dyDescent="0.25">
      <c r="A2443" t="s">
        <v>262</v>
      </c>
      <c r="B2443" t="s">
        <v>42</v>
      </c>
      <c r="C2443" s="7">
        <v>29905948</v>
      </c>
    </row>
    <row r="2444" spans="1:3" x14ac:dyDescent="0.25">
      <c r="A2444" t="s">
        <v>262</v>
      </c>
      <c r="B2444" t="s">
        <v>67</v>
      </c>
      <c r="C2444" s="7">
        <v>1136128</v>
      </c>
    </row>
    <row r="2445" spans="1:3" x14ac:dyDescent="0.25">
      <c r="A2445" t="s">
        <v>262</v>
      </c>
      <c r="B2445" t="s">
        <v>68</v>
      </c>
      <c r="C2445" s="7">
        <v>752511</v>
      </c>
    </row>
    <row r="2446" spans="1:3" x14ac:dyDescent="0.25">
      <c r="A2446" t="s">
        <v>262</v>
      </c>
      <c r="B2446" t="s">
        <v>69</v>
      </c>
      <c r="C2446" s="7">
        <v>550911</v>
      </c>
    </row>
    <row r="2447" spans="1:3" x14ac:dyDescent="0.25">
      <c r="A2447" t="s">
        <v>262</v>
      </c>
      <c r="B2447" t="s">
        <v>237</v>
      </c>
      <c r="C2447" s="7">
        <v>41625</v>
      </c>
    </row>
    <row r="2448" spans="1:3" x14ac:dyDescent="0.25">
      <c r="A2448" t="s">
        <v>262</v>
      </c>
      <c r="B2448" t="s">
        <v>71</v>
      </c>
      <c r="C2448" s="7">
        <v>932402</v>
      </c>
    </row>
    <row r="2449" spans="1:3" x14ac:dyDescent="0.25">
      <c r="A2449" t="s">
        <v>262</v>
      </c>
      <c r="B2449" t="s">
        <v>238</v>
      </c>
      <c r="C2449" s="7">
        <v>25884</v>
      </c>
    </row>
    <row r="2450" spans="1:3" x14ac:dyDescent="0.25">
      <c r="A2450" t="s">
        <v>262</v>
      </c>
      <c r="B2450" t="s">
        <v>72</v>
      </c>
      <c r="C2450" s="7">
        <v>11227651</v>
      </c>
    </row>
    <row r="2451" spans="1:3" x14ac:dyDescent="0.25">
      <c r="A2451" t="s">
        <v>262</v>
      </c>
      <c r="B2451" t="s">
        <v>73</v>
      </c>
      <c r="C2451" s="7">
        <v>136095</v>
      </c>
    </row>
    <row r="2452" spans="1:3" x14ac:dyDescent="0.25">
      <c r="A2452" t="s">
        <v>262</v>
      </c>
      <c r="B2452" t="s">
        <v>74</v>
      </c>
      <c r="C2452" s="7">
        <v>7274611</v>
      </c>
    </row>
    <row r="2453" spans="1:3" x14ac:dyDescent="0.25">
      <c r="A2453" t="s">
        <v>262</v>
      </c>
      <c r="B2453" t="s">
        <v>75</v>
      </c>
      <c r="C2453" s="7">
        <v>1017902</v>
      </c>
    </row>
    <row r="2454" spans="1:3" x14ac:dyDescent="0.25">
      <c r="A2454" t="s">
        <v>262</v>
      </c>
      <c r="B2454" t="s">
        <v>76</v>
      </c>
      <c r="C2454" s="7">
        <v>31797</v>
      </c>
    </row>
    <row r="2455" spans="1:3" x14ac:dyDescent="0.25">
      <c r="A2455" t="s">
        <v>263</v>
      </c>
      <c r="B2455" t="s">
        <v>65</v>
      </c>
      <c r="C2455" s="7">
        <v>2847526</v>
      </c>
    </row>
    <row r="2456" spans="1:3" x14ac:dyDescent="0.25">
      <c r="A2456" t="s">
        <v>263</v>
      </c>
      <c r="B2456" t="s">
        <v>66</v>
      </c>
      <c r="C2456" s="7">
        <v>3964677</v>
      </c>
    </row>
    <row r="2457" spans="1:3" x14ac:dyDescent="0.25">
      <c r="A2457" t="s">
        <v>263</v>
      </c>
      <c r="B2457" t="s">
        <v>42</v>
      </c>
      <c r="C2457" s="7">
        <v>29994790</v>
      </c>
    </row>
    <row r="2458" spans="1:3" x14ac:dyDescent="0.25">
      <c r="A2458" t="s">
        <v>263</v>
      </c>
      <c r="B2458" t="s">
        <v>67</v>
      </c>
      <c r="C2458" s="7">
        <v>1135649</v>
      </c>
    </row>
    <row r="2459" spans="1:3" x14ac:dyDescent="0.25">
      <c r="A2459" t="s">
        <v>263</v>
      </c>
      <c r="B2459" t="s">
        <v>68</v>
      </c>
      <c r="C2459" s="7">
        <v>752248</v>
      </c>
    </row>
    <row r="2460" spans="1:3" x14ac:dyDescent="0.25">
      <c r="A2460" t="s">
        <v>263</v>
      </c>
      <c r="B2460" t="s">
        <v>69</v>
      </c>
      <c r="C2460" s="7">
        <v>547639</v>
      </c>
    </row>
    <row r="2461" spans="1:3" x14ac:dyDescent="0.25">
      <c r="A2461" t="s">
        <v>263</v>
      </c>
      <c r="B2461" t="s">
        <v>237</v>
      </c>
      <c r="C2461" s="7">
        <v>41411</v>
      </c>
    </row>
    <row r="2462" spans="1:3" x14ac:dyDescent="0.25">
      <c r="A2462" t="s">
        <v>263</v>
      </c>
      <c r="B2462" t="s">
        <v>71</v>
      </c>
      <c r="C2462" s="7">
        <v>932735</v>
      </c>
    </row>
    <row r="2463" spans="1:3" x14ac:dyDescent="0.25">
      <c r="A2463" t="s">
        <v>263</v>
      </c>
      <c r="B2463" t="s">
        <v>238</v>
      </c>
      <c r="C2463" s="7">
        <v>25994</v>
      </c>
    </row>
    <row r="2464" spans="1:3" x14ac:dyDescent="0.25">
      <c r="A2464" t="s">
        <v>263</v>
      </c>
      <c r="B2464" t="s">
        <v>72</v>
      </c>
      <c r="C2464" s="7">
        <v>11278893</v>
      </c>
    </row>
    <row r="2465" spans="1:3" x14ac:dyDescent="0.25">
      <c r="A2465" t="s">
        <v>263</v>
      </c>
      <c r="B2465" t="s">
        <v>73</v>
      </c>
      <c r="C2465" s="7">
        <v>136165</v>
      </c>
    </row>
    <row r="2466" spans="1:3" x14ac:dyDescent="0.25">
      <c r="A2466" t="s">
        <v>263</v>
      </c>
      <c r="B2466" t="s">
        <v>74</v>
      </c>
      <c r="C2466" s="7">
        <v>7282871</v>
      </c>
    </row>
    <row r="2467" spans="1:3" x14ac:dyDescent="0.25">
      <c r="A2467" t="s">
        <v>263</v>
      </c>
      <c r="B2467" t="s">
        <v>75</v>
      </c>
      <c r="C2467" s="7">
        <v>1017426</v>
      </c>
    </row>
    <row r="2468" spans="1:3" x14ac:dyDescent="0.25">
      <c r="A2468" t="s">
        <v>263</v>
      </c>
      <c r="B2468" t="s">
        <v>76</v>
      </c>
      <c r="C2468" s="7">
        <v>31556</v>
      </c>
    </row>
    <row r="2469" spans="1:3" x14ac:dyDescent="0.25">
      <c r="A2469" t="s">
        <v>264</v>
      </c>
      <c r="B2469" t="s">
        <v>65</v>
      </c>
      <c r="C2469" s="7">
        <v>2859305</v>
      </c>
    </row>
    <row r="2470" spans="1:3" x14ac:dyDescent="0.25">
      <c r="A2470" t="s">
        <v>264</v>
      </c>
      <c r="B2470" t="s">
        <v>66</v>
      </c>
      <c r="C2470" s="7">
        <v>3972821</v>
      </c>
    </row>
    <row r="2471" spans="1:3" x14ac:dyDescent="0.25">
      <c r="A2471" t="s">
        <v>264</v>
      </c>
      <c r="B2471" t="s">
        <v>42</v>
      </c>
      <c r="C2471" s="7">
        <v>30028506</v>
      </c>
    </row>
    <row r="2472" spans="1:3" x14ac:dyDescent="0.25">
      <c r="A2472" t="s">
        <v>264</v>
      </c>
      <c r="B2472" t="s">
        <v>67</v>
      </c>
      <c r="C2472" s="7">
        <v>1135770</v>
      </c>
    </row>
    <row r="2473" spans="1:3" x14ac:dyDescent="0.25">
      <c r="A2473" t="s">
        <v>264</v>
      </c>
      <c r="B2473" t="s">
        <v>68</v>
      </c>
      <c r="C2473" s="7">
        <v>751969</v>
      </c>
    </row>
    <row r="2474" spans="1:3" x14ac:dyDescent="0.25">
      <c r="A2474" t="s">
        <v>264</v>
      </c>
      <c r="B2474" t="s">
        <v>69</v>
      </c>
      <c r="C2474" s="7">
        <v>545769</v>
      </c>
    </row>
    <row r="2475" spans="1:3" x14ac:dyDescent="0.25">
      <c r="A2475" t="s">
        <v>264</v>
      </c>
      <c r="B2475" t="s">
        <v>237</v>
      </c>
      <c r="C2475" s="7">
        <v>41222</v>
      </c>
    </row>
    <row r="2476" spans="1:3" x14ac:dyDescent="0.25">
      <c r="A2476" t="s">
        <v>264</v>
      </c>
      <c r="B2476" t="s">
        <v>71</v>
      </c>
      <c r="C2476" s="7">
        <v>932549</v>
      </c>
    </row>
    <row r="2477" spans="1:3" x14ac:dyDescent="0.25">
      <c r="A2477" t="s">
        <v>264</v>
      </c>
      <c r="B2477" t="s">
        <v>238</v>
      </c>
      <c r="C2477" s="7">
        <v>26082</v>
      </c>
    </row>
    <row r="2478" spans="1:3" x14ac:dyDescent="0.25">
      <c r="A2478" t="s">
        <v>264</v>
      </c>
      <c r="B2478" t="s">
        <v>72</v>
      </c>
      <c r="C2478" s="7">
        <v>11292059</v>
      </c>
    </row>
    <row r="2479" spans="1:3" x14ac:dyDescent="0.25">
      <c r="A2479" t="s">
        <v>264</v>
      </c>
      <c r="B2479" t="s">
        <v>73</v>
      </c>
      <c r="C2479" s="7">
        <v>135938</v>
      </c>
    </row>
    <row r="2480" spans="1:3" x14ac:dyDescent="0.25">
      <c r="A2480" t="s">
        <v>264</v>
      </c>
      <c r="B2480" t="s">
        <v>74</v>
      </c>
      <c r="C2480" s="7">
        <v>7286008</v>
      </c>
    </row>
    <row r="2481" spans="1:3" x14ac:dyDescent="0.25">
      <c r="A2481" t="s">
        <v>264</v>
      </c>
      <c r="B2481" t="s">
        <v>75</v>
      </c>
      <c r="C2481" s="7">
        <v>1017504</v>
      </c>
    </row>
    <row r="2482" spans="1:3" x14ac:dyDescent="0.25">
      <c r="A2482" t="s">
        <v>264</v>
      </c>
      <c r="B2482" t="s">
        <v>76</v>
      </c>
      <c r="C2482" s="7">
        <v>31510</v>
      </c>
    </row>
    <row r="2483" spans="1:3" x14ac:dyDescent="0.25">
      <c r="A2483" t="s">
        <v>265</v>
      </c>
      <c r="B2483" t="s">
        <v>65</v>
      </c>
      <c r="C2483" s="7">
        <v>2876753</v>
      </c>
    </row>
    <row r="2484" spans="1:3" x14ac:dyDescent="0.25">
      <c r="A2484" t="s">
        <v>265</v>
      </c>
      <c r="B2484" t="s">
        <v>66</v>
      </c>
      <c r="C2484" s="7">
        <v>3977912</v>
      </c>
    </row>
    <row r="2485" spans="1:3" x14ac:dyDescent="0.25">
      <c r="A2485" t="s">
        <v>265</v>
      </c>
      <c r="B2485" t="s">
        <v>42</v>
      </c>
      <c r="C2485" s="7">
        <v>30080180</v>
      </c>
    </row>
    <row r="2486" spans="1:3" x14ac:dyDescent="0.25">
      <c r="A2486" t="s">
        <v>265</v>
      </c>
      <c r="B2486" t="s">
        <v>67</v>
      </c>
      <c r="C2486" s="7">
        <v>1136177</v>
      </c>
    </row>
    <row r="2487" spans="1:3" x14ac:dyDescent="0.25">
      <c r="A2487" t="s">
        <v>265</v>
      </c>
      <c r="B2487" t="s">
        <v>68</v>
      </c>
      <c r="C2487" s="7">
        <v>751080</v>
      </c>
    </row>
    <row r="2488" spans="1:3" x14ac:dyDescent="0.25">
      <c r="A2488" t="s">
        <v>265</v>
      </c>
      <c r="B2488" t="s">
        <v>69</v>
      </c>
      <c r="C2488" s="7">
        <v>542479</v>
      </c>
    </row>
    <row r="2489" spans="1:3" x14ac:dyDescent="0.25">
      <c r="A2489" t="s">
        <v>265</v>
      </c>
      <c r="B2489" t="s">
        <v>237</v>
      </c>
      <c r="C2489" s="7">
        <v>40968</v>
      </c>
    </row>
    <row r="2490" spans="1:3" x14ac:dyDescent="0.25">
      <c r="A2490" t="s">
        <v>265</v>
      </c>
      <c r="B2490" t="s">
        <v>71</v>
      </c>
      <c r="C2490" s="7">
        <v>932033</v>
      </c>
    </row>
    <row r="2491" spans="1:3" x14ac:dyDescent="0.25">
      <c r="A2491" t="s">
        <v>265</v>
      </c>
      <c r="B2491" t="s">
        <v>238</v>
      </c>
      <c r="C2491" s="7">
        <v>26183</v>
      </c>
    </row>
    <row r="2492" spans="1:3" x14ac:dyDescent="0.25">
      <c r="A2492" t="s">
        <v>265</v>
      </c>
      <c r="B2492" t="s">
        <v>72</v>
      </c>
      <c r="C2492" s="7">
        <v>11322038</v>
      </c>
    </row>
    <row r="2493" spans="1:3" x14ac:dyDescent="0.25">
      <c r="A2493" t="s">
        <v>265</v>
      </c>
      <c r="B2493" t="s">
        <v>73</v>
      </c>
      <c r="C2493" s="7">
        <v>135635</v>
      </c>
    </row>
    <row r="2494" spans="1:3" x14ac:dyDescent="0.25">
      <c r="A2494" t="s">
        <v>265</v>
      </c>
      <c r="B2494" t="s">
        <v>74</v>
      </c>
      <c r="C2494" s="7">
        <v>7290497</v>
      </c>
    </row>
    <row r="2495" spans="1:3" x14ac:dyDescent="0.25">
      <c r="A2495" t="s">
        <v>265</v>
      </c>
      <c r="B2495" t="s">
        <v>75</v>
      </c>
      <c r="C2495" s="7">
        <v>1017105</v>
      </c>
    </row>
    <row r="2496" spans="1:3" x14ac:dyDescent="0.25">
      <c r="A2496" t="s">
        <v>265</v>
      </c>
      <c r="B2496" t="s">
        <v>76</v>
      </c>
      <c r="C2496" s="7">
        <v>31320</v>
      </c>
    </row>
    <row r="2497" spans="1:3" x14ac:dyDescent="0.25">
      <c r="A2497" t="s">
        <v>266</v>
      </c>
      <c r="B2497" t="s">
        <v>65</v>
      </c>
      <c r="C2497" s="7">
        <v>2899066</v>
      </c>
    </row>
    <row r="2498" spans="1:3" x14ac:dyDescent="0.25">
      <c r="A2498" t="s">
        <v>266</v>
      </c>
      <c r="B2498" t="s">
        <v>66</v>
      </c>
      <c r="C2498" s="7">
        <v>3983113</v>
      </c>
    </row>
    <row r="2499" spans="1:3" x14ac:dyDescent="0.25">
      <c r="A2499" t="s">
        <v>266</v>
      </c>
      <c r="B2499" t="s">
        <v>42</v>
      </c>
      <c r="C2499" s="7">
        <v>30155173</v>
      </c>
    </row>
    <row r="2500" spans="1:3" x14ac:dyDescent="0.25">
      <c r="A2500" t="s">
        <v>266</v>
      </c>
      <c r="B2500" t="s">
        <v>67</v>
      </c>
      <c r="C2500" s="7">
        <v>1137489</v>
      </c>
    </row>
    <row r="2501" spans="1:3" x14ac:dyDescent="0.25">
      <c r="A2501" t="s">
        <v>266</v>
      </c>
      <c r="B2501" t="s">
        <v>68</v>
      </c>
      <c r="C2501" s="7">
        <v>750530</v>
      </c>
    </row>
    <row r="2502" spans="1:3" x14ac:dyDescent="0.25">
      <c r="A2502" t="s">
        <v>266</v>
      </c>
      <c r="B2502" t="s">
        <v>69</v>
      </c>
      <c r="C2502" s="7">
        <v>539843</v>
      </c>
    </row>
    <row r="2503" spans="1:3" x14ac:dyDescent="0.25">
      <c r="A2503" t="s">
        <v>266</v>
      </c>
      <c r="B2503" t="s">
        <v>237</v>
      </c>
      <c r="C2503" s="7">
        <v>40802</v>
      </c>
    </row>
    <row r="2504" spans="1:3" x14ac:dyDescent="0.25">
      <c r="A2504" t="s">
        <v>266</v>
      </c>
      <c r="B2504" t="s">
        <v>71</v>
      </c>
      <c r="C2504" s="7">
        <v>931836</v>
      </c>
    </row>
    <row r="2505" spans="1:3" x14ac:dyDescent="0.25">
      <c r="A2505" t="s">
        <v>266</v>
      </c>
      <c r="B2505" t="s">
        <v>238</v>
      </c>
      <c r="C2505" s="7">
        <v>26373</v>
      </c>
    </row>
    <row r="2506" spans="1:3" x14ac:dyDescent="0.25">
      <c r="A2506" t="s">
        <v>266</v>
      </c>
      <c r="B2506" t="s">
        <v>72</v>
      </c>
      <c r="C2506" s="7">
        <v>11365901</v>
      </c>
    </row>
    <row r="2507" spans="1:3" x14ac:dyDescent="0.25">
      <c r="A2507" t="s">
        <v>266</v>
      </c>
      <c r="B2507" t="s">
        <v>73</v>
      </c>
      <c r="C2507" s="7">
        <v>135804</v>
      </c>
    </row>
    <row r="2508" spans="1:3" x14ac:dyDescent="0.25">
      <c r="A2508" t="s">
        <v>266</v>
      </c>
      <c r="B2508" t="s">
        <v>74</v>
      </c>
      <c r="C2508" s="7">
        <v>7295935</v>
      </c>
    </row>
    <row r="2509" spans="1:3" x14ac:dyDescent="0.25">
      <c r="A2509" t="s">
        <v>266</v>
      </c>
      <c r="B2509" t="s">
        <v>75</v>
      </c>
      <c r="C2509" s="7">
        <v>1017332</v>
      </c>
    </row>
    <row r="2510" spans="1:3" x14ac:dyDescent="0.25">
      <c r="A2510" t="s">
        <v>266</v>
      </c>
      <c r="B2510" t="s">
        <v>76</v>
      </c>
      <c r="C2510" s="7">
        <v>31149</v>
      </c>
    </row>
    <row r="2511" spans="1:3" x14ac:dyDescent="0.25">
      <c r="A2511" t="s">
        <v>267</v>
      </c>
      <c r="B2511" t="s">
        <v>65</v>
      </c>
      <c r="C2511" s="7">
        <v>2915781</v>
      </c>
    </row>
    <row r="2512" spans="1:3" x14ac:dyDescent="0.25">
      <c r="A2512" t="s">
        <v>267</v>
      </c>
      <c r="B2512" t="s">
        <v>66</v>
      </c>
      <c r="C2512" s="7">
        <v>3990451</v>
      </c>
    </row>
    <row r="2513" spans="1:3" x14ac:dyDescent="0.25">
      <c r="A2513" t="s">
        <v>267</v>
      </c>
      <c r="B2513" t="s">
        <v>42</v>
      </c>
      <c r="C2513" s="7">
        <v>30231639</v>
      </c>
    </row>
    <row r="2514" spans="1:3" x14ac:dyDescent="0.25">
      <c r="A2514" t="s">
        <v>267</v>
      </c>
      <c r="B2514" t="s">
        <v>67</v>
      </c>
      <c r="C2514" s="7">
        <v>1138328</v>
      </c>
    </row>
    <row r="2515" spans="1:3" x14ac:dyDescent="0.25">
      <c r="A2515" t="s">
        <v>267</v>
      </c>
      <c r="B2515" t="s">
        <v>68</v>
      </c>
      <c r="C2515" s="7">
        <v>750708</v>
      </c>
    </row>
    <row r="2516" spans="1:3" x14ac:dyDescent="0.25">
      <c r="A2516" t="s">
        <v>267</v>
      </c>
      <c r="B2516" t="s">
        <v>69</v>
      </c>
      <c r="C2516" s="7">
        <v>537908</v>
      </c>
    </row>
    <row r="2517" spans="1:3" x14ac:dyDescent="0.25">
      <c r="A2517" t="s">
        <v>267</v>
      </c>
      <c r="B2517" t="s">
        <v>237</v>
      </c>
      <c r="C2517" s="7">
        <v>40635</v>
      </c>
    </row>
    <row r="2518" spans="1:3" x14ac:dyDescent="0.25">
      <c r="A2518" t="s">
        <v>267</v>
      </c>
      <c r="B2518" t="s">
        <v>71</v>
      </c>
      <c r="C2518" s="7">
        <v>932740</v>
      </c>
    </row>
    <row r="2519" spans="1:3" x14ac:dyDescent="0.25">
      <c r="A2519" t="s">
        <v>267</v>
      </c>
      <c r="B2519" t="s">
        <v>238</v>
      </c>
      <c r="C2519" s="7">
        <v>26449</v>
      </c>
    </row>
    <row r="2520" spans="1:3" x14ac:dyDescent="0.25">
      <c r="A2520" t="s">
        <v>267</v>
      </c>
      <c r="B2520" t="s">
        <v>72</v>
      </c>
      <c r="C2520" s="7">
        <v>11408804</v>
      </c>
    </row>
    <row r="2521" spans="1:3" x14ac:dyDescent="0.25">
      <c r="A2521" t="s">
        <v>267</v>
      </c>
      <c r="B2521" t="s">
        <v>73</v>
      </c>
      <c r="C2521" s="7">
        <v>135908</v>
      </c>
    </row>
    <row r="2522" spans="1:3" x14ac:dyDescent="0.25">
      <c r="A2522" t="s">
        <v>267</v>
      </c>
      <c r="B2522" t="s">
        <v>74</v>
      </c>
      <c r="C2522" s="7">
        <v>7305302</v>
      </c>
    </row>
    <row r="2523" spans="1:3" x14ac:dyDescent="0.25">
      <c r="A2523" t="s">
        <v>267</v>
      </c>
      <c r="B2523" t="s">
        <v>75</v>
      </c>
      <c r="C2523" s="7">
        <v>1017748</v>
      </c>
    </row>
    <row r="2524" spans="1:3" x14ac:dyDescent="0.25">
      <c r="A2524" t="s">
        <v>267</v>
      </c>
      <c r="B2524" t="s">
        <v>76</v>
      </c>
      <c r="C2524" s="7">
        <v>30877</v>
      </c>
    </row>
    <row r="2525" spans="1:3" x14ac:dyDescent="0.25">
      <c r="A2525" t="s">
        <v>268</v>
      </c>
      <c r="B2525" t="s">
        <v>65</v>
      </c>
      <c r="C2525" s="7">
        <v>2926079</v>
      </c>
    </row>
    <row r="2526" spans="1:3" x14ac:dyDescent="0.25">
      <c r="A2526" t="s">
        <v>268</v>
      </c>
      <c r="B2526" t="s">
        <v>66</v>
      </c>
      <c r="C2526" s="7">
        <v>3995643</v>
      </c>
    </row>
    <row r="2527" spans="1:3" x14ac:dyDescent="0.25">
      <c r="A2527" t="s">
        <v>268</v>
      </c>
      <c r="B2527" t="s">
        <v>42</v>
      </c>
      <c r="C2527" s="7">
        <v>30260117</v>
      </c>
    </row>
    <row r="2528" spans="1:3" x14ac:dyDescent="0.25">
      <c r="A2528" t="s">
        <v>268</v>
      </c>
      <c r="B2528" t="s">
        <v>67</v>
      </c>
      <c r="C2528" s="7">
        <v>1138946</v>
      </c>
    </row>
    <row r="2529" spans="1:3" x14ac:dyDescent="0.25">
      <c r="A2529" t="s">
        <v>268</v>
      </c>
      <c r="B2529" t="s">
        <v>68</v>
      </c>
      <c r="C2529" s="7">
        <v>750127</v>
      </c>
    </row>
    <row r="2530" spans="1:3" x14ac:dyDescent="0.25">
      <c r="A2530" t="s">
        <v>268</v>
      </c>
      <c r="B2530" t="s">
        <v>69</v>
      </c>
      <c r="C2530" s="7">
        <v>536515</v>
      </c>
    </row>
    <row r="2531" spans="1:3" x14ac:dyDescent="0.25">
      <c r="A2531" t="s">
        <v>268</v>
      </c>
      <c r="B2531" t="s">
        <v>237</v>
      </c>
      <c r="C2531" s="7">
        <v>40635</v>
      </c>
    </row>
    <row r="2532" spans="1:3" x14ac:dyDescent="0.25">
      <c r="A2532" t="s">
        <v>268</v>
      </c>
      <c r="B2532" t="s">
        <v>71</v>
      </c>
      <c r="C2532" s="7">
        <v>932145</v>
      </c>
    </row>
    <row r="2533" spans="1:3" x14ac:dyDescent="0.25">
      <c r="A2533" t="s">
        <v>268</v>
      </c>
      <c r="B2533" t="s">
        <v>238</v>
      </c>
      <c r="C2533" s="7">
        <v>26575</v>
      </c>
    </row>
    <row r="2534" spans="1:3" x14ac:dyDescent="0.25">
      <c r="A2534" t="s">
        <v>268</v>
      </c>
      <c r="B2534" t="s">
        <v>72</v>
      </c>
      <c r="C2534" s="7">
        <v>11419589</v>
      </c>
    </row>
    <row r="2535" spans="1:3" x14ac:dyDescent="0.25">
      <c r="A2535" t="s">
        <v>268</v>
      </c>
      <c r="B2535" t="s">
        <v>73</v>
      </c>
      <c r="C2535" s="7">
        <v>135994</v>
      </c>
    </row>
    <row r="2536" spans="1:3" x14ac:dyDescent="0.25">
      <c r="A2536" t="s">
        <v>268</v>
      </c>
      <c r="B2536" t="s">
        <v>74</v>
      </c>
      <c r="C2536" s="7">
        <v>7310238</v>
      </c>
    </row>
    <row r="2537" spans="1:3" x14ac:dyDescent="0.25">
      <c r="A2537" t="s">
        <v>268</v>
      </c>
      <c r="B2537" t="s">
        <v>75</v>
      </c>
      <c r="C2537" s="7">
        <v>1016883</v>
      </c>
    </row>
    <row r="2538" spans="1:3" x14ac:dyDescent="0.25">
      <c r="A2538" t="s">
        <v>268</v>
      </c>
      <c r="B2538" t="s">
        <v>76</v>
      </c>
      <c r="C2538" s="7">
        <v>30748</v>
      </c>
    </row>
    <row r="2539" spans="1:3" x14ac:dyDescent="0.25">
      <c r="A2539" t="s">
        <v>269</v>
      </c>
      <c r="B2539" t="s">
        <v>65</v>
      </c>
      <c r="C2539" s="7">
        <v>2937393</v>
      </c>
    </row>
    <row r="2540" spans="1:3" x14ac:dyDescent="0.25">
      <c r="A2540" t="s">
        <v>269</v>
      </c>
      <c r="B2540" t="s">
        <v>66</v>
      </c>
      <c r="C2540" s="7">
        <v>4002433</v>
      </c>
    </row>
    <row r="2541" spans="1:3" x14ac:dyDescent="0.25">
      <c r="A2541" t="s">
        <v>269</v>
      </c>
      <c r="B2541" t="s">
        <v>42</v>
      </c>
      <c r="C2541" s="7">
        <v>30314696</v>
      </c>
    </row>
    <row r="2542" spans="1:3" x14ac:dyDescent="0.25">
      <c r="A2542" t="s">
        <v>269</v>
      </c>
      <c r="B2542" t="s">
        <v>67</v>
      </c>
      <c r="C2542" s="7">
        <v>1140502</v>
      </c>
    </row>
    <row r="2543" spans="1:3" x14ac:dyDescent="0.25">
      <c r="A2543" t="s">
        <v>269</v>
      </c>
      <c r="B2543" t="s">
        <v>68</v>
      </c>
      <c r="C2543" s="7">
        <v>750075</v>
      </c>
    </row>
    <row r="2544" spans="1:3" x14ac:dyDescent="0.25">
      <c r="A2544" t="s">
        <v>269</v>
      </c>
      <c r="B2544" t="s">
        <v>69</v>
      </c>
      <c r="C2544" s="7">
        <v>534498</v>
      </c>
    </row>
    <row r="2545" spans="1:3" x14ac:dyDescent="0.25">
      <c r="A2545" t="s">
        <v>269</v>
      </c>
      <c r="B2545" t="s">
        <v>237</v>
      </c>
      <c r="C2545" s="7">
        <v>40705</v>
      </c>
    </row>
    <row r="2546" spans="1:3" x14ac:dyDescent="0.25">
      <c r="A2546" t="s">
        <v>269</v>
      </c>
      <c r="B2546" t="s">
        <v>71</v>
      </c>
      <c r="C2546" s="7">
        <v>932116</v>
      </c>
    </row>
    <row r="2547" spans="1:3" x14ac:dyDescent="0.25">
      <c r="A2547" t="s">
        <v>269</v>
      </c>
      <c r="B2547" t="s">
        <v>238</v>
      </c>
      <c r="C2547" s="7">
        <v>26721</v>
      </c>
    </row>
    <row r="2548" spans="1:3" x14ac:dyDescent="0.25">
      <c r="A2548" t="s">
        <v>269</v>
      </c>
      <c r="B2548" t="s">
        <v>72</v>
      </c>
      <c r="C2548" s="7">
        <v>11452857</v>
      </c>
    </row>
    <row r="2549" spans="1:3" x14ac:dyDescent="0.25">
      <c r="A2549" t="s">
        <v>269</v>
      </c>
      <c r="B2549" t="s">
        <v>73</v>
      </c>
      <c r="C2549" s="7">
        <v>136025</v>
      </c>
    </row>
    <row r="2550" spans="1:3" x14ac:dyDescent="0.25">
      <c r="A2550" t="s">
        <v>269</v>
      </c>
      <c r="B2550" t="s">
        <v>74</v>
      </c>
      <c r="C2550" s="7">
        <v>7315053</v>
      </c>
    </row>
    <row r="2551" spans="1:3" x14ac:dyDescent="0.25">
      <c r="A2551" t="s">
        <v>269</v>
      </c>
      <c r="B2551" t="s">
        <v>75</v>
      </c>
      <c r="C2551" s="7">
        <v>1015716</v>
      </c>
    </row>
    <row r="2552" spans="1:3" x14ac:dyDescent="0.25">
      <c r="A2552" t="s">
        <v>269</v>
      </c>
      <c r="B2552" t="s">
        <v>76</v>
      </c>
      <c r="C2552" s="7">
        <v>30602</v>
      </c>
    </row>
    <row r="2553" spans="1:3" x14ac:dyDescent="0.25">
      <c r="A2553" t="s">
        <v>270</v>
      </c>
      <c r="B2553" t="s">
        <v>65</v>
      </c>
      <c r="C2553" s="7">
        <v>2952692</v>
      </c>
    </row>
    <row r="2554" spans="1:3" x14ac:dyDescent="0.25">
      <c r="A2554" t="s">
        <v>270</v>
      </c>
      <c r="B2554" t="s">
        <v>66</v>
      </c>
      <c r="C2554" s="7">
        <v>4011375</v>
      </c>
    </row>
    <row r="2555" spans="1:3" x14ac:dyDescent="0.25">
      <c r="A2555" t="s">
        <v>270</v>
      </c>
      <c r="B2555" t="s">
        <v>42</v>
      </c>
      <c r="C2555" s="7">
        <v>30401286</v>
      </c>
    </row>
    <row r="2556" spans="1:3" x14ac:dyDescent="0.25">
      <c r="A2556" t="s">
        <v>270</v>
      </c>
      <c r="B2556" t="s">
        <v>67</v>
      </c>
      <c r="C2556" s="7">
        <v>1142448</v>
      </c>
    </row>
    <row r="2557" spans="1:3" x14ac:dyDescent="0.25">
      <c r="A2557" t="s">
        <v>270</v>
      </c>
      <c r="B2557" t="s">
        <v>68</v>
      </c>
      <c r="C2557" s="7">
        <v>750601</v>
      </c>
    </row>
    <row r="2558" spans="1:3" x14ac:dyDescent="0.25">
      <c r="A2558" t="s">
        <v>270</v>
      </c>
      <c r="B2558" t="s">
        <v>69</v>
      </c>
      <c r="C2558" s="7">
        <v>533329</v>
      </c>
    </row>
    <row r="2559" spans="1:3" x14ac:dyDescent="0.25">
      <c r="A2559" t="s">
        <v>270</v>
      </c>
      <c r="B2559" t="s">
        <v>237</v>
      </c>
      <c r="C2559" s="7">
        <v>40638</v>
      </c>
    </row>
    <row r="2560" spans="1:3" x14ac:dyDescent="0.25">
      <c r="A2560" t="s">
        <v>270</v>
      </c>
      <c r="B2560" t="s">
        <v>71</v>
      </c>
      <c r="C2560" s="7">
        <v>933784</v>
      </c>
    </row>
    <row r="2561" spans="1:3" x14ac:dyDescent="0.25">
      <c r="A2561" t="s">
        <v>270</v>
      </c>
      <c r="B2561" t="s">
        <v>238</v>
      </c>
      <c r="C2561" s="7">
        <v>26820</v>
      </c>
    </row>
    <row r="2562" spans="1:3" x14ac:dyDescent="0.25">
      <c r="A2562" t="s">
        <v>270</v>
      </c>
      <c r="B2562" t="s">
        <v>72</v>
      </c>
      <c r="C2562" s="7">
        <v>11504759</v>
      </c>
    </row>
    <row r="2563" spans="1:3" x14ac:dyDescent="0.25">
      <c r="A2563" t="s">
        <v>270</v>
      </c>
      <c r="B2563" t="s">
        <v>73</v>
      </c>
      <c r="C2563" s="7">
        <v>136281</v>
      </c>
    </row>
    <row r="2564" spans="1:3" x14ac:dyDescent="0.25">
      <c r="A2564" t="s">
        <v>270</v>
      </c>
      <c r="B2564" t="s">
        <v>74</v>
      </c>
      <c r="C2564" s="7">
        <v>7323250</v>
      </c>
    </row>
    <row r="2565" spans="1:3" x14ac:dyDescent="0.25">
      <c r="A2565" t="s">
        <v>270</v>
      </c>
      <c r="B2565" t="s">
        <v>75</v>
      </c>
      <c r="C2565" s="7">
        <v>1014524</v>
      </c>
    </row>
    <row r="2566" spans="1:3" x14ac:dyDescent="0.25">
      <c r="A2566" t="s">
        <v>270</v>
      </c>
      <c r="B2566" t="s">
        <v>76</v>
      </c>
      <c r="C2566" s="7">
        <v>30785</v>
      </c>
    </row>
    <row r="2567" spans="1:3" x14ac:dyDescent="0.25">
      <c r="A2567" t="s">
        <v>271</v>
      </c>
      <c r="B2567" t="s">
        <v>65</v>
      </c>
      <c r="C2567" s="7">
        <v>2966682</v>
      </c>
    </row>
    <row r="2568" spans="1:3" x14ac:dyDescent="0.25">
      <c r="A2568" t="s">
        <v>271</v>
      </c>
      <c r="B2568" t="s">
        <v>66</v>
      </c>
      <c r="C2568" s="7">
        <v>4021600</v>
      </c>
    </row>
    <row r="2569" spans="1:3" x14ac:dyDescent="0.25">
      <c r="A2569" t="s">
        <v>271</v>
      </c>
      <c r="B2569" t="s">
        <v>42</v>
      </c>
      <c r="C2569" s="7">
        <v>30492106</v>
      </c>
    </row>
    <row r="2570" spans="1:3" x14ac:dyDescent="0.25">
      <c r="A2570" t="s">
        <v>271</v>
      </c>
      <c r="B2570" t="s">
        <v>67</v>
      </c>
      <c r="C2570" s="7">
        <v>1143618</v>
      </c>
    </row>
    <row r="2571" spans="1:3" x14ac:dyDescent="0.25">
      <c r="A2571" t="s">
        <v>271</v>
      </c>
      <c r="B2571" t="s">
        <v>68</v>
      </c>
      <c r="C2571" s="7">
        <v>750643</v>
      </c>
    </row>
    <row r="2572" spans="1:3" x14ac:dyDescent="0.25">
      <c r="A2572" t="s">
        <v>271</v>
      </c>
      <c r="B2572" t="s">
        <v>69</v>
      </c>
      <c r="C2572" s="7">
        <v>532246</v>
      </c>
    </row>
    <row r="2573" spans="1:3" x14ac:dyDescent="0.25">
      <c r="A2573" t="s">
        <v>271</v>
      </c>
      <c r="B2573" t="s">
        <v>237</v>
      </c>
      <c r="C2573" s="7">
        <v>40579</v>
      </c>
    </row>
    <row r="2574" spans="1:3" x14ac:dyDescent="0.25">
      <c r="A2574" t="s">
        <v>271</v>
      </c>
      <c r="B2574" t="s">
        <v>71</v>
      </c>
      <c r="C2574" s="7">
        <v>935941</v>
      </c>
    </row>
    <row r="2575" spans="1:3" x14ac:dyDescent="0.25">
      <c r="A2575" t="s">
        <v>271</v>
      </c>
      <c r="B2575" t="s">
        <v>238</v>
      </c>
      <c r="C2575" s="7">
        <v>26997</v>
      </c>
    </row>
    <row r="2576" spans="1:3" x14ac:dyDescent="0.25">
      <c r="A2576" t="s">
        <v>271</v>
      </c>
      <c r="B2576" t="s">
        <v>72</v>
      </c>
      <c r="C2576" s="7">
        <v>11559464</v>
      </c>
    </row>
    <row r="2577" spans="1:3" x14ac:dyDescent="0.25">
      <c r="A2577" t="s">
        <v>271</v>
      </c>
      <c r="B2577" t="s">
        <v>73</v>
      </c>
      <c r="C2577" s="7">
        <v>136424</v>
      </c>
    </row>
    <row r="2578" spans="1:3" x14ac:dyDescent="0.25">
      <c r="A2578" t="s">
        <v>271</v>
      </c>
      <c r="B2578" t="s">
        <v>74</v>
      </c>
      <c r="C2578" s="7">
        <v>7334722</v>
      </c>
    </row>
    <row r="2579" spans="1:3" x14ac:dyDescent="0.25">
      <c r="A2579" t="s">
        <v>271</v>
      </c>
      <c r="B2579" t="s">
        <v>75</v>
      </c>
      <c r="C2579" s="7">
        <v>1012582</v>
      </c>
    </row>
    <row r="2580" spans="1:3" x14ac:dyDescent="0.25">
      <c r="A2580" t="s">
        <v>271</v>
      </c>
      <c r="B2580" t="s">
        <v>76</v>
      </c>
      <c r="C2580" s="7">
        <v>30608</v>
      </c>
    </row>
    <row r="2581" spans="1:3" x14ac:dyDescent="0.25">
      <c r="A2581" t="s">
        <v>272</v>
      </c>
      <c r="B2581" t="s">
        <v>65</v>
      </c>
      <c r="C2581" s="7">
        <v>2974517</v>
      </c>
    </row>
    <row r="2582" spans="1:3" x14ac:dyDescent="0.25">
      <c r="A2582" t="s">
        <v>272</v>
      </c>
      <c r="B2582" t="s">
        <v>66</v>
      </c>
      <c r="C2582" s="7">
        <v>4026664</v>
      </c>
    </row>
    <row r="2583" spans="1:3" x14ac:dyDescent="0.25">
      <c r="A2583" t="s">
        <v>272</v>
      </c>
      <c r="B2583" t="s">
        <v>42</v>
      </c>
      <c r="C2583" s="7">
        <v>30525872</v>
      </c>
    </row>
    <row r="2584" spans="1:3" x14ac:dyDescent="0.25">
      <c r="A2584" t="s">
        <v>272</v>
      </c>
      <c r="B2584" t="s">
        <v>67</v>
      </c>
      <c r="C2584" s="7">
        <v>1144428</v>
      </c>
    </row>
    <row r="2585" spans="1:3" x14ac:dyDescent="0.25">
      <c r="A2585" t="s">
        <v>272</v>
      </c>
      <c r="B2585" t="s">
        <v>68</v>
      </c>
      <c r="C2585" s="7">
        <v>750786</v>
      </c>
    </row>
    <row r="2586" spans="1:3" x14ac:dyDescent="0.25">
      <c r="A2586" t="s">
        <v>272</v>
      </c>
      <c r="B2586" t="s">
        <v>69</v>
      </c>
      <c r="C2586" s="7">
        <v>531774</v>
      </c>
    </row>
    <row r="2587" spans="1:3" x14ac:dyDescent="0.25">
      <c r="A2587" t="s">
        <v>272</v>
      </c>
      <c r="B2587" t="s">
        <v>237</v>
      </c>
      <c r="C2587" s="7">
        <v>40623</v>
      </c>
    </row>
    <row r="2588" spans="1:3" x14ac:dyDescent="0.25">
      <c r="A2588" t="s">
        <v>272</v>
      </c>
      <c r="B2588" t="s">
        <v>71</v>
      </c>
      <c r="C2588" s="7">
        <v>934594</v>
      </c>
    </row>
    <row r="2589" spans="1:3" x14ac:dyDescent="0.25">
      <c r="A2589" t="s">
        <v>272</v>
      </c>
      <c r="B2589" t="s">
        <v>238</v>
      </c>
      <c r="C2589" s="7">
        <v>27145</v>
      </c>
    </row>
    <row r="2590" spans="1:3" x14ac:dyDescent="0.25">
      <c r="A2590" t="s">
        <v>272</v>
      </c>
      <c r="B2590" t="s">
        <v>72</v>
      </c>
      <c r="C2590" s="7">
        <v>11576994</v>
      </c>
    </row>
    <row r="2591" spans="1:3" x14ac:dyDescent="0.25">
      <c r="A2591" t="s">
        <v>272</v>
      </c>
      <c r="B2591" t="s">
        <v>73</v>
      </c>
      <c r="C2591" s="7">
        <v>136442</v>
      </c>
    </row>
    <row r="2592" spans="1:3" x14ac:dyDescent="0.25">
      <c r="A2592" t="s">
        <v>272</v>
      </c>
      <c r="B2592" t="s">
        <v>74</v>
      </c>
      <c r="C2592" s="7">
        <v>7340269</v>
      </c>
    </row>
    <row r="2593" spans="1:3" x14ac:dyDescent="0.25">
      <c r="A2593" t="s">
        <v>272</v>
      </c>
      <c r="B2593" t="s">
        <v>75</v>
      </c>
      <c r="C2593" s="7">
        <v>1011141</v>
      </c>
    </row>
    <row r="2594" spans="1:3" x14ac:dyDescent="0.25">
      <c r="A2594" t="s">
        <v>272</v>
      </c>
      <c r="B2594" t="s">
        <v>76</v>
      </c>
      <c r="C2594" s="7">
        <v>30495</v>
      </c>
    </row>
    <row r="2595" spans="1:3" x14ac:dyDescent="0.25">
      <c r="A2595" t="s">
        <v>273</v>
      </c>
      <c r="B2595" t="s">
        <v>65</v>
      </c>
      <c r="C2595" s="7">
        <v>2988465</v>
      </c>
    </row>
    <row r="2596" spans="1:3" x14ac:dyDescent="0.25">
      <c r="A2596" t="s">
        <v>273</v>
      </c>
      <c r="B2596" t="s">
        <v>66</v>
      </c>
      <c r="C2596" s="7">
        <v>4033319</v>
      </c>
    </row>
    <row r="2597" spans="1:3" x14ac:dyDescent="0.25">
      <c r="A2597" t="s">
        <v>273</v>
      </c>
      <c r="B2597" t="s">
        <v>42</v>
      </c>
      <c r="C2597" s="7">
        <v>30594030</v>
      </c>
    </row>
    <row r="2598" spans="1:3" x14ac:dyDescent="0.25">
      <c r="A2598" t="s">
        <v>273</v>
      </c>
      <c r="B2598" t="s">
        <v>67</v>
      </c>
      <c r="C2598" s="7">
        <v>1145873</v>
      </c>
    </row>
    <row r="2599" spans="1:3" x14ac:dyDescent="0.25">
      <c r="A2599" t="s">
        <v>273</v>
      </c>
      <c r="B2599" t="s">
        <v>68</v>
      </c>
      <c r="C2599" s="7">
        <v>750543</v>
      </c>
    </row>
    <row r="2600" spans="1:3" x14ac:dyDescent="0.25">
      <c r="A2600" t="s">
        <v>273</v>
      </c>
      <c r="B2600" t="s">
        <v>69</v>
      </c>
      <c r="C2600" s="7">
        <v>529574</v>
      </c>
    </row>
    <row r="2601" spans="1:3" x14ac:dyDescent="0.25">
      <c r="A2601" t="s">
        <v>273</v>
      </c>
      <c r="B2601" t="s">
        <v>237</v>
      </c>
      <c r="C2601" s="7">
        <v>40455</v>
      </c>
    </row>
    <row r="2602" spans="1:3" x14ac:dyDescent="0.25">
      <c r="A2602" t="s">
        <v>273</v>
      </c>
      <c r="B2602" t="s">
        <v>71</v>
      </c>
      <c r="C2602" s="7">
        <v>934291</v>
      </c>
    </row>
    <row r="2603" spans="1:3" x14ac:dyDescent="0.25">
      <c r="A2603" t="s">
        <v>273</v>
      </c>
      <c r="B2603" t="s">
        <v>238</v>
      </c>
      <c r="C2603" s="7">
        <v>27228</v>
      </c>
    </row>
    <row r="2604" spans="1:3" x14ac:dyDescent="0.25">
      <c r="A2604" t="s">
        <v>273</v>
      </c>
      <c r="B2604" t="s">
        <v>72</v>
      </c>
      <c r="C2604" s="7">
        <v>11621255</v>
      </c>
    </row>
    <row r="2605" spans="1:3" x14ac:dyDescent="0.25">
      <c r="A2605" t="s">
        <v>273</v>
      </c>
      <c r="B2605" t="s">
        <v>73</v>
      </c>
      <c r="C2605" s="7">
        <v>136289</v>
      </c>
    </row>
    <row r="2606" spans="1:3" x14ac:dyDescent="0.25">
      <c r="A2606" t="s">
        <v>273</v>
      </c>
      <c r="B2606" t="s">
        <v>74</v>
      </c>
      <c r="C2606" s="7">
        <v>7347179</v>
      </c>
    </row>
    <row r="2607" spans="1:3" x14ac:dyDescent="0.25">
      <c r="A2607" t="s">
        <v>273</v>
      </c>
      <c r="B2607" t="s">
        <v>75</v>
      </c>
      <c r="C2607" s="7">
        <v>1009177</v>
      </c>
    </row>
    <row r="2608" spans="1:3" x14ac:dyDescent="0.25">
      <c r="A2608" t="s">
        <v>273</v>
      </c>
      <c r="B2608" t="s">
        <v>76</v>
      </c>
      <c r="C2608" s="7">
        <v>30382</v>
      </c>
    </row>
    <row r="2609" spans="1:3" x14ac:dyDescent="0.25">
      <c r="A2609" t="s">
        <v>274</v>
      </c>
      <c r="B2609" t="s">
        <v>65</v>
      </c>
      <c r="C2609" s="7">
        <v>3004198</v>
      </c>
    </row>
    <row r="2610" spans="1:3" x14ac:dyDescent="0.25">
      <c r="A2610" t="s">
        <v>274</v>
      </c>
      <c r="B2610" t="s">
        <v>66</v>
      </c>
      <c r="C2610" s="7">
        <v>4039230</v>
      </c>
    </row>
    <row r="2611" spans="1:3" x14ac:dyDescent="0.25">
      <c r="A2611" t="s">
        <v>274</v>
      </c>
      <c r="B2611" t="s">
        <v>42</v>
      </c>
      <c r="C2611" s="7">
        <v>30685730</v>
      </c>
    </row>
    <row r="2612" spans="1:3" x14ac:dyDescent="0.25">
      <c r="A2612" t="s">
        <v>274</v>
      </c>
      <c r="B2612" t="s">
        <v>67</v>
      </c>
      <c r="C2612" s="7">
        <v>1147313</v>
      </c>
    </row>
    <row r="2613" spans="1:3" x14ac:dyDescent="0.25">
      <c r="A2613" t="s">
        <v>274</v>
      </c>
      <c r="B2613" t="s">
        <v>68</v>
      </c>
      <c r="C2613" s="7">
        <v>750517</v>
      </c>
    </row>
    <row r="2614" spans="1:3" x14ac:dyDescent="0.25">
      <c r="A2614" t="s">
        <v>274</v>
      </c>
      <c r="B2614" t="s">
        <v>69</v>
      </c>
      <c r="C2614" s="7">
        <v>527966</v>
      </c>
    </row>
    <row r="2615" spans="1:3" x14ac:dyDescent="0.25">
      <c r="A2615" t="s">
        <v>274</v>
      </c>
      <c r="B2615" t="s">
        <v>237</v>
      </c>
      <c r="C2615" s="7">
        <v>40480</v>
      </c>
    </row>
    <row r="2616" spans="1:3" x14ac:dyDescent="0.25">
      <c r="A2616" t="s">
        <v>274</v>
      </c>
      <c r="B2616" t="s">
        <v>71</v>
      </c>
      <c r="C2616" s="7">
        <v>933821</v>
      </c>
    </row>
    <row r="2617" spans="1:3" x14ac:dyDescent="0.25">
      <c r="A2617" t="s">
        <v>274</v>
      </c>
      <c r="B2617" t="s">
        <v>238</v>
      </c>
      <c r="C2617" s="7">
        <v>27498</v>
      </c>
    </row>
    <row r="2618" spans="1:3" x14ac:dyDescent="0.25">
      <c r="A2618" t="s">
        <v>274</v>
      </c>
      <c r="B2618" t="s">
        <v>72</v>
      </c>
      <c r="C2618" s="7">
        <v>11683290</v>
      </c>
    </row>
    <row r="2619" spans="1:3" x14ac:dyDescent="0.25">
      <c r="A2619" t="s">
        <v>274</v>
      </c>
      <c r="B2619" t="s">
        <v>73</v>
      </c>
      <c r="C2619" s="7">
        <v>136470</v>
      </c>
    </row>
    <row r="2620" spans="1:3" x14ac:dyDescent="0.25">
      <c r="A2620" t="s">
        <v>274</v>
      </c>
      <c r="B2620" t="s">
        <v>74</v>
      </c>
      <c r="C2620" s="7">
        <v>7356951</v>
      </c>
    </row>
    <row r="2621" spans="1:3" x14ac:dyDescent="0.25">
      <c r="A2621" t="s">
        <v>274</v>
      </c>
      <c r="B2621" t="s">
        <v>75</v>
      </c>
      <c r="C2621" s="7">
        <v>1007565</v>
      </c>
    </row>
    <row r="2622" spans="1:3" x14ac:dyDescent="0.25">
      <c r="A2622" t="s">
        <v>274</v>
      </c>
      <c r="B2622" t="s">
        <v>76</v>
      </c>
      <c r="C2622" s="7">
        <v>30431</v>
      </c>
    </row>
    <row r="2623" spans="1:3" x14ac:dyDescent="0.25">
      <c r="A2623" t="s">
        <v>275</v>
      </c>
      <c r="B2623" t="s">
        <v>65</v>
      </c>
      <c r="C2623" s="7">
        <v>3016947</v>
      </c>
    </row>
    <row r="2624" spans="1:3" x14ac:dyDescent="0.25">
      <c r="A2624" t="s">
        <v>275</v>
      </c>
      <c r="B2624" t="s">
        <v>66</v>
      </c>
      <c r="C2624" s="7">
        <v>4049297</v>
      </c>
    </row>
    <row r="2625" spans="1:3" x14ac:dyDescent="0.25">
      <c r="A2625" t="s">
        <v>275</v>
      </c>
      <c r="B2625" t="s">
        <v>42</v>
      </c>
      <c r="C2625" s="7">
        <v>30783969</v>
      </c>
    </row>
    <row r="2626" spans="1:3" x14ac:dyDescent="0.25">
      <c r="A2626" t="s">
        <v>275</v>
      </c>
      <c r="B2626" t="s">
        <v>67</v>
      </c>
      <c r="C2626" s="7">
        <v>1148183</v>
      </c>
    </row>
    <row r="2627" spans="1:3" x14ac:dyDescent="0.25">
      <c r="A2627" t="s">
        <v>275</v>
      </c>
      <c r="B2627" t="s">
        <v>68</v>
      </c>
      <c r="C2627" s="7">
        <v>750252</v>
      </c>
    </row>
    <row r="2628" spans="1:3" x14ac:dyDescent="0.25">
      <c r="A2628" t="s">
        <v>275</v>
      </c>
      <c r="B2628" t="s">
        <v>69</v>
      </c>
      <c r="C2628" s="7">
        <v>526732</v>
      </c>
    </row>
    <row r="2629" spans="1:3" x14ac:dyDescent="0.25">
      <c r="A2629" t="s">
        <v>275</v>
      </c>
      <c r="B2629" t="s">
        <v>237</v>
      </c>
      <c r="C2629" s="7">
        <v>40575</v>
      </c>
    </row>
    <row r="2630" spans="1:3" x14ac:dyDescent="0.25">
      <c r="A2630" t="s">
        <v>275</v>
      </c>
      <c r="B2630" t="s">
        <v>71</v>
      </c>
      <c r="C2630" s="7">
        <v>934459</v>
      </c>
    </row>
    <row r="2631" spans="1:3" x14ac:dyDescent="0.25">
      <c r="A2631" t="s">
        <v>275</v>
      </c>
      <c r="B2631" t="s">
        <v>238</v>
      </c>
      <c r="C2631" s="7">
        <v>27683</v>
      </c>
    </row>
    <row r="2632" spans="1:3" x14ac:dyDescent="0.25">
      <c r="A2632" t="s">
        <v>275</v>
      </c>
      <c r="B2632" t="s">
        <v>72</v>
      </c>
      <c r="C2632" s="7">
        <v>11748348</v>
      </c>
    </row>
    <row r="2633" spans="1:3" x14ac:dyDescent="0.25">
      <c r="A2633" t="s">
        <v>275</v>
      </c>
      <c r="B2633" t="s">
        <v>73</v>
      </c>
      <c r="C2633" s="7">
        <v>136400</v>
      </c>
    </row>
    <row r="2634" spans="1:3" x14ac:dyDescent="0.25">
      <c r="A2634" t="s">
        <v>275</v>
      </c>
      <c r="B2634" t="s">
        <v>74</v>
      </c>
      <c r="C2634" s="7">
        <v>7368772</v>
      </c>
    </row>
    <row r="2635" spans="1:3" x14ac:dyDescent="0.25">
      <c r="A2635" t="s">
        <v>275</v>
      </c>
      <c r="B2635" t="s">
        <v>75</v>
      </c>
      <c r="C2635" s="7">
        <v>1006027</v>
      </c>
    </row>
    <row r="2636" spans="1:3" x14ac:dyDescent="0.25">
      <c r="A2636" t="s">
        <v>275</v>
      </c>
      <c r="B2636" t="s">
        <v>76</v>
      </c>
      <c r="C2636" s="7">
        <v>30294</v>
      </c>
    </row>
    <row r="2637" spans="1:3" x14ac:dyDescent="0.25">
      <c r="A2637" t="s">
        <v>276</v>
      </c>
      <c r="B2637" t="s">
        <v>65</v>
      </c>
      <c r="C2637" s="7">
        <v>3027941</v>
      </c>
    </row>
    <row r="2638" spans="1:3" x14ac:dyDescent="0.25">
      <c r="A2638" t="s">
        <v>276</v>
      </c>
      <c r="B2638" t="s">
        <v>66</v>
      </c>
      <c r="C2638" s="7">
        <v>4055229</v>
      </c>
    </row>
    <row r="2639" spans="1:3" x14ac:dyDescent="0.25">
      <c r="A2639" t="s">
        <v>276</v>
      </c>
      <c r="B2639" t="s">
        <v>42</v>
      </c>
      <c r="C2639" s="7">
        <v>30824441</v>
      </c>
    </row>
    <row r="2640" spans="1:3" x14ac:dyDescent="0.25">
      <c r="A2640" t="s">
        <v>276</v>
      </c>
      <c r="B2640" t="s">
        <v>67</v>
      </c>
      <c r="C2640" s="7">
        <v>1148456</v>
      </c>
    </row>
    <row r="2641" spans="1:3" x14ac:dyDescent="0.25">
      <c r="A2641" t="s">
        <v>276</v>
      </c>
      <c r="B2641" t="s">
        <v>68</v>
      </c>
      <c r="C2641" s="7">
        <v>749715</v>
      </c>
    </row>
    <row r="2642" spans="1:3" x14ac:dyDescent="0.25">
      <c r="A2642" t="s">
        <v>276</v>
      </c>
      <c r="B2642" t="s">
        <v>69</v>
      </c>
      <c r="C2642" s="7">
        <v>525299</v>
      </c>
    </row>
    <row r="2643" spans="1:3" x14ac:dyDescent="0.25">
      <c r="A2643" t="s">
        <v>276</v>
      </c>
      <c r="B2643" t="s">
        <v>237</v>
      </c>
      <c r="C2643" s="7">
        <v>40624</v>
      </c>
    </row>
    <row r="2644" spans="1:3" x14ac:dyDescent="0.25">
      <c r="A2644" t="s">
        <v>276</v>
      </c>
      <c r="B2644" t="s">
        <v>71</v>
      </c>
      <c r="C2644" s="7">
        <v>933463</v>
      </c>
    </row>
    <row r="2645" spans="1:3" x14ac:dyDescent="0.25">
      <c r="A2645" t="s">
        <v>276</v>
      </c>
      <c r="B2645" t="s">
        <v>238</v>
      </c>
      <c r="C2645" s="7">
        <v>27798</v>
      </c>
    </row>
    <row r="2646" spans="1:3" x14ac:dyDescent="0.25">
      <c r="A2646" t="s">
        <v>276</v>
      </c>
      <c r="B2646" t="s">
        <v>72</v>
      </c>
      <c r="C2646" s="7">
        <v>11771945</v>
      </c>
    </row>
    <row r="2647" spans="1:3" x14ac:dyDescent="0.25">
      <c r="A2647" t="s">
        <v>276</v>
      </c>
      <c r="B2647" t="s">
        <v>73</v>
      </c>
      <c r="C2647" s="7">
        <v>136377</v>
      </c>
    </row>
    <row r="2648" spans="1:3" x14ac:dyDescent="0.25">
      <c r="A2648" t="s">
        <v>276</v>
      </c>
      <c r="B2648" t="s">
        <v>74</v>
      </c>
      <c r="C2648" s="7">
        <v>7373978</v>
      </c>
    </row>
    <row r="2649" spans="1:3" x14ac:dyDescent="0.25">
      <c r="A2649" t="s">
        <v>276</v>
      </c>
      <c r="B2649" t="s">
        <v>75</v>
      </c>
      <c r="C2649" s="7">
        <v>1003469</v>
      </c>
    </row>
    <row r="2650" spans="1:3" x14ac:dyDescent="0.25">
      <c r="A2650" t="s">
        <v>276</v>
      </c>
      <c r="B2650" t="s">
        <v>76</v>
      </c>
      <c r="C2650" s="7">
        <v>30147</v>
      </c>
    </row>
    <row r="2651" spans="1:3" x14ac:dyDescent="0.25">
      <c r="A2651" t="s">
        <v>277</v>
      </c>
      <c r="B2651" t="s">
        <v>65</v>
      </c>
      <c r="C2651" s="7">
        <v>3041238</v>
      </c>
    </row>
    <row r="2652" spans="1:3" x14ac:dyDescent="0.25">
      <c r="A2652" t="s">
        <v>277</v>
      </c>
      <c r="B2652" t="s">
        <v>66</v>
      </c>
      <c r="C2652" s="7">
        <v>4066132</v>
      </c>
    </row>
    <row r="2653" spans="1:3" x14ac:dyDescent="0.25">
      <c r="A2653" t="s">
        <v>277</v>
      </c>
      <c r="B2653" t="s">
        <v>42</v>
      </c>
      <c r="C2653" s="7">
        <v>30910996</v>
      </c>
    </row>
    <row r="2654" spans="1:3" x14ac:dyDescent="0.25">
      <c r="A2654" t="s">
        <v>277</v>
      </c>
      <c r="B2654" t="s">
        <v>67</v>
      </c>
      <c r="C2654" s="7">
        <v>1149684</v>
      </c>
    </row>
    <row r="2655" spans="1:3" x14ac:dyDescent="0.25">
      <c r="A2655" t="s">
        <v>277</v>
      </c>
      <c r="B2655" t="s">
        <v>68</v>
      </c>
      <c r="C2655" s="7">
        <v>749789</v>
      </c>
    </row>
    <row r="2656" spans="1:3" x14ac:dyDescent="0.25">
      <c r="A2656" t="s">
        <v>277</v>
      </c>
      <c r="B2656" t="s">
        <v>69</v>
      </c>
      <c r="C2656" s="7">
        <v>523235</v>
      </c>
    </row>
    <row r="2657" spans="1:3" x14ac:dyDescent="0.25">
      <c r="A2657" t="s">
        <v>277</v>
      </c>
      <c r="B2657" t="s">
        <v>237</v>
      </c>
      <c r="C2657" s="7">
        <v>40625</v>
      </c>
    </row>
    <row r="2658" spans="1:3" x14ac:dyDescent="0.25">
      <c r="A2658" t="s">
        <v>277</v>
      </c>
      <c r="B2658" t="s">
        <v>71</v>
      </c>
      <c r="C2658" s="7">
        <v>932909</v>
      </c>
    </row>
    <row r="2659" spans="1:3" x14ac:dyDescent="0.25">
      <c r="A2659" t="s">
        <v>277</v>
      </c>
      <c r="B2659" t="s">
        <v>238</v>
      </c>
      <c r="C2659" s="7">
        <v>27929</v>
      </c>
    </row>
    <row r="2660" spans="1:3" x14ac:dyDescent="0.25">
      <c r="A2660" t="s">
        <v>277</v>
      </c>
      <c r="B2660" t="s">
        <v>72</v>
      </c>
      <c r="C2660" s="7">
        <v>11827345</v>
      </c>
    </row>
    <row r="2661" spans="1:3" x14ac:dyDescent="0.25">
      <c r="A2661" t="s">
        <v>277</v>
      </c>
      <c r="B2661" t="s">
        <v>73</v>
      </c>
      <c r="C2661" s="7">
        <v>136499</v>
      </c>
    </row>
    <row r="2662" spans="1:3" x14ac:dyDescent="0.25">
      <c r="A2662" t="s">
        <v>277</v>
      </c>
      <c r="B2662" t="s">
        <v>74</v>
      </c>
      <c r="C2662" s="7">
        <v>7383844</v>
      </c>
    </row>
    <row r="2663" spans="1:3" x14ac:dyDescent="0.25">
      <c r="A2663" t="s">
        <v>277</v>
      </c>
      <c r="B2663" t="s">
        <v>75</v>
      </c>
      <c r="C2663" s="7">
        <v>1001643</v>
      </c>
    </row>
    <row r="2664" spans="1:3" x14ac:dyDescent="0.25">
      <c r="A2664" t="s">
        <v>277</v>
      </c>
      <c r="B2664" t="s">
        <v>76</v>
      </c>
      <c r="C2664" s="7">
        <v>30124</v>
      </c>
    </row>
    <row r="2665" spans="1:3" x14ac:dyDescent="0.25">
      <c r="A2665" t="s">
        <v>278</v>
      </c>
      <c r="B2665" t="s">
        <v>65</v>
      </c>
      <c r="C2665" s="7">
        <v>3058554</v>
      </c>
    </row>
    <row r="2666" spans="1:3" x14ac:dyDescent="0.25">
      <c r="A2666" t="s">
        <v>278</v>
      </c>
      <c r="B2666" t="s">
        <v>66</v>
      </c>
      <c r="C2666" s="7">
        <v>4076896</v>
      </c>
    </row>
    <row r="2667" spans="1:3" x14ac:dyDescent="0.25">
      <c r="A2667" t="s">
        <v>278</v>
      </c>
      <c r="B2667" t="s">
        <v>42</v>
      </c>
      <c r="C2667" s="7">
        <v>31020855</v>
      </c>
    </row>
    <row r="2668" spans="1:3" x14ac:dyDescent="0.25">
      <c r="A2668" t="s">
        <v>278</v>
      </c>
      <c r="B2668" t="s">
        <v>67</v>
      </c>
      <c r="C2668" s="7">
        <v>1151451</v>
      </c>
    </row>
    <row r="2669" spans="1:3" x14ac:dyDescent="0.25">
      <c r="A2669" t="s">
        <v>278</v>
      </c>
      <c r="B2669" t="s">
        <v>68</v>
      </c>
      <c r="C2669" s="7">
        <v>749823</v>
      </c>
    </row>
    <row r="2670" spans="1:3" x14ac:dyDescent="0.25">
      <c r="A2670" t="s">
        <v>278</v>
      </c>
      <c r="B2670" t="s">
        <v>69</v>
      </c>
      <c r="C2670" s="7">
        <v>522043</v>
      </c>
    </row>
    <row r="2671" spans="1:3" x14ac:dyDescent="0.25">
      <c r="A2671" t="s">
        <v>278</v>
      </c>
      <c r="B2671" t="s">
        <v>237</v>
      </c>
      <c r="C2671" s="7">
        <v>40850</v>
      </c>
    </row>
    <row r="2672" spans="1:3" x14ac:dyDescent="0.25">
      <c r="A2672" t="s">
        <v>278</v>
      </c>
      <c r="B2672" t="s">
        <v>71</v>
      </c>
      <c r="C2672" s="7">
        <v>932483</v>
      </c>
    </row>
    <row r="2673" spans="1:3" x14ac:dyDescent="0.25">
      <c r="A2673" t="s">
        <v>278</v>
      </c>
      <c r="B2673" t="s">
        <v>238</v>
      </c>
      <c r="C2673" s="7">
        <v>28134</v>
      </c>
    </row>
    <row r="2674" spans="1:3" x14ac:dyDescent="0.25">
      <c r="A2674" t="s">
        <v>278</v>
      </c>
      <c r="B2674" t="s">
        <v>72</v>
      </c>
      <c r="C2674" s="7">
        <v>11897473</v>
      </c>
    </row>
    <row r="2675" spans="1:3" x14ac:dyDescent="0.25">
      <c r="A2675" t="s">
        <v>278</v>
      </c>
      <c r="B2675" t="s">
        <v>73</v>
      </c>
      <c r="C2675" s="7">
        <v>136667</v>
      </c>
    </row>
    <row r="2676" spans="1:3" x14ac:dyDescent="0.25">
      <c r="A2676" t="s">
        <v>278</v>
      </c>
      <c r="B2676" t="s">
        <v>74</v>
      </c>
      <c r="C2676" s="7">
        <v>7396014</v>
      </c>
    </row>
    <row r="2677" spans="1:3" x14ac:dyDescent="0.25">
      <c r="A2677" t="s">
        <v>278</v>
      </c>
      <c r="B2677" t="s">
        <v>75</v>
      </c>
      <c r="C2677" s="7">
        <v>1000307</v>
      </c>
    </row>
    <row r="2678" spans="1:3" x14ac:dyDescent="0.25">
      <c r="A2678" t="s">
        <v>278</v>
      </c>
      <c r="B2678" t="s">
        <v>76</v>
      </c>
      <c r="C2678" s="7">
        <v>30160</v>
      </c>
    </row>
    <row r="2679" spans="1:3" x14ac:dyDescent="0.25">
      <c r="A2679" t="s">
        <v>279</v>
      </c>
      <c r="B2679" t="s">
        <v>65</v>
      </c>
      <c r="C2679" s="7">
        <v>3078756</v>
      </c>
    </row>
    <row r="2680" spans="1:3" x14ac:dyDescent="0.25">
      <c r="A2680" t="s">
        <v>279</v>
      </c>
      <c r="B2680" t="s">
        <v>66</v>
      </c>
      <c r="C2680" s="7">
        <v>4085595</v>
      </c>
    </row>
    <row r="2681" spans="1:3" x14ac:dyDescent="0.25">
      <c r="A2681" t="s">
        <v>279</v>
      </c>
      <c r="B2681" t="s">
        <v>42</v>
      </c>
      <c r="C2681" s="7">
        <v>31128873</v>
      </c>
    </row>
    <row r="2682" spans="1:3" x14ac:dyDescent="0.25">
      <c r="A2682" t="s">
        <v>279</v>
      </c>
      <c r="B2682" t="s">
        <v>67</v>
      </c>
      <c r="C2682" s="7">
        <v>1152144</v>
      </c>
    </row>
    <row r="2683" spans="1:3" x14ac:dyDescent="0.25">
      <c r="A2683" t="s">
        <v>279</v>
      </c>
      <c r="B2683" t="s">
        <v>68</v>
      </c>
      <c r="C2683" s="7">
        <v>749298</v>
      </c>
    </row>
    <row r="2684" spans="1:3" x14ac:dyDescent="0.25">
      <c r="A2684" t="s">
        <v>279</v>
      </c>
      <c r="B2684" t="s">
        <v>69</v>
      </c>
      <c r="C2684" s="7">
        <v>521583</v>
      </c>
    </row>
    <row r="2685" spans="1:3" x14ac:dyDescent="0.25">
      <c r="A2685" t="s">
        <v>279</v>
      </c>
      <c r="B2685" t="s">
        <v>237</v>
      </c>
      <c r="C2685" s="7">
        <v>41175</v>
      </c>
    </row>
    <row r="2686" spans="1:3" x14ac:dyDescent="0.25">
      <c r="A2686" t="s">
        <v>279</v>
      </c>
      <c r="B2686" t="s">
        <v>71</v>
      </c>
      <c r="C2686" s="7">
        <v>933318</v>
      </c>
    </row>
    <row r="2687" spans="1:3" x14ac:dyDescent="0.25">
      <c r="A2687" t="s">
        <v>279</v>
      </c>
      <c r="B2687" t="s">
        <v>238</v>
      </c>
      <c r="C2687" s="7">
        <v>28178</v>
      </c>
    </row>
    <row r="2688" spans="1:3" x14ac:dyDescent="0.25">
      <c r="A2688" t="s">
        <v>279</v>
      </c>
      <c r="B2688" t="s">
        <v>72</v>
      </c>
      <c r="C2688" s="7">
        <v>11961546</v>
      </c>
    </row>
    <row r="2689" spans="1:3" x14ac:dyDescent="0.25">
      <c r="A2689" t="s">
        <v>279</v>
      </c>
      <c r="B2689" t="s">
        <v>73</v>
      </c>
      <c r="C2689" s="7">
        <v>136876</v>
      </c>
    </row>
    <row r="2690" spans="1:3" x14ac:dyDescent="0.25">
      <c r="A2690" t="s">
        <v>279</v>
      </c>
      <c r="B2690" t="s">
        <v>74</v>
      </c>
      <c r="C2690" s="7">
        <v>7411084</v>
      </c>
    </row>
    <row r="2691" spans="1:3" x14ac:dyDescent="0.25">
      <c r="A2691" t="s">
        <v>279</v>
      </c>
      <c r="B2691" t="s">
        <v>75</v>
      </c>
      <c r="C2691" s="7">
        <v>999241</v>
      </c>
    </row>
    <row r="2692" spans="1:3" x14ac:dyDescent="0.25">
      <c r="A2692" t="s">
        <v>279</v>
      </c>
      <c r="B2692" t="s">
        <v>76</v>
      </c>
      <c r="C2692" s="7">
        <v>30079</v>
      </c>
    </row>
    <row r="2693" spans="1:3" x14ac:dyDescent="0.25">
      <c r="A2693" t="s">
        <v>280</v>
      </c>
      <c r="B2693" t="s">
        <v>65</v>
      </c>
      <c r="C2693" s="7">
        <v>3092506</v>
      </c>
    </row>
    <row r="2694" spans="1:3" x14ac:dyDescent="0.25">
      <c r="A2694" t="s">
        <v>280</v>
      </c>
      <c r="B2694" t="s">
        <v>66</v>
      </c>
      <c r="C2694" s="7">
        <v>4087124</v>
      </c>
    </row>
    <row r="2695" spans="1:3" x14ac:dyDescent="0.25">
      <c r="A2695" t="s">
        <v>280</v>
      </c>
      <c r="B2695" t="s">
        <v>42</v>
      </c>
      <c r="C2695" s="7">
        <v>31168896</v>
      </c>
    </row>
    <row r="2696" spans="1:3" x14ac:dyDescent="0.25">
      <c r="A2696" t="s">
        <v>280</v>
      </c>
      <c r="B2696" t="s">
        <v>67</v>
      </c>
      <c r="C2696" s="7">
        <v>1152828</v>
      </c>
    </row>
    <row r="2697" spans="1:3" x14ac:dyDescent="0.25">
      <c r="A2697" t="s">
        <v>280</v>
      </c>
      <c r="B2697" t="s">
        <v>68</v>
      </c>
      <c r="C2697" s="7">
        <v>748639</v>
      </c>
    </row>
    <row r="2698" spans="1:3" x14ac:dyDescent="0.25">
      <c r="A2698" t="s">
        <v>280</v>
      </c>
      <c r="B2698" t="s">
        <v>69</v>
      </c>
      <c r="C2698" s="7">
        <v>521414</v>
      </c>
    </row>
    <row r="2699" spans="1:3" x14ac:dyDescent="0.25">
      <c r="A2699" t="s">
        <v>280</v>
      </c>
      <c r="B2699" t="s">
        <v>237</v>
      </c>
      <c r="C2699" s="7">
        <v>41176</v>
      </c>
    </row>
    <row r="2700" spans="1:3" x14ac:dyDescent="0.25">
      <c r="A2700" t="s">
        <v>280</v>
      </c>
      <c r="B2700" t="s">
        <v>71</v>
      </c>
      <c r="C2700" s="7">
        <v>933757</v>
      </c>
    </row>
    <row r="2701" spans="1:3" x14ac:dyDescent="0.25">
      <c r="A2701" t="s">
        <v>280</v>
      </c>
      <c r="B2701" t="s">
        <v>238</v>
      </c>
      <c r="C2701" s="7">
        <v>28334</v>
      </c>
    </row>
    <row r="2702" spans="1:3" x14ac:dyDescent="0.25">
      <c r="A2702" t="s">
        <v>280</v>
      </c>
      <c r="B2702" t="s">
        <v>72</v>
      </c>
      <c r="C2702" s="7">
        <v>11979906</v>
      </c>
    </row>
    <row r="2703" spans="1:3" x14ac:dyDescent="0.25">
      <c r="A2703" t="s">
        <v>280</v>
      </c>
      <c r="B2703" t="s">
        <v>73</v>
      </c>
      <c r="C2703" s="7">
        <v>136858</v>
      </c>
    </row>
    <row r="2704" spans="1:3" x14ac:dyDescent="0.25">
      <c r="A2704" t="s">
        <v>280</v>
      </c>
      <c r="B2704" t="s">
        <v>74</v>
      </c>
      <c r="C2704" s="7">
        <v>7417456</v>
      </c>
    </row>
    <row r="2705" spans="1:3" x14ac:dyDescent="0.25">
      <c r="A2705" t="s">
        <v>280</v>
      </c>
      <c r="B2705" t="s">
        <v>75</v>
      </c>
      <c r="C2705" s="7">
        <v>998742</v>
      </c>
    </row>
    <row r="2706" spans="1:3" x14ac:dyDescent="0.25">
      <c r="A2706" t="s">
        <v>280</v>
      </c>
      <c r="B2706" t="s">
        <v>76</v>
      </c>
      <c r="C2706" s="7">
        <v>30156</v>
      </c>
    </row>
    <row r="2707" spans="1:3" x14ac:dyDescent="0.25">
      <c r="A2707" t="s">
        <v>281</v>
      </c>
      <c r="B2707" t="s">
        <v>65</v>
      </c>
      <c r="C2707" s="7">
        <v>3108716</v>
      </c>
    </row>
    <row r="2708" spans="1:3" x14ac:dyDescent="0.25">
      <c r="A2708" t="s">
        <v>281</v>
      </c>
      <c r="B2708" t="s">
        <v>66</v>
      </c>
      <c r="C2708" s="7">
        <v>4094170</v>
      </c>
    </row>
    <row r="2709" spans="1:3" x14ac:dyDescent="0.25">
      <c r="A2709" t="s">
        <v>281</v>
      </c>
      <c r="B2709" t="s">
        <v>42</v>
      </c>
      <c r="C2709" s="7">
        <v>31252682</v>
      </c>
    </row>
    <row r="2710" spans="1:3" x14ac:dyDescent="0.25">
      <c r="A2710" t="s">
        <v>281</v>
      </c>
      <c r="B2710" t="s">
        <v>67</v>
      </c>
      <c r="C2710" s="7">
        <v>1154728</v>
      </c>
    </row>
    <row r="2711" spans="1:3" x14ac:dyDescent="0.25">
      <c r="A2711" t="s">
        <v>281</v>
      </c>
      <c r="B2711" t="s">
        <v>68</v>
      </c>
      <c r="C2711" s="7">
        <v>748778</v>
      </c>
    </row>
    <row r="2712" spans="1:3" x14ac:dyDescent="0.25">
      <c r="A2712" t="s">
        <v>281</v>
      </c>
      <c r="B2712" t="s">
        <v>69</v>
      </c>
      <c r="C2712" s="7">
        <v>520176</v>
      </c>
    </row>
    <row r="2713" spans="1:3" x14ac:dyDescent="0.25">
      <c r="A2713" t="s">
        <v>281</v>
      </c>
      <c r="B2713" t="s">
        <v>237</v>
      </c>
      <c r="C2713" s="7">
        <v>41280</v>
      </c>
    </row>
    <row r="2714" spans="1:3" x14ac:dyDescent="0.25">
      <c r="A2714" t="s">
        <v>281</v>
      </c>
      <c r="B2714" t="s">
        <v>71</v>
      </c>
      <c r="C2714" s="7">
        <v>934165</v>
      </c>
    </row>
    <row r="2715" spans="1:3" x14ac:dyDescent="0.25">
      <c r="A2715" t="s">
        <v>281</v>
      </c>
      <c r="B2715" t="s">
        <v>238</v>
      </c>
      <c r="C2715" s="7">
        <v>28383</v>
      </c>
    </row>
    <row r="2716" spans="1:3" x14ac:dyDescent="0.25">
      <c r="A2716" t="s">
        <v>281</v>
      </c>
      <c r="B2716" t="s">
        <v>72</v>
      </c>
      <c r="C2716" s="7">
        <v>12029818</v>
      </c>
    </row>
    <row r="2717" spans="1:3" x14ac:dyDescent="0.25">
      <c r="A2717" t="s">
        <v>281</v>
      </c>
      <c r="B2717" t="s">
        <v>73</v>
      </c>
      <c r="C2717" s="7">
        <v>136893</v>
      </c>
    </row>
    <row r="2718" spans="1:3" x14ac:dyDescent="0.25">
      <c r="A2718" t="s">
        <v>281</v>
      </c>
      <c r="B2718" t="s">
        <v>74</v>
      </c>
      <c r="C2718" s="7">
        <v>7427639</v>
      </c>
    </row>
    <row r="2719" spans="1:3" x14ac:dyDescent="0.25">
      <c r="A2719" t="s">
        <v>281</v>
      </c>
      <c r="B2719" t="s">
        <v>75</v>
      </c>
      <c r="C2719" s="7">
        <v>997792</v>
      </c>
    </row>
    <row r="2720" spans="1:3" x14ac:dyDescent="0.25">
      <c r="A2720" t="s">
        <v>281</v>
      </c>
      <c r="B2720" t="s">
        <v>76</v>
      </c>
      <c r="C2720" s="7">
        <v>30144</v>
      </c>
    </row>
    <row r="2721" spans="1:3" x14ac:dyDescent="0.25">
      <c r="A2721" t="s">
        <v>282</v>
      </c>
      <c r="B2721" t="s">
        <v>65</v>
      </c>
      <c r="C2721" s="7">
        <v>3128757</v>
      </c>
    </row>
    <row r="2722" spans="1:3" x14ac:dyDescent="0.25">
      <c r="A2722" t="s">
        <v>282</v>
      </c>
      <c r="B2722" t="s">
        <v>66</v>
      </c>
      <c r="C2722" s="7">
        <v>4100504</v>
      </c>
    </row>
    <row r="2723" spans="1:3" x14ac:dyDescent="0.25">
      <c r="A2723" t="s">
        <v>282</v>
      </c>
      <c r="B2723" t="s">
        <v>42</v>
      </c>
      <c r="C2723" s="7">
        <v>31359199</v>
      </c>
    </row>
    <row r="2724" spans="1:3" x14ac:dyDescent="0.25">
      <c r="A2724" t="s">
        <v>282</v>
      </c>
      <c r="B2724" t="s">
        <v>67</v>
      </c>
      <c r="C2724" s="7">
        <v>1156673</v>
      </c>
    </row>
    <row r="2725" spans="1:3" x14ac:dyDescent="0.25">
      <c r="A2725" t="s">
        <v>282</v>
      </c>
      <c r="B2725" t="s">
        <v>68</v>
      </c>
      <c r="C2725" s="7">
        <v>749375</v>
      </c>
    </row>
    <row r="2726" spans="1:3" x14ac:dyDescent="0.25">
      <c r="A2726" t="s">
        <v>282</v>
      </c>
      <c r="B2726" t="s">
        <v>69</v>
      </c>
      <c r="C2726" s="7">
        <v>519411</v>
      </c>
    </row>
    <row r="2727" spans="1:3" x14ac:dyDescent="0.25">
      <c r="A2727" t="s">
        <v>282</v>
      </c>
      <c r="B2727" t="s">
        <v>237</v>
      </c>
      <c r="C2727" s="7">
        <v>41698</v>
      </c>
    </row>
    <row r="2728" spans="1:3" x14ac:dyDescent="0.25">
      <c r="A2728" t="s">
        <v>282</v>
      </c>
      <c r="B2728" t="s">
        <v>71</v>
      </c>
      <c r="C2728" s="7">
        <v>935172</v>
      </c>
    </row>
    <row r="2729" spans="1:3" x14ac:dyDescent="0.25">
      <c r="A2729" t="s">
        <v>282</v>
      </c>
      <c r="B2729" t="s">
        <v>238</v>
      </c>
      <c r="C2729" s="7">
        <v>28817</v>
      </c>
    </row>
    <row r="2730" spans="1:3" x14ac:dyDescent="0.25">
      <c r="A2730" t="s">
        <v>282</v>
      </c>
      <c r="B2730" t="s">
        <v>72</v>
      </c>
      <c r="C2730" s="7">
        <v>12093412</v>
      </c>
    </row>
    <row r="2731" spans="1:3" x14ac:dyDescent="0.25">
      <c r="A2731" t="s">
        <v>282</v>
      </c>
      <c r="B2731" t="s">
        <v>73</v>
      </c>
      <c r="C2731" s="7">
        <v>136882</v>
      </c>
    </row>
    <row r="2732" spans="1:3" x14ac:dyDescent="0.25">
      <c r="A2732" t="s">
        <v>282</v>
      </c>
      <c r="B2732" t="s">
        <v>74</v>
      </c>
      <c r="C2732" s="7">
        <v>7441305</v>
      </c>
    </row>
    <row r="2733" spans="1:3" x14ac:dyDescent="0.25">
      <c r="A2733" t="s">
        <v>282</v>
      </c>
      <c r="B2733" t="s">
        <v>75</v>
      </c>
      <c r="C2733" s="7">
        <v>996854</v>
      </c>
    </row>
    <row r="2734" spans="1:3" x14ac:dyDescent="0.25">
      <c r="A2734" t="s">
        <v>282</v>
      </c>
      <c r="B2734" t="s">
        <v>76</v>
      </c>
      <c r="C2734" s="7">
        <v>30339</v>
      </c>
    </row>
    <row r="2735" spans="1:3" x14ac:dyDescent="0.25">
      <c r="A2735" t="s">
        <v>283</v>
      </c>
      <c r="B2735" t="s">
        <v>65</v>
      </c>
      <c r="C2735" s="7">
        <v>3145227</v>
      </c>
    </row>
    <row r="2736" spans="1:3" x14ac:dyDescent="0.25">
      <c r="A2736" t="s">
        <v>283</v>
      </c>
      <c r="B2736" t="s">
        <v>66</v>
      </c>
      <c r="C2736" s="7">
        <v>4108351</v>
      </c>
    </row>
    <row r="2737" spans="1:3" x14ac:dyDescent="0.25">
      <c r="A2737" t="s">
        <v>283</v>
      </c>
      <c r="B2737" t="s">
        <v>42</v>
      </c>
      <c r="C2737" s="7">
        <v>31450677</v>
      </c>
    </row>
    <row r="2738" spans="1:3" x14ac:dyDescent="0.25">
      <c r="A2738" t="s">
        <v>283</v>
      </c>
      <c r="B2738" t="s">
        <v>67</v>
      </c>
      <c r="C2738" s="7">
        <v>1157289</v>
      </c>
    </row>
    <row r="2739" spans="1:3" x14ac:dyDescent="0.25">
      <c r="A2739" t="s">
        <v>283</v>
      </c>
      <c r="B2739" t="s">
        <v>68</v>
      </c>
      <c r="C2739" s="7">
        <v>749416</v>
      </c>
    </row>
    <row r="2740" spans="1:3" x14ac:dyDescent="0.25">
      <c r="A2740" t="s">
        <v>283</v>
      </c>
      <c r="B2740" t="s">
        <v>69</v>
      </c>
      <c r="C2740" s="7">
        <v>519387</v>
      </c>
    </row>
    <row r="2741" spans="1:3" x14ac:dyDescent="0.25">
      <c r="A2741" t="s">
        <v>283</v>
      </c>
      <c r="B2741" t="s">
        <v>237</v>
      </c>
      <c r="C2741" s="7">
        <v>41874</v>
      </c>
    </row>
    <row r="2742" spans="1:3" x14ac:dyDescent="0.25">
      <c r="A2742" t="s">
        <v>283</v>
      </c>
      <c r="B2742" t="s">
        <v>71</v>
      </c>
      <c r="C2742" s="7">
        <v>935959</v>
      </c>
    </row>
    <row r="2743" spans="1:3" x14ac:dyDescent="0.25">
      <c r="A2743" t="s">
        <v>283</v>
      </c>
      <c r="B2743" t="s">
        <v>238</v>
      </c>
      <c r="C2743" s="7">
        <v>28852</v>
      </c>
    </row>
    <row r="2744" spans="1:3" x14ac:dyDescent="0.25">
      <c r="A2744" t="s">
        <v>283</v>
      </c>
      <c r="B2744" t="s">
        <v>72</v>
      </c>
      <c r="C2744" s="7">
        <v>12145100</v>
      </c>
    </row>
    <row r="2745" spans="1:3" x14ac:dyDescent="0.25">
      <c r="A2745" t="s">
        <v>283</v>
      </c>
      <c r="B2745" t="s">
        <v>73</v>
      </c>
      <c r="C2745" s="7">
        <v>137082</v>
      </c>
    </row>
    <row r="2746" spans="1:3" x14ac:dyDescent="0.25">
      <c r="A2746" t="s">
        <v>283</v>
      </c>
      <c r="B2746" t="s">
        <v>74</v>
      </c>
      <c r="C2746" s="7">
        <v>7455548</v>
      </c>
    </row>
    <row r="2747" spans="1:3" x14ac:dyDescent="0.25">
      <c r="A2747" t="s">
        <v>283</v>
      </c>
      <c r="B2747" t="s">
        <v>75</v>
      </c>
      <c r="C2747" s="7">
        <v>996324</v>
      </c>
    </row>
    <row r="2748" spans="1:3" x14ac:dyDescent="0.25">
      <c r="A2748" t="s">
        <v>283</v>
      </c>
      <c r="B2748" t="s">
        <v>76</v>
      </c>
      <c r="C2748" s="7">
        <v>30268</v>
      </c>
    </row>
    <row r="2749" spans="1:3" x14ac:dyDescent="0.25">
      <c r="A2749" t="s">
        <v>284</v>
      </c>
      <c r="B2749" t="s">
        <v>65</v>
      </c>
      <c r="C2749" s="7">
        <v>3155370</v>
      </c>
    </row>
    <row r="2750" spans="1:3" x14ac:dyDescent="0.25">
      <c r="A2750" t="s">
        <v>284</v>
      </c>
      <c r="B2750" t="s">
        <v>66</v>
      </c>
      <c r="C2750" s="7">
        <v>4110197</v>
      </c>
    </row>
    <row r="2751" spans="1:3" x14ac:dyDescent="0.25">
      <c r="A2751" t="s">
        <v>284</v>
      </c>
      <c r="B2751" t="s">
        <v>42</v>
      </c>
      <c r="C2751" s="7">
        <v>31479415</v>
      </c>
    </row>
    <row r="2752" spans="1:3" x14ac:dyDescent="0.25">
      <c r="A2752" t="s">
        <v>284</v>
      </c>
      <c r="B2752" t="s">
        <v>67</v>
      </c>
      <c r="C2752" s="7">
        <v>1158358</v>
      </c>
    </row>
    <row r="2753" spans="1:3" x14ac:dyDescent="0.25">
      <c r="A2753" t="s">
        <v>284</v>
      </c>
      <c r="B2753" t="s">
        <v>68</v>
      </c>
      <c r="C2753" s="7">
        <v>749243</v>
      </c>
    </row>
    <row r="2754" spans="1:3" x14ac:dyDescent="0.25">
      <c r="A2754" t="s">
        <v>284</v>
      </c>
      <c r="B2754" t="s">
        <v>69</v>
      </c>
      <c r="C2754" s="7">
        <v>519140</v>
      </c>
    </row>
    <row r="2755" spans="1:3" x14ac:dyDescent="0.25">
      <c r="A2755" t="s">
        <v>284</v>
      </c>
      <c r="B2755" t="s">
        <v>237</v>
      </c>
      <c r="C2755" s="7">
        <v>42007</v>
      </c>
    </row>
    <row r="2756" spans="1:3" x14ac:dyDescent="0.25">
      <c r="A2756" t="s">
        <v>284</v>
      </c>
      <c r="B2756" t="s">
        <v>71</v>
      </c>
      <c r="C2756" s="7">
        <v>935495</v>
      </c>
    </row>
    <row r="2757" spans="1:3" x14ac:dyDescent="0.25">
      <c r="A2757" t="s">
        <v>284</v>
      </c>
      <c r="B2757" t="s">
        <v>238</v>
      </c>
      <c r="C2757" s="7">
        <v>28963</v>
      </c>
    </row>
    <row r="2758" spans="1:3" x14ac:dyDescent="0.25">
      <c r="A2758" t="s">
        <v>284</v>
      </c>
      <c r="B2758" t="s">
        <v>72</v>
      </c>
      <c r="C2758" s="7">
        <v>12155691</v>
      </c>
    </row>
    <row r="2759" spans="1:3" x14ac:dyDescent="0.25">
      <c r="A2759" t="s">
        <v>284</v>
      </c>
      <c r="B2759" t="s">
        <v>73</v>
      </c>
      <c r="C2759" s="7">
        <v>137079</v>
      </c>
    </row>
    <row r="2760" spans="1:3" x14ac:dyDescent="0.25">
      <c r="A2760" t="s">
        <v>284</v>
      </c>
      <c r="B2760" t="s">
        <v>74</v>
      </c>
      <c r="C2760" s="7">
        <v>7461162</v>
      </c>
    </row>
    <row r="2761" spans="1:3" x14ac:dyDescent="0.25">
      <c r="A2761" t="s">
        <v>284</v>
      </c>
      <c r="B2761" t="s">
        <v>75</v>
      </c>
      <c r="C2761" s="7">
        <v>996286</v>
      </c>
    </row>
    <row r="2762" spans="1:3" x14ac:dyDescent="0.25">
      <c r="A2762" t="s">
        <v>284</v>
      </c>
      <c r="B2762" t="s">
        <v>76</v>
      </c>
      <c r="C2762" s="7">
        <v>30424</v>
      </c>
    </row>
    <row r="2763" spans="1:3" x14ac:dyDescent="0.25">
      <c r="A2763" t="s">
        <v>285</v>
      </c>
      <c r="B2763" t="s">
        <v>65</v>
      </c>
      <c r="C2763" s="7">
        <v>3169295</v>
      </c>
    </row>
    <row r="2764" spans="1:3" x14ac:dyDescent="0.25">
      <c r="A2764" t="s">
        <v>285</v>
      </c>
      <c r="B2764" t="s">
        <v>66</v>
      </c>
      <c r="C2764" s="7">
        <v>4114884</v>
      </c>
    </row>
    <row r="2765" spans="1:3" x14ac:dyDescent="0.25">
      <c r="A2765" t="s">
        <v>285</v>
      </c>
      <c r="B2765" t="s">
        <v>42</v>
      </c>
      <c r="C2765" s="7">
        <v>31549344</v>
      </c>
    </row>
    <row r="2766" spans="1:3" x14ac:dyDescent="0.25">
      <c r="A2766" t="s">
        <v>285</v>
      </c>
      <c r="B2766" t="s">
        <v>67</v>
      </c>
      <c r="C2766" s="7">
        <v>1160853</v>
      </c>
    </row>
    <row r="2767" spans="1:3" x14ac:dyDescent="0.25">
      <c r="A2767" t="s">
        <v>285</v>
      </c>
      <c r="B2767" t="s">
        <v>68</v>
      </c>
      <c r="C2767" s="7">
        <v>749269</v>
      </c>
    </row>
    <row r="2768" spans="1:3" x14ac:dyDescent="0.25">
      <c r="A2768" t="s">
        <v>285</v>
      </c>
      <c r="B2768" t="s">
        <v>69</v>
      </c>
      <c r="C2768" s="7">
        <v>518735</v>
      </c>
    </row>
    <row r="2769" spans="1:3" x14ac:dyDescent="0.25">
      <c r="A2769" t="s">
        <v>285</v>
      </c>
      <c r="B2769" t="s">
        <v>237</v>
      </c>
      <c r="C2769" s="7">
        <v>42218</v>
      </c>
    </row>
    <row r="2770" spans="1:3" x14ac:dyDescent="0.25">
      <c r="A2770" t="s">
        <v>285</v>
      </c>
      <c r="B2770" t="s">
        <v>71</v>
      </c>
      <c r="C2770" s="7">
        <v>935775</v>
      </c>
    </row>
    <row r="2771" spans="1:3" x14ac:dyDescent="0.25">
      <c r="A2771" t="s">
        <v>285</v>
      </c>
      <c r="B2771" t="s">
        <v>238</v>
      </c>
      <c r="C2771" s="7">
        <v>29099</v>
      </c>
    </row>
    <row r="2772" spans="1:3" x14ac:dyDescent="0.25">
      <c r="A2772" t="s">
        <v>285</v>
      </c>
      <c r="B2772" t="s">
        <v>72</v>
      </c>
      <c r="C2772" s="7">
        <v>12194269</v>
      </c>
    </row>
    <row r="2773" spans="1:3" x14ac:dyDescent="0.25">
      <c r="A2773" t="s">
        <v>285</v>
      </c>
      <c r="B2773" t="s">
        <v>73</v>
      </c>
      <c r="C2773" s="7">
        <v>137124</v>
      </c>
    </row>
    <row r="2774" spans="1:3" x14ac:dyDescent="0.25">
      <c r="A2774" t="s">
        <v>285</v>
      </c>
      <c r="B2774" t="s">
        <v>74</v>
      </c>
      <c r="C2774" s="7">
        <v>7471463</v>
      </c>
    </row>
    <row r="2775" spans="1:3" x14ac:dyDescent="0.25">
      <c r="A2775" t="s">
        <v>285</v>
      </c>
      <c r="B2775" t="s">
        <v>75</v>
      </c>
      <c r="C2775" s="7">
        <v>995785</v>
      </c>
    </row>
    <row r="2776" spans="1:3" x14ac:dyDescent="0.25">
      <c r="A2776" t="s">
        <v>285</v>
      </c>
      <c r="B2776" t="s">
        <v>76</v>
      </c>
      <c r="C2776" s="7">
        <v>30575</v>
      </c>
    </row>
    <row r="2777" spans="1:3" x14ac:dyDescent="0.25">
      <c r="A2777" t="s">
        <v>286</v>
      </c>
      <c r="B2777" t="s">
        <v>65</v>
      </c>
      <c r="C2777" s="7">
        <v>3183291</v>
      </c>
    </row>
    <row r="2778" spans="1:3" x14ac:dyDescent="0.25">
      <c r="A2778" t="s">
        <v>286</v>
      </c>
      <c r="B2778" t="s">
        <v>66</v>
      </c>
      <c r="C2778" s="7">
        <v>4124447</v>
      </c>
    </row>
    <row r="2779" spans="1:3" x14ac:dyDescent="0.25">
      <c r="A2779" t="s">
        <v>286</v>
      </c>
      <c r="B2779" t="s">
        <v>42</v>
      </c>
      <c r="C2779" s="7">
        <v>31642461</v>
      </c>
    </row>
    <row r="2780" spans="1:3" x14ac:dyDescent="0.25">
      <c r="A2780" t="s">
        <v>286</v>
      </c>
      <c r="B2780" t="s">
        <v>67</v>
      </c>
      <c r="C2780" s="7">
        <v>1163585</v>
      </c>
    </row>
    <row r="2781" spans="1:3" x14ac:dyDescent="0.25">
      <c r="A2781" t="s">
        <v>286</v>
      </c>
      <c r="B2781" t="s">
        <v>68</v>
      </c>
      <c r="C2781" s="7">
        <v>749444</v>
      </c>
    </row>
    <row r="2782" spans="1:3" x14ac:dyDescent="0.25">
      <c r="A2782" t="s">
        <v>286</v>
      </c>
      <c r="B2782" t="s">
        <v>69</v>
      </c>
      <c r="C2782" s="7">
        <v>518389</v>
      </c>
    </row>
    <row r="2783" spans="1:3" x14ac:dyDescent="0.25">
      <c r="A2783" t="s">
        <v>286</v>
      </c>
      <c r="B2783" t="s">
        <v>237</v>
      </c>
      <c r="C2783" s="7">
        <v>42598</v>
      </c>
    </row>
    <row r="2784" spans="1:3" x14ac:dyDescent="0.25">
      <c r="A2784" t="s">
        <v>286</v>
      </c>
      <c r="B2784" t="s">
        <v>71</v>
      </c>
      <c r="C2784" s="7">
        <v>937681</v>
      </c>
    </row>
    <row r="2785" spans="1:3" x14ac:dyDescent="0.25">
      <c r="A2785" t="s">
        <v>286</v>
      </c>
      <c r="B2785" t="s">
        <v>238</v>
      </c>
      <c r="C2785" s="7">
        <v>29301</v>
      </c>
    </row>
    <row r="2786" spans="1:3" x14ac:dyDescent="0.25">
      <c r="A2786" t="s">
        <v>286</v>
      </c>
      <c r="B2786" t="s">
        <v>72</v>
      </c>
      <c r="C2786" s="7">
        <v>12243641</v>
      </c>
    </row>
    <row r="2787" spans="1:3" x14ac:dyDescent="0.25">
      <c r="A2787" t="s">
        <v>286</v>
      </c>
      <c r="B2787" t="s">
        <v>73</v>
      </c>
      <c r="C2787" s="7">
        <v>137231</v>
      </c>
    </row>
    <row r="2788" spans="1:3" x14ac:dyDescent="0.25">
      <c r="A2788" t="s">
        <v>286</v>
      </c>
      <c r="B2788" t="s">
        <v>74</v>
      </c>
      <c r="C2788" s="7">
        <v>7485488</v>
      </c>
    </row>
    <row r="2789" spans="1:3" x14ac:dyDescent="0.25">
      <c r="A2789" t="s">
        <v>286</v>
      </c>
      <c r="B2789" t="s">
        <v>75</v>
      </c>
      <c r="C2789" s="7">
        <v>996422</v>
      </c>
    </row>
    <row r="2790" spans="1:3" x14ac:dyDescent="0.25">
      <c r="A2790" t="s">
        <v>286</v>
      </c>
      <c r="B2790" t="s">
        <v>76</v>
      </c>
      <c r="C2790" s="7">
        <v>30943</v>
      </c>
    </row>
    <row r="2791" spans="1:3" x14ac:dyDescent="0.25">
      <c r="A2791" t="s">
        <v>287</v>
      </c>
      <c r="B2791" t="s">
        <v>65</v>
      </c>
      <c r="C2791" s="7">
        <v>3198059</v>
      </c>
    </row>
    <row r="2792" spans="1:3" x14ac:dyDescent="0.25">
      <c r="A2792" t="s">
        <v>287</v>
      </c>
      <c r="B2792" t="s">
        <v>66</v>
      </c>
      <c r="C2792" s="7">
        <v>4134598</v>
      </c>
    </row>
    <row r="2793" spans="1:3" x14ac:dyDescent="0.25">
      <c r="A2793" t="s">
        <v>287</v>
      </c>
      <c r="B2793" t="s">
        <v>42</v>
      </c>
      <c r="C2793" s="7">
        <v>31736141</v>
      </c>
    </row>
    <row r="2794" spans="1:3" x14ac:dyDescent="0.25">
      <c r="A2794" t="s">
        <v>287</v>
      </c>
      <c r="B2794" t="s">
        <v>67</v>
      </c>
      <c r="C2794" s="7">
        <v>1165518</v>
      </c>
    </row>
    <row r="2795" spans="1:3" x14ac:dyDescent="0.25">
      <c r="A2795" t="s">
        <v>287</v>
      </c>
      <c r="B2795" t="s">
        <v>68</v>
      </c>
      <c r="C2795" s="7">
        <v>749467</v>
      </c>
    </row>
    <row r="2796" spans="1:3" x14ac:dyDescent="0.25">
      <c r="A2796" t="s">
        <v>287</v>
      </c>
      <c r="B2796" t="s">
        <v>69</v>
      </c>
      <c r="C2796" s="7">
        <v>518718</v>
      </c>
    </row>
    <row r="2797" spans="1:3" x14ac:dyDescent="0.25">
      <c r="A2797" t="s">
        <v>287</v>
      </c>
      <c r="B2797" t="s">
        <v>237</v>
      </c>
      <c r="C2797" s="7">
        <v>42855</v>
      </c>
    </row>
    <row r="2798" spans="1:3" x14ac:dyDescent="0.25">
      <c r="A2798" t="s">
        <v>287</v>
      </c>
      <c r="B2798" t="s">
        <v>71</v>
      </c>
      <c r="C2798" s="7">
        <v>938744</v>
      </c>
    </row>
    <row r="2799" spans="1:3" x14ac:dyDescent="0.25">
      <c r="A2799" t="s">
        <v>287</v>
      </c>
      <c r="B2799" t="s">
        <v>238</v>
      </c>
      <c r="C2799" s="7">
        <v>29349</v>
      </c>
    </row>
    <row r="2800" spans="1:3" x14ac:dyDescent="0.25">
      <c r="A2800" t="s">
        <v>287</v>
      </c>
      <c r="B2800" t="s">
        <v>72</v>
      </c>
      <c r="C2800" s="7">
        <v>12290116</v>
      </c>
    </row>
    <row r="2801" spans="1:3" x14ac:dyDescent="0.25">
      <c r="A2801" t="s">
        <v>287</v>
      </c>
      <c r="B2801" t="s">
        <v>73</v>
      </c>
      <c r="C2801" s="7">
        <v>137430</v>
      </c>
    </row>
    <row r="2802" spans="1:3" x14ac:dyDescent="0.25">
      <c r="A2802" t="s">
        <v>287</v>
      </c>
      <c r="B2802" t="s">
        <v>74</v>
      </c>
      <c r="C2802" s="7">
        <v>7503483</v>
      </c>
    </row>
    <row r="2803" spans="1:3" x14ac:dyDescent="0.25">
      <c r="A2803" t="s">
        <v>287</v>
      </c>
      <c r="B2803" t="s">
        <v>75</v>
      </c>
      <c r="C2803" s="7">
        <v>996585</v>
      </c>
    </row>
    <row r="2804" spans="1:3" x14ac:dyDescent="0.25">
      <c r="A2804" t="s">
        <v>287</v>
      </c>
      <c r="B2804" t="s">
        <v>76</v>
      </c>
      <c r="C2804" s="7">
        <v>31219</v>
      </c>
    </row>
    <row r="2805" spans="1:3" x14ac:dyDescent="0.25">
      <c r="A2805" t="s">
        <v>288</v>
      </c>
      <c r="B2805" t="s">
        <v>65</v>
      </c>
      <c r="C2805" s="7">
        <v>3209557</v>
      </c>
    </row>
    <row r="2806" spans="1:3" x14ac:dyDescent="0.25">
      <c r="A2806" t="s">
        <v>288</v>
      </c>
      <c r="B2806" t="s">
        <v>66</v>
      </c>
      <c r="C2806" s="7">
        <v>4139895</v>
      </c>
    </row>
    <row r="2807" spans="1:3" x14ac:dyDescent="0.25">
      <c r="A2807" t="s">
        <v>288</v>
      </c>
      <c r="B2807" t="s">
        <v>42</v>
      </c>
      <c r="C2807" s="7">
        <v>31775723</v>
      </c>
    </row>
    <row r="2808" spans="1:3" x14ac:dyDescent="0.25">
      <c r="A2808" t="s">
        <v>288</v>
      </c>
      <c r="B2808" t="s">
        <v>67</v>
      </c>
      <c r="C2808" s="7">
        <v>1167643</v>
      </c>
    </row>
    <row r="2809" spans="1:3" x14ac:dyDescent="0.25">
      <c r="A2809" t="s">
        <v>288</v>
      </c>
      <c r="B2809" t="s">
        <v>68</v>
      </c>
      <c r="C2809" s="7">
        <v>749192</v>
      </c>
    </row>
    <row r="2810" spans="1:3" x14ac:dyDescent="0.25">
      <c r="A2810" t="s">
        <v>288</v>
      </c>
      <c r="B2810" t="s">
        <v>69</v>
      </c>
      <c r="C2810" s="7">
        <v>518677</v>
      </c>
    </row>
    <row r="2811" spans="1:3" x14ac:dyDescent="0.25">
      <c r="A2811" t="s">
        <v>288</v>
      </c>
      <c r="B2811" t="s">
        <v>237</v>
      </c>
      <c r="C2811" s="7">
        <v>43166</v>
      </c>
    </row>
    <row r="2812" spans="1:3" x14ac:dyDescent="0.25">
      <c r="A2812" t="s">
        <v>288</v>
      </c>
      <c r="B2812" t="s">
        <v>71</v>
      </c>
      <c r="C2812" s="7">
        <v>938946</v>
      </c>
    </row>
    <row r="2813" spans="1:3" x14ac:dyDescent="0.25">
      <c r="A2813" t="s">
        <v>288</v>
      </c>
      <c r="B2813" t="s">
        <v>238</v>
      </c>
      <c r="C2813" s="7">
        <v>29495</v>
      </c>
    </row>
    <row r="2814" spans="1:3" x14ac:dyDescent="0.25">
      <c r="A2814" t="s">
        <v>288</v>
      </c>
      <c r="B2814" t="s">
        <v>72</v>
      </c>
      <c r="C2814" s="7">
        <v>12303516</v>
      </c>
    </row>
    <row r="2815" spans="1:3" x14ac:dyDescent="0.25">
      <c r="A2815" t="s">
        <v>288</v>
      </c>
      <c r="B2815" t="s">
        <v>73</v>
      </c>
      <c r="C2815" s="7">
        <v>137512</v>
      </c>
    </row>
    <row r="2816" spans="1:3" x14ac:dyDescent="0.25">
      <c r="A2816" t="s">
        <v>288</v>
      </c>
      <c r="B2816" t="s">
        <v>74</v>
      </c>
      <c r="C2816" s="7">
        <v>7510218</v>
      </c>
    </row>
    <row r="2817" spans="1:3" x14ac:dyDescent="0.25">
      <c r="A2817" t="s">
        <v>288</v>
      </c>
      <c r="B2817" t="s">
        <v>75</v>
      </c>
      <c r="C2817" s="7">
        <v>996586</v>
      </c>
    </row>
    <row r="2818" spans="1:3" x14ac:dyDescent="0.25">
      <c r="A2818" t="s">
        <v>288</v>
      </c>
      <c r="B2818" t="s">
        <v>76</v>
      </c>
      <c r="C2818" s="7">
        <v>31320</v>
      </c>
    </row>
    <row r="2819" spans="1:3" x14ac:dyDescent="0.25">
      <c r="A2819" t="s">
        <v>289</v>
      </c>
      <c r="B2819" t="s">
        <v>65</v>
      </c>
      <c r="C2819" s="7">
        <v>3223659</v>
      </c>
    </row>
    <row r="2820" spans="1:3" x14ac:dyDescent="0.25">
      <c r="A2820" t="s">
        <v>289</v>
      </c>
      <c r="B2820" t="s">
        <v>66</v>
      </c>
      <c r="C2820" s="7">
        <v>4145916</v>
      </c>
    </row>
    <row r="2821" spans="1:3" x14ac:dyDescent="0.25">
      <c r="A2821" t="s">
        <v>289</v>
      </c>
      <c r="B2821" t="s">
        <v>42</v>
      </c>
      <c r="C2821" s="7">
        <v>31844704</v>
      </c>
    </row>
    <row r="2822" spans="1:3" x14ac:dyDescent="0.25">
      <c r="A2822" t="s">
        <v>289</v>
      </c>
      <c r="B2822" t="s">
        <v>67</v>
      </c>
      <c r="C2822" s="7">
        <v>1170336</v>
      </c>
    </row>
    <row r="2823" spans="1:3" x14ac:dyDescent="0.25">
      <c r="A2823" t="s">
        <v>289</v>
      </c>
      <c r="B2823" t="s">
        <v>68</v>
      </c>
      <c r="C2823" s="7">
        <v>749340</v>
      </c>
    </row>
    <row r="2824" spans="1:3" x14ac:dyDescent="0.25">
      <c r="A2824" t="s">
        <v>289</v>
      </c>
      <c r="B2824" t="s">
        <v>69</v>
      </c>
      <c r="C2824" s="7">
        <v>517888</v>
      </c>
    </row>
    <row r="2825" spans="1:3" x14ac:dyDescent="0.25">
      <c r="A2825" t="s">
        <v>289</v>
      </c>
      <c r="B2825" t="s">
        <v>237</v>
      </c>
      <c r="C2825" s="7">
        <v>43208</v>
      </c>
    </row>
    <row r="2826" spans="1:3" x14ac:dyDescent="0.25">
      <c r="A2826" t="s">
        <v>289</v>
      </c>
      <c r="B2826" t="s">
        <v>71</v>
      </c>
      <c r="C2826" s="7">
        <v>938738</v>
      </c>
    </row>
    <row r="2827" spans="1:3" x14ac:dyDescent="0.25">
      <c r="A2827" t="s">
        <v>289</v>
      </c>
      <c r="B2827" t="s">
        <v>238</v>
      </c>
      <c r="C2827" s="7">
        <v>29560</v>
      </c>
    </row>
    <row r="2828" spans="1:3" x14ac:dyDescent="0.25">
      <c r="A2828" t="s">
        <v>289</v>
      </c>
      <c r="B2828" t="s">
        <v>72</v>
      </c>
      <c r="C2828" s="7">
        <v>12339813</v>
      </c>
    </row>
    <row r="2829" spans="1:3" x14ac:dyDescent="0.25">
      <c r="A2829" t="s">
        <v>289</v>
      </c>
      <c r="B2829" t="s">
        <v>73</v>
      </c>
      <c r="C2829" s="7">
        <v>137631</v>
      </c>
    </row>
    <row r="2830" spans="1:3" x14ac:dyDescent="0.25">
      <c r="A2830" t="s">
        <v>289</v>
      </c>
      <c r="B2830" t="s">
        <v>74</v>
      </c>
      <c r="C2830" s="7">
        <v>7520109</v>
      </c>
    </row>
    <row r="2831" spans="1:3" x14ac:dyDescent="0.25">
      <c r="A2831" t="s">
        <v>289</v>
      </c>
      <c r="B2831" t="s">
        <v>75</v>
      </c>
      <c r="C2831" s="7">
        <v>997106</v>
      </c>
    </row>
    <row r="2832" spans="1:3" x14ac:dyDescent="0.25">
      <c r="A2832" t="s">
        <v>289</v>
      </c>
      <c r="B2832" t="s">
        <v>76</v>
      </c>
      <c r="C2832" s="7">
        <v>31400</v>
      </c>
    </row>
    <row r="2833" spans="1:3" x14ac:dyDescent="0.25">
      <c r="A2833" t="s">
        <v>290</v>
      </c>
      <c r="B2833" t="s">
        <v>65</v>
      </c>
      <c r="C2833" s="7">
        <v>3238817</v>
      </c>
    </row>
    <row r="2834" spans="1:3" x14ac:dyDescent="0.25">
      <c r="A2834" t="s">
        <v>290</v>
      </c>
      <c r="B2834" t="s">
        <v>66</v>
      </c>
      <c r="C2834" s="7">
        <v>4155630</v>
      </c>
    </row>
    <row r="2835" spans="1:3" x14ac:dyDescent="0.25">
      <c r="A2835" t="s">
        <v>290</v>
      </c>
      <c r="B2835" t="s">
        <v>42</v>
      </c>
      <c r="C2835" s="7">
        <v>31938807</v>
      </c>
    </row>
    <row r="2836" spans="1:3" x14ac:dyDescent="0.25">
      <c r="A2836" t="s">
        <v>290</v>
      </c>
      <c r="B2836" t="s">
        <v>67</v>
      </c>
      <c r="C2836" s="7">
        <v>1173228</v>
      </c>
    </row>
    <row r="2837" spans="1:3" x14ac:dyDescent="0.25">
      <c r="A2837" t="s">
        <v>290</v>
      </c>
      <c r="B2837" t="s">
        <v>68</v>
      </c>
      <c r="C2837" s="7">
        <v>749424</v>
      </c>
    </row>
    <row r="2838" spans="1:3" x14ac:dyDescent="0.25">
      <c r="A2838" t="s">
        <v>290</v>
      </c>
      <c r="B2838" t="s">
        <v>69</v>
      </c>
      <c r="C2838" s="7">
        <v>517375</v>
      </c>
    </row>
    <row r="2839" spans="1:3" x14ac:dyDescent="0.25">
      <c r="A2839" t="s">
        <v>290</v>
      </c>
      <c r="B2839" t="s">
        <v>237</v>
      </c>
      <c r="C2839" s="7">
        <v>43306</v>
      </c>
    </row>
    <row r="2840" spans="1:3" x14ac:dyDescent="0.25">
      <c r="A2840" t="s">
        <v>290</v>
      </c>
      <c r="B2840" t="s">
        <v>71</v>
      </c>
      <c r="C2840" s="7">
        <v>939625</v>
      </c>
    </row>
    <row r="2841" spans="1:3" x14ac:dyDescent="0.25">
      <c r="A2841" t="s">
        <v>290</v>
      </c>
      <c r="B2841" t="s">
        <v>238</v>
      </c>
      <c r="C2841" s="7">
        <v>29836</v>
      </c>
    </row>
    <row r="2842" spans="1:3" x14ac:dyDescent="0.25">
      <c r="A2842" t="s">
        <v>290</v>
      </c>
      <c r="B2842" t="s">
        <v>72</v>
      </c>
      <c r="C2842" s="7">
        <v>12389641</v>
      </c>
    </row>
    <row r="2843" spans="1:3" x14ac:dyDescent="0.25">
      <c r="A2843" t="s">
        <v>290</v>
      </c>
      <c r="B2843" t="s">
        <v>73</v>
      </c>
      <c r="C2843" s="7">
        <v>137682</v>
      </c>
    </row>
    <row r="2844" spans="1:3" x14ac:dyDescent="0.25">
      <c r="A2844" t="s">
        <v>290</v>
      </c>
      <c r="B2844" t="s">
        <v>74</v>
      </c>
      <c r="C2844" s="7">
        <v>7535483</v>
      </c>
    </row>
    <row r="2845" spans="1:3" x14ac:dyDescent="0.25">
      <c r="A2845" t="s">
        <v>290</v>
      </c>
      <c r="B2845" t="s">
        <v>75</v>
      </c>
      <c r="C2845" s="7">
        <v>997305</v>
      </c>
    </row>
    <row r="2846" spans="1:3" x14ac:dyDescent="0.25">
      <c r="A2846" t="s">
        <v>290</v>
      </c>
      <c r="B2846" t="s">
        <v>76</v>
      </c>
      <c r="C2846" s="7">
        <v>31455</v>
      </c>
    </row>
    <row r="2847" spans="1:3" x14ac:dyDescent="0.25">
      <c r="A2847" t="s">
        <v>291</v>
      </c>
      <c r="B2847" t="s">
        <v>65</v>
      </c>
      <c r="C2847" s="7">
        <v>3260721</v>
      </c>
    </row>
    <row r="2848" spans="1:3" x14ac:dyDescent="0.25">
      <c r="A2848" t="s">
        <v>291</v>
      </c>
      <c r="B2848" t="s">
        <v>66</v>
      </c>
      <c r="C2848" s="7">
        <v>4167802</v>
      </c>
    </row>
    <row r="2849" spans="1:3" x14ac:dyDescent="0.25">
      <c r="A2849" t="s">
        <v>291</v>
      </c>
      <c r="B2849" t="s">
        <v>42</v>
      </c>
      <c r="C2849" s="7">
        <v>32038207</v>
      </c>
    </row>
    <row r="2850" spans="1:3" x14ac:dyDescent="0.25">
      <c r="A2850" t="s">
        <v>291</v>
      </c>
      <c r="B2850" t="s">
        <v>67</v>
      </c>
      <c r="C2850" s="7">
        <v>1174667</v>
      </c>
    </row>
    <row r="2851" spans="1:3" x14ac:dyDescent="0.25">
      <c r="A2851" t="s">
        <v>291</v>
      </c>
      <c r="B2851" t="s">
        <v>68</v>
      </c>
      <c r="C2851" s="7">
        <v>749249</v>
      </c>
    </row>
    <row r="2852" spans="1:3" x14ac:dyDescent="0.25">
      <c r="A2852" t="s">
        <v>291</v>
      </c>
      <c r="B2852" t="s">
        <v>69</v>
      </c>
      <c r="C2852" s="7">
        <v>516863</v>
      </c>
    </row>
    <row r="2853" spans="1:3" x14ac:dyDescent="0.25">
      <c r="A2853" t="s">
        <v>291</v>
      </c>
      <c r="B2853" t="s">
        <v>237</v>
      </c>
      <c r="C2853" s="7">
        <v>43354</v>
      </c>
    </row>
    <row r="2854" spans="1:3" x14ac:dyDescent="0.25">
      <c r="A2854" t="s">
        <v>291</v>
      </c>
      <c r="B2854" t="s">
        <v>71</v>
      </c>
      <c r="C2854" s="7">
        <v>939855</v>
      </c>
    </row>
    <row r="2855" spans="1:3" x14ac:dyDescent="0.25">
      <c r="A2855" t="s">
        <v>291</v>
      </c>
      <c r="B2855" t="s">
        <v>238</v>
      </c>
      <c r="C2855" s="7">
        <v>29792</v>
      </c>
    </row>
    <row r="2856" spans="1:3" x14ac:dyDescent="0.25">
      <c r="A2856" t="s">
        <v>291</v>
      </c>
      <c r="B2856" t="s">
        <v>72</v>
      </c>
      <c r="C2856" s="7">
        <v>12435931</v>
      </c>
    </row>
    <row r="2857" spans="1:3" x14ac:dyDescent="0.25">
      <c r="A2857" t="s">
        <v>291</v>
      </c>
      <c r="B2857" t="s">
        <v>73</v>
      </c>
      <c r="C2857" s="7">
        <v>137697</v>
      </c>
    </row>
    <row r="2858" spans="1:3" x14ac:dyDescent="0.25">
      <c r="A2858" t="s">
        <v>291</v>
      </c>
      <c r="B2858" t="s">
        <v>74</v>
      </c>
      <c r="C2858" s="7">
        <v>7553578</v>
      </c>
    </row>
    <row r="2859" spans="1:3" x14ac:dyDescent="0.25">
      <c r="A2859" t="s">
        <v>291</v>
      </c>
      <c r="B2859" t="s">
        <v>75</v>
      </c>
      <c r="C2859" s="7">
        <v>997010</v>
      </c>
    </row>
    <row r="2860" spans="1:3" x14ac:dyDescent="0.25">
      <c r="A2860" t="s">
        <v>291</v>
      </c>
      <c r="B2860" t="s">
        <v>76</v>
      </c>
      <c r="C2860" s="7">
        <v>31688</v>
      </c>
    </row>
    <row r="2861" spans="1:3" x14ac:dyDescent="0.25">
      <c r="A2861" t="s">
        <v>292</v>
      </c>
      <c r="B2861" t="s">
        <v>65</v>
      </c>
      <c r="C2861" s="7">
        <v>3276908</v>
      </c>
    </row>
    <row r="2862" spans="1:3" x14ac:dyDescent="0.25">
      <c r="A2862" t="s">
        <v>292</v>
      </c>
      <c r="B2862" t="s">
        <v>66</v>
      </c>
      <c r="C2862" s="7">
        <v>4174017</v>
      </c>
    </row>
    <row r="2863" spans="1:3" x14ac:dyDescent="0.25">
      <c r="A2863" t="s">
        <v>292</v>
      </c>
      <c r="B2863" t="s">
        <v>42</v>
      </c>
      <c r="C2863" s="7">
        <v>32075011</v>
      </c>
    </row>
    <row r="2864" spans="1:3" x14ac:dyDescent="0.25">
      <c r="A2864" t="s">
        <v>292</v>
      </c>
      <c r="B2864" t="s">
        <v>67</v>
      </c>
      <c r="C2864" s="7">
        <v>1176047</v>
      </c>
    </row>
    <row r="2865" spans="1:3" x14ac:dyDescent="0.25">
      <c r="A2865" t="s">
        <v>292</v>
      </c>
      <c r="B2865" t="s">
        <v>68</v>
      </c>
      <c r="C2865" s="7">
        <v>749005</v>
      </c>
    </row>
    <row r="2866" spans="1:3" x14ac:dyDescent="0.25">
      <c r="A2866" t="s">
        <v>292</v>
      </c>
      <c r="B2866" t="s">
        <v>69</v>
      </c>
      <c r="C2866" s="7">
        <v>516750</v>
      </c>
    </row>
    <row r="2867" spans="1:3" x14ac:dyDescent="0.25">
      <c r="A2867" t="s">
        <v>292</v>
      </c>
      <c r="B2867" t="s">
        <v>237</v>
      </c>
      <c r="C2867" s="7">
        <v>43440</v>
      </c>
    </row>
    <row r="2868" spans="1:3" x14ac:dyDescent="0.25">
      <c r="A2868" t="s">
        <v>292</v>
      </c>
      <c r="B2868" t="s">
        <v>71</v>
      </c>
      <c r="C2868" s="7">
        <v>939202</v>
      </c>
    </row>
    <row r="2869" spans="1:3" x14ac:dyDescent="0.25">
      <c r="A2869" t="s">
        <v>292</v>
      </c>
      <c r="B2869" t="s">
        <v>238</v>
      </c>
      <c r="C2869" s="7">
        <v>29936</v>
      </c>
    </row>
    <row r="2870" spans="1:3" x14ac:dyDescent="0.25">
      <c r="A2870" t="s">
        <v>292</v>
      </c>
      <c r="B2870" t="s">
        <v>72</v>
      </c>
      <c r="C2870" s="7">
        <v>12444755</v>
      </c>
    </row>
    <row r="2871" spans="1:3" x14ac:dyDescent="0.25">
      <c r="A2871" t="s">
        <v>292</v>
      </c>
      <c r="B2871" t="s">
        <v>73</v>
      </c>
      <c r="C2871" s="7">
        <v>137691</v>
      </c>
    </row>
    <row r="2872" spans="1:3" x14ac:dyDescent="0.25">
      <c r="A2872" t="s">
        <v>292</v>
      </c>
      <c r="B2872" t="s">
        <v>74</v>
      </c>
      <c r="C2872" s="7">
        <v>7559576</v>
      </c>
    </row>
    <row r="2873" spans="1:3" x14ac:dyDescent="0.25">
      <c r="A2873" t="s">
        <v>292</v>
      </c>
      <c r="B2873" t="s">
        <v>75</v>
      </c>
      <c r="C2873" s="7">
        <v>995914</v>
      </c>
    </row>
    <row r="2874" spans="1:3" x14ac:dyDescent="0.25">
      <c r="A2874" t="s">
        <v>292</v>
      </c>
      <c r="B2874" t="s">
        <v>76</v>
      </c>
      <c r="C2874" s="7">
        <v>31770</v>
      </c>
    </row>
    <row r="2875" spans="1:3" x14ac:dyDescent="0.25">
      <c r="A2875" t="s">
        <v>293</v>
      </c>
      <c r="B2875" t="s">
        <v>65</v>
      </c>
      <c r="C2875" s="7">
        <v>3296359</v>
      </c>
    </row>
    <row r="2876" spans="1:3" x14ac:dyDescent="0.25">
      <c r="A2876" t="s">
        <v>293</v>
      </c>
      <c r="B2876" t="s">
        <v>66</v>
      </c>
      <c r="C2876" s="7">
        <v>4182971</v>
      </c>
    </row>
    <row r="2877" spans="1:3" x14ac:dyDescent="0.25">
      <c r="A2877" t="s">
        <v>293</v>
      </c>
      <c r="B2877" t="s">
        <v>42</v>
      </c>
      <c r="C2877" s="7">
        <v>32140569</v>
      </c>
    </row>
    <row r="2878" spans="1:3" x14ac:dyDescent="0.25">
      <c r="A2878" t="s">
        <v>293</v>
      </c>
      <c r="B2878" t="s">
        <v>67</v>
      </c>
      <c r="C2878" s="7">
        <v>1177285</v>
      </c>
    </row>
    <row r="2879" spans="1:3" x14ac:dyDescent="0.25">
      <c r="A2879" t="s">
        <v>293</v>
      </c>
      <c r="B2879" t="s">
        <v>68</v>
      </c>
      <c r="C2879" s="7">
        <v>748696</v>
      </c>
    </row>
    <row r="2880" spans="1:3" x14ac:dyDescent="0.25">
      <c r="A2880" t="s">
        <v>293</v>
      </c>
      <c r="B2880" t="s">
        <v>69</v>
      </c>
      <c r="C2880" s="7">
        <v>515324</v>
      </c>
    </row>
    <row r="2881" spans="1:3" x14ac:dyDescent="0.25">
      <c r="A2881" t="s">
        <v>293</v>
      </c>
      <c r="B2881" t="s">
        <v>237</v>
      </c>
      <c r="C2881" s="7">
        <v>43456</v>
      </c>
    </row>
    <row r="2882" spans="1:3" x14ac:dyDescent="0.25">
      <c r="A2882" t="s">
        <v>293</v>
      </c>
      <c r="B2882" t="s">
        <v>71</v>
      </c>
      <c r="C2882" s="7">
        <v>937989</v>
      </c>
    </row>
    <row r="2883" spans="1:3" x14ac:dyDescent="0.25">
      <c r="A2883" t="s">
        <v>293</v>
      </c>
      <c r="B2883" t="s">
        <v>238</v>
      </c>
      <c r="C2883" s="7">
        <v>30099</v>
      </c>
    </row>
    <row r="2884" spans="1:3" x14ac:dyDescent="0.25">
      <c r="A2884" t="s">
        <v>293</v>
      </c>
      <c r="B2884" t="s">
        <v>72</v>
      </c>
      <c r="C2884" s="7">
        <v>12476560</v>
      </c>
    </row>
    <row r="2885" spans="1:3" x14ac:dyDescent="0.25">
      <c r="A2885" t="s">
        <v>293</v>
      </c>
      <c r="B2885" t="s">
        <v>73</v>
      </c>
      <c r="C2885" s="7">
        <v>137790</v>
      </c>
    </row>
    <row r="2886" spans="1:3" x14ac:dyDescent="0.25">
      <c r="A2886" t="s">
        <v>293</v>
      </c>
      <c r="B2886" t="s">
        <v>74</v>
      </c>
      <c r="C2886" s="7">
        <v>7567277</v>
      </c>
    </row>
    <row r="2887" spans="1:3" x14ac:dyDescent="0.25">
      <c r="A2887" t="s">
        <v>293</v>
      </c>
      <c r="B2887" t="s">
        <v>75</v>
      </c>
      <c r="C2887" s="7">
        <v>994902</v>
      </c>
    </row>
    <row r="2888" spans="1:3" x14ac:dyDescent="0.25">
      <c r="A2888" t="s">
        <v>293</v>
      </c>
      <c r="B2888" t="s">
        <v>76</v>
      </c>
      <c r="C2888" s="7">
        <v>31861</v>
      </c>
    </row>
    <row r="2889" spans="1:3" x14ac:dyDescent="0.25">
      <c r="A2889" t="s">
        <v>294</v>
      </c>
      <c r="B2889" t="s">
        <v>65</v>
      </c>
      <c r="C2889" s="7">
        <v>3321839</v>
      </c>
    </row>
    <row r="2890" spans="1:3" x14ac:dyDescent="0.25">
      <c r="A2890" t="s">
        <v>294</v>
      </c>
      <c r="B2890" t="s">
        <v>66</v>
      </c>
      <c r="C2890" s="7">
        <v>4196076</v>
      </c>
    </row>
    <row r="2891" spans="1:3" x14ac:dyDescent="0.25">
      <c r="A2891" t="s">
        <v>294</v>
      </c>
      <c r="B2891" t="s">
        <v>42</v>
      </c>
      <c r="C2891" s="7">
        <v>32242732</v>
      </c>
    </row>
    <row r="2892" spans="1:3" x14ac:dyDescent="0.25">
      <c r="A2892" t="s">
        <v>294</v>
      </c>
      <c r="B2892" t="s">
        <v>67</v>
      </c>
      <c r="C2892" s="7">
        <v>1178262</v>
      </c>
    </row>
    <row r="2893" spans="1:3" x14ac:dyDescent="0.25">
      <c r="A2893" t="s">
        <v>294</v>
      </c>
      <c r="B2893" t="s">
        <v>68</v>
      </c>
      <c r="C2893" s="7">
        <v>748061</v>
      </c>
    </row>
    <row r="2894" spans="1:3" x14ac:dyDescent="0.25">
      <c r="A2894" t="s">
        <v>294</v>
      </c>
      <c r="B2894" t="s">
        <v>69</v>
      </c>
      <c r="C2894" s="7">
        <v>514310</v>
      </c>
    </row>
    <row r="2895" spans="1:3" x14ac:dyDescent="0.25">
      <c r="A2895" t="s">
        <v>294</v>
      </c>
      <c r="B2895" t="s">
        <v>237</v>
      </c>
      <c r="C2895" s="7">
        <v>43399</v>
      </c>
    </row>
    <row r="2896" spans="1:3" x14ac:dyDescent="0.25">
      <c r="A2896" t="s">
        <v>294</v>
      </c>
      <c r="B2896" t="s">
        <v>71</v>
      </c>
      <c r="C2896" s="7">
        <v>937931</v>
      </c>
    </row>
    <row r="2897" spans="1:3" x14ac:dyDescent="0.25">
      <c r="A2897" t="s">
        <v>294</v>
      </c>
      <c r="B2897" t="s">
        <v>238</v>
      </c>
      <c r="C2897" s="7">
        <v>30328</v>
      </c>
    </row>
    <row r="2898" spans="1:3" x14ac:dyDescent="0.25">
      <c r="A2898" t="s">
        <v>294</v>
      </c>
      <c r="B2898" t="s">
        <v>72</v>
      </c>
      <c r="C2898" s="7">
        <v>12527581</v>
      </c>
    </row>
    <row r="2899" spans="1:3" x14ac:dyDescent="0.25">
      <c r="A2899" t="s">
        <v>294</v>
      </c>
      <c r="B2899" t="s">
        <v>73</v>
      </c>
      <c r="C2899" s="7">
        <v>138067</v>
      </c>
    </row>
    <row r="2900" spans="1:3" x14ac:dyDescent="0.25">
      <c r="A2900" t="s">
        <v>294</v>
      </c>
      <c r="B2900" t="s">
        <v>74</v>
      </c>
      <c r="C2900" s="7">
        <v>7581467</v>
      </c>
    </row>
    <row r="2901" spans="1:3" x14ac:dyDescent="0.25">
      <c r="A2901" t="s">
        <v>294</v>
      </c>
      <c r="B2901" t="s">
        <v>75</v>
      </c>
      <c r="C2901" s="7">
        <v>993510</v>
      </c>
    </row>
    <row r="2902" spans="1:3" x14ac:dyDescent="0.25">
      <c r="A2902" t="s">
        <v>294</v>
      </c>
      <c r="B2902" t="s">
        <v>76</v>
      </c>
      <c r="C2902" s="7">
        <v>31901</v>
      </c>
    </row>
    <row r="2903" spans="1:3" x14ac:dyDescent="0.25">
      <c r="A2903" t="s">
        <v>295</v>
      </c>
      <c r="B2903" t="s">
        <v>65</v>
      </c>
      <c r="C2903" s="7">
        <v>3346802</v>
      </c>
    </row>
    <row r="2904" spans="1:3" x14ac:dyDescent="0.25">
      <c r="A2904" t="s">
        <v>295</v>
      </c>
      <c r="B2904" t="s">
        <v>66</v>
      </c>
      <c r="C2904" s="7">
        <v>4212674</v>
      </c>
    </row>
    <row r="2905" spans="1:3" x14ac:dyDescent="0.25">
      <c r="A2905" t="s">
        <v>295</v>
      </c>
      <c r="B2905" t="s">
        <v>42</v>
      </c>
      <c r="C2905" s="7">
        <v>32353311</v>
      </c>
    </row>
    <row r="2906" spans="1:3" x14ac:dyDescent="0.25">
      <c r="A2906" t="s">
        <v>295</v>
      </c>
      <c r="B2906" t="s">
        <v>67</v>
      </c>
      <c r="C2906" s="7">
        <v>1179082</v>
      </c>
    </row>
    <row r="2907" spans="1:3" x14ac:dyDescent="0.25">
      <c r="A2907" t="s">
        <v>295</v>
      </c>
      <c r="B2907" t="s">
        <v>68</v>
      </c>
      <c r="C2907" s="7">
        <v>747674</v>
      </c>
    </row>
    <row r="2908" spans="1:3" x14ac:dyDescent="0.25">
      <c r="A2908" t="s">
        <v>295</v>
      </c>
      <c r="B2908" t="s">
        <v>69</v>
      </c>
      <c r="C2908" s="7">
        <v>513725</v>
      </c>
    </row>
    <row r="2909" spans="1:3" x14ac:dyDescent="0.25">
      <c r="A2909" t="s">
        <v>295</v>
      </c>
      <c r="B2909" t="s">
        <v>237</v>
      </c>
      <c r="C2909" s="7">
        <v>43523</v>
      </c>
    </row>
    <row r="2910" spans="1:3" x14ac:dyDescent="0.25">
      <c r="A2910" t="s">
        <v>295</v>
      </c>
      <c r="B2910" t="s">
        <v>71</v>
      </c>
      <c r="C2910" s="7">
        <v>938755</v>
      </c>
    </row>
    <row r="2911" spans="1:3" x14ac:dyDescent="0.25">
      <c r="A2911" t="s">
        <v>295</v>
      </c>
      <c r="B2911" t="s">
        <v>238</v>
      </c>
      <c r="C2911" s="7">
        <v>30397</v>
      </c>
    </row>
    <row r="2912" spans="1:3" x14ac:dyDescent="0.25">
      <c r="A2912" t="s">
        <v>295</v>
      </c>
      <c r="B2912" t="s">
        <v>72</v>
      </c>
      <c r="C2912" s="7">
        <v>12578240</v>
      </c>
    </row>
    <row r="2913" spans="1:3" x14ac:dyDescent="0.25">
      <c r="A2913" t="s">
        <v>295</v>
      </c>
      <c r="B2913" t="s">
        <v>73</v>
      </c>
      <c r="C2913" s="7">
        <v>138133</v>
      </c>
    </row>
    <row r="2914" spans="1:3" x14ac:dyDescent="0.25">
      <c r="A2914" t="s">
        <v>295</v>
      </c>
      <c r="B2914" t="s">
        <v>74</v>
      </c>
      <c r="C2914" s="7">
        <v>7598880</v>
      </c>
    </row>
    <row r="2915" spans="1:3" x14ac:dyDescent="0.25">
      <c r="A2915" t="s">
        <v>295</v>
      </c>
      <c r="B2915" t="s">
        <v>75</v>
      </c>
      <c r="C2915" s="7">
        <v>993299</v>
      </c>
    </row>
    <row r="2916" spans="1:3" x14ac:dyDescent="0.25">
      <c r="A2916" t="s">
        <v>295</v>
      </c>
      <c r="B2916" t="s">
        <v>76</v>
      </c>
      <c r="C2916" s="7">
        <v>32127</v>
      </c>
    </row>
    <row r="2917" spans="1:3" x14ac:dyDescent="0.25">
      <c r="A2917" t="s">
        <v>296</v>
      </c>
      <c r="B2917" t="s">
        <v>65</v>
      </c>
      <c r="C2917" s="7">
        <v>3371851</v>
      </c>
    </row>
    <row r="2918" spans="1:3" x14ac:dyDescent="0.25">
      <c r="A2918" t="s">
        <v>296</v>
      </c>
      <c r="B2918" t="s">
        <v>66</v>
      </c>
      <c r="C2918" s="7">
        <v>4217956</v>
      </c>
    </row>
    <row r="2919" spans="1:3" x14ac:dyDescent="0.25">
      <c r="A2919" t="s">
        <v>296</v>
      </c>
      <c r="B2919" t="s">
        <v>42</v>
      </c>
      <c r="C2919" s="7">
        <v>32394909</v>
      </c>
    </row>
    <row r="2920" spans="1:3" x14ac:dyDescent="0.25">
      <c r="A2920" t="s">
        <v>296</v>
      </c>
      <c r="B2920" t="s">
        <v>67</v>
      </c>
      <c r="C2920" s="7">
        <v>1179916</v>
      </c>
    </row>
    <row r="2921" spans="1:3" x14ac:dyDescent="0.25">
      <c r="A2921" t="s">
        <v>296</v>
      </c>
      <c r="B2921" t="s">
        <v>68</v>
      </c>
      <c r="C2921" s="7">
        <v>746985</v>
      </c>
    </row>
    <row r="2922" spans="1:3" x14ac:dyDescent="0.25">
      <c r="A2922" t="s">
        <v>296</v>
      </c>
      <c r="B2922" t="s">
        <v>69</v>
      </c>
      <c r="C2922" s="7">
        <v>512554</v>
      </c>
    </row>
    <row r="2923" spans="1:3" x14ac:dyDescent="0.25">
      <c r="A2923" t="s">
        <v>296</v>
      </c>
      <c r="B2923" t="s">
        <v>237</v>
      </c>
      <c r="C2923" s="7">
        <v>43315</v>
      </c>
    </row>
    <row r="2924" spans="1:3" x14ac:dyDescent="0.25">
      <c r="A2924" t="s">
        <v>296</v>
      </c>
      <c r="B2924" t="s">
        <v>71</v>
      </c>
      <c r="C2924" s="7">
        <v>938120</v>
      </c>
    </row>
    <row r="2925" spans="1:3" x14ac:dyDescent="0.25">
      <c r="A2925" t="s">
        <v>296</v>
      </c>
      <c r="B2925" t="s">
        <v>238</v>
      </c>
      <c r="C2925" s="7">
        <v>30569</v>
      </c>
    </row>
    <row r="2926" spans="1:3" x14ac:dyDescent="0.25">
      <c r="A2926" t="s">
        <v>296</v>
      </c>
      <c r="B2926" t="s">
        <v>72</v>
      </c>
      <c r="C2926" s="7">
        <v>12587149</v>
      </c>
    </row>
    <row r="2927" spans="1:3" x14ac:dyDescent="0.25">
      <c r="A2927" t="s">
        <v>296</v>
      </c>
      <c r="B2927" t="s">
        <v>73</v>
      </c>
      <c r="C2927" s="7">
        <v>137908</v>
      </c>
    </row>
    <row r="2928" spans="1:3" x14ac:dyDescent="0.25">
      <c r="A2928" t="s">
        <v>296</v>
      </c>
      <c r="B2928" t="s">
        <v>74</v>
      </c>
      <c r="C2928" s="7">
        <v>7604228</v>
      </c>
    </row>
    <row r="2929" spans="1:3" x14ac:dyDescent="0.25">
      <c r="A2929" t="s">
        <v>296</v>
      </c>
      <c r="B2929" t="s">
        <v>75</v>
      </c>
      <c r="C2929" s="7">
        <v>992246</v>
      </c>
    </row>
    <row r="2930" spans="1:3" x14ac:dyDescent="0.25">
      <c r="A2930" t="s">
        <v>296</v>
      </c>
      <c r="B2930" t="s">
        <v>76</v>
      </c>
      <c r="C2930" s="7">
        <v>32112</v>
      </c>
    </row>
    <row r="2931" spans="1:3" x14ac:dyDescent="0.25">
      <c r="A2931" t="s">
        <v>297</v>
      </c>
      <c r="B2931" t="s">
        <v>65</v>
      </c>
      <c r="C2931" s="7">
        <v>3396809</v>
      </c>
    </row>
    <row r="2932" spans="1:3" x14ac:dyDescent="0.25">
      <c r="A2932" t="s">
        <v>297</v>
      </c>
      <c r="B2932" t="s">
        <v>66</v>
      </c>
      <c r="C2932" s="7">
        <v>4227980</v>
      </c>
    </row>
    <row r="2933" spans="1:3" x14ac:dyDescent="0.25">
      <c r="A2933" t="s">
        <v>297</v>
      </c>
      <c r="B2933" t="s">
        <v>42</v>
      </c>
      <c r="C2933" s="7">
        <v>32470171</v>
      </c>
    </row>
    <row r="2934" spans="1:3" x14ac:dyDescent="0.25">
      <c r="A2934" t="s">
        <v>297</v>
      </c>
      <c r="B2934" t="s">
        <v>67</v>
      </c>
      <c r="C2934" s="7">
        <v>1181632</v>
      </c>
    </row>
    <row r="2935" spans="1:3" x14ac:dyDescent="0.25">
      <c r="A2935" t="s">
        <v>297</v>
      </c>
      <c r="B2935" t="s">
        <v>68</v>
      </c>
      <c r="C2935" s="7">
        <v>746337</v>
      </c>
    </row>
    <row r="2936" spans="1:3" x14ac:dyDescent="0.25">
      <c r="A2936" t="s">
        <v>297</v>
      </c>
      <c r="B2936" t="s">
        <v>69</v>
      </c>
      <c r="C2936" s="7">
        <v>510959</v>
      </c>
    </row>
    <row r="2937" spans="1:3" x14ac:dyDescent="0.25">
      <c r="A2937" t="s">
        <v>297</v>
      </c>
      <c r="B2937" t="s">
        <v>237</v>
      </c>
      <c r="C2937" s="7">
        <v>43101</v>
      </c>
    </row>
    <row r="2938" spans="1:3" x14ac:dyDescent="0.25">
      <c r="A2938" t="s">
        <v>297</v>
      </c>
      <c r="B2938" t="s">
        <v>71</v>
      </c>
      <c r="C2938" s="7">
        <v>937665</v>
      </c>
    </row>
    <row r="2939" spans="1:3" x14ac:dyDescent="0.25">
      <c r="A2939" t="s">
        <v>297</v>
      </c>
      <c r="B2939" t="s">
        <v>238</v>
      </c>
      <c r="C2939" s="7">
        <v>30641</v>
      </c>
    </row>
    <row r="2940" spans="1:3" x14ac:dyDescent="0.25">
      <c r="A2940" t="s">
        <v>297</v>
      </c>
      <c r="B2940" t="s">
        <v>72</v>
      </c>
      <c r="C2940" s="7">
        <v>12618321</v>
      </c>
    </row>
    <row r="2941" spans="1:3" x14ac:dyDescent="0.25">
      <c r="A2941" t="s">
        <v>297</v>
      </c>
      <c r="B2941" t="s">
        <v>73</v>
      </c>
      <c r="C2941" s="7">
        <v>137847</v>
      </c>
    </row>
    <row r="2942" spans="1:3" x14ac:dyDescent="0.25">
      <c r="A2942" t="s">
        <v>297</v>
      </c>
      <c r="B2942" t="s">
        <v>74</v>
      </c>
      <c r="C2942" s="7">
        <v>7615496</v>
      </c>
    </row>
    <row r="2943" spans="1:3" x14ac:dyDescent="0.25">
      <c r="A2943" t="s">
        <v>297</v>
      </c>
      <c r="B2943" t="s">
        <v>75</v>
      </c>
      <c r="C2943" s="7">
        <v>991231</v>
      </c>
    </row>
    <row r="2944" spans="1:3" x14ac:dyDescent="0.25">
      <c r="A2944" t="s">
        <v>297</v>
      </c>
      <c r="B2944" t="s">
        <v>76</v>
      </c>
      <c r="C2944" s="7">
        <v>32152</v>
      </c>
    </row>
    <row r="2945" spans="1:3" x14ac:dyDescent="0.25">
      <c r="A2945" t="s">
        <v>298</v>
      </c>
      <c r="B2945" t="s">
        <v>65</v>
      </c>
      <c r="C2945" s="7">
        <v>3421435</v>
      </c>
    </row>
    <row r="2946" spans="1:3" x14ac:dyDescent="0.25">
      <c r="A2946" t="s">
        <v>298</v>
      </c>
      <c r="B2946" t="s">
        <v>66</v>
      </c>
      <c r="C2946" s="7">
        <v>4241793</v>
      </c>
    </row>
    <row r="2947" spans="1:3" x14ac:dyDescent="0.25">
      <c r="A2947" t="s">
        <v>298</v>
      </c>
      <c r="B2947" t="s">
        <v>42</v>
      </c>
      <c r="C2947" s="7">
        <v>32571193</v>
      </c>
    </row>
    <row r="2948" spans="1:3" x14ac:dyDescent="0.25">
      <c r="A2948" t="s">
        <v>298</v>
      </c>
      <c r="B2948" t="s">
        <v>67</v>
      </c>
      <c r="C2948" s="7">
        <v>1183560</v>
      </c>
    </row>
    <row r="2949" spans="1:3" x14ac:dyDescent="0.25">
      <c r="A2949" t="s">
        <v>298</v>
      </c>
      <c r="B2949" t="s">
        <v>68</v>
      </c>
      <c r="C2949" s="7">
        <v>745621</v>
      </c>
    </row>
    <row r="2950" spans="1:3" x14ac:dyDescent="0.25">
      <c r="A2950" t="s">
        <v>298</v>
      </c>
      <c r="B2950" t="s">
        <v>69</v>
      </c>
      <c r="C2950" s="7">
        <v>510593</v>
      </c>
    </row>
    <row r="2951" spans="1:3" x14ac:dyDescent="0.25">
      <c r="A2951" t="s">
        <v>298</v>
      </c>
      <c r="B2951" t="s">
        <v>237</v>
      </c>
      <c r="C2951" s="7">
        <v>43185</v>
      </c>
    </row>
    <row r="2952" spans="1:3" x14ac:dyDescent="0.25">
      <c r="A2952" t="s">
        <v>298</v>
      </c>
      <c r="B2952" t="s">
        <v>71</v>
      </c>
      <c r="C2952" s="7">
        <v>937880</v>
      </c>
    </row>
    <row r="2953" spans="1:3" x14ac:dyDescent="0.25">
      <c r="A2953" t="s">
        <v>298</v>
      </c>
      <c r="B2953" t="s">
        <v>238</v>
      </c>
      <c r="C2953" s="7">
        <v>30818</v>
      </c>
    </row>
    <row r="2954" spans="1:3" x14ac:dyDescent="0.25">
      <c r="A2954" t="s">
        <v>298</v>
      </c>
      <c r="B2954" t="s">
        <v>72</v>
      </c>
      <c r="C2954" s="7">
        <v>12661953</v>
      </c>
    </row>
    <row r="2955" spans="1:3" x14ac:dyDescent="0.25">
      <c r="A2955" t="s">
        <v>298</v>
      </c>
      <c r="B2955" t="s">
        <v>73</v>
      </c>
      <c r="C2955" s="7">
        <v>137869</v>
      </c>
    </row>
    <row r="2956" spans="1:3" x14ac:dyDescent="0.25">
      <c r="A2956" t="s">
        <v>298</v>
      </c>
      <c r="B2956" t="s">
        <v>74</v>
      </c>
      <c r="C2956" s="7">
        <v>7631901</v>
      </c>
    </row>
    <row r="2957" spans="1:3" x14ac:dyDescent="0.25">
      <c r="A2957" t="s">
        <v>298</v>
      </c>
      <c r="B2957" t="s">
        <v>75</v>
      </c>
      <c r="C2957" s="7">
        <v>992313</v>
      </c>
    </row>
    <row r="2958" spans="1:3" x14ac:dyDescent="0.25">
      <c r="A2958" t="s">
        <v>298</v>
      </c>
      <c r="B2958" t="s">
        <v>76</v>
      </c>
      <c r="C2958" s="7">
        <v>32272</v>
      </c>
    </row>
    <row r="2959" spans="1:3" x14ac:dyDescent="0.25">
      <c r="A2959" t="s">
        <v>299</v>
      </c>
      <c r="B2959" t="s">
        <v>65</v>
      </c>
      <c r="C2959" s="7">
        <v>3453945</v>
      </c>
    </row>
    <row r="2960" spans="1:3" x14ac:dyDescent="0.25">
      <c r="A2960" t="s">
        <v>299</v>
      </c>
      <c r="B2960" t="s">
        <v>66</v>
      </c>
      <c r="C2960" s="7">
        <v>4258653</v>
      </c>
    </row>
    <row r="2961" spans="1:3" x14ac:dyDescent="0.25">
      <c r="A2961" t="s">
        <v>299</v>
      </c>
      <c r="B2961" t="s">
        <v>42</v>
      </c>
      <c r="C2961" s="7">
        <v>32680839</v>
      </c>
    </row>
    <row r="2962" spans="1:3" x14ac:dyDescent="0.25">
      <c r="A2962" t="s">
        <v>299</v>
      </c>
      <c r="B2962" t="s">
        <v>67</v>
      </c>
      <c r="C2962" s="7">
        <v>1183975</v>
      </c>
    </row>
    <row r="2963" spans="1:3" x14ac:dyDescent="0.25">
      <c r="A2963" t="s">
        <v>299</v>
      </c>
      <c r="B2963" t="s">
        <v>68</v>
      </c>
      <c r="C2963" s="7">
        <v>744973</v>
      </c>
    </row>
    <row r="2964" spans="1:3" x14ac:dyDescent="0.25">
      <c r="A2964" t="s">
        <v>299</v>
      </c>
      <c r="B2964" t="s">
        <v>69</v>
      </c>
      <c r="C2964" s="7">
        <v>510325</v>
      </c>
    </row>
    <row r="2965" spans="1:3" x14ac:dyDescent="0.25">
      <c r="A2965" t="s">
        <v>299</v>
      </c>
      <c r="B2965" t="s">
        <v>237</v>
      </c>
      <c r="C2965" s="7">
        <v>43205</v>
      </c>
    </row>
    <row r="2966" spans="1:3" x14ac:dyDescent="0.25">
      <c r="A2966" t="s">
        <v>299</v>
      </c>
      <c r="B2966" t="s">
        <v>71</v>
      </c>
      <c r="C2966" s="7">
        <v>937060</v>
      </c>
    </row>
    <row r="2967" spans="1:3" x14ac:dyDescent="0.25">
      <c r="A2967" t="s">
        <v>299</v>
      </c>
      <c r="B2967" t="s">
        <v>238</v>
      </c>
      <c r="C2967" s="7">
        <v>30880</v>
      </c>
    </row>
    <row r="2968" spans="1:3" x14ac:dyDescent="0.25">
      <c r="A2968" t="s">
        <v>299</v>
      </c>
      <c r="B2968" t="s">
        <v>72</v>
      </c>
      <c r="C2968" s="7">
        <v>12701324</v>
      </c>
    </row>
    <row r="2969" spans="1:3" x14ac:dyDescent="0.25">
      <c r="A2969" t="s">
        <v>299</v>
      </c>
      <c r="B2969" t="s">
        <v>73</v>
      </c>
      <c r="C2969" s="7">
        <v>137898</v>
      </c>
    </row>
    <row r="2970" spans="1:3" x14ac:dyDescent="0.25">
      <c r="A2970" t="s">
        <v>299</v>
      </c>
      <c r="B2970" t="s">
        <v>74</v>
      </c>
      <c r="C2970" s="7">
        <v>7652881</v>
      </c>
    </row>
    <row r="2971" spans="1:3" x14ac:dyDescent="0.25">
      <c r="A2971" t="s">
        <v>299</v>
      </c>
      <c r="B2971" t="s">
        <v>75</v>
      </c>
      <c r="C2971" s="7">
        <v>993359</v>
      </c>
    </row>
    <row r="2972" spans="1:3" x14ac:dyDescent="0.25">
      <c r="A2972" t="s">
        <v>299</v>
      </c>
      <c r="B2972" t="s">
        <v>76</v>
      </c>
      <c r="C2972" s="7">
        <v>32361</v>
      </c>
    </row>
    <row r="2973" spans="1:3" x14ac:dyDescent="0.25">
      <c r="A2973" t="s">
        <v>300</v>
      </c>
      <c r="B2973" t="s">
        <v>65</v>
      </c>
      <c r="C2973" s="7">
        <v>3472779</v>
      </c>
    </row>
    <row r="2974" spans="1:3" x14ac:dyDescent="0.25">
      <c r="A2974" t="s">
        <v>300</v>
      </c>
      <c r="B2974" t="s">
        <v>66</v>
      </c>
      <c r="C2974" s="7">
        <v>4265328</v>
      </c>
    </row>
    <row r="2975" spans="1:3" x14ac:dyDescent="0.25">
      <c r="A2975" t="s">
        <v>300</v>
      </c>
      <c r="B2975" t="s">
        <v>42</v>
      </c>
      <c r="C2975" s="7">
        <v>32717848</v>
      </c>
    </row>
    <row r="2976" spans="1:3" x14ac:dyDescent="0.25">
      <c r="A2976" t="s">
        <v>300</v>
      </c>
      <c r="B2976" t="s">
        <v>67</v>
      </c>
      <c r="C2976" s="7">
        <v>1184495</v>
      </c>
    </row>
    <row r="2977" spans="1:3" x14ac:dyDescent="0.25">
      <c r="A2977" t="s">
        <v>300</v>
      </c>
      <c r="B2977" t="s">
        <v>68</v>
      </c>
      <c r="C2977" s="7">
        <v>744849</v>
      </c>
    </row>
    <row r="2978" spans="1:3" x14ac:dyDescent="0.25">
      <c r="A2978" t="s">
        <v>300</v>
      </c>
      <c r="B2978" t="s">
        <v>69</v>
      </c>
      <c r="C2978" s="7">
        <v>510329</v>
      </c>
    </row>
    <row r="2979" spans="1:3" x14ac:dyDescent="0.25">
      <c r="A2979" t="s">
        <v>300</v>
      </c>
      <c r="B2979" t="s">
        <v>237</v>
      </c>
      <c r="C2979" s="7">
        <v>43088</v>
      </c>
    </row>
    <row r="2980" spans="1:3" x14ac:dyDescent="0.25">
      <c r="A2980" t="s">
        <v>300</v>
      </c>
      <c r="B2980" t="s">
        <v>71</v>
      </c>
      <c r="C2980" s="7">
        <v>936232</v>
      </c>
    </row>
    <row r="2981" spans="1:3" x14ac:dyDescent="0.25">
      <c r="A2981" t="s">
        <v>300</v>
      </c>
      <c r="B2981" t="s">
        <v>238</v>
      </c>
      <c r="C2981" s="7">
        <v>30957</v>
      </c>
    </row>
    <row r="2982" spans="1:3" x14ac:dyDescent="0.25">
      <c r="A2982" t="s">
        <v>300</v>
      </c>
      <c r="B2982" t="s">
        <v>72</v>
      </c>
      <c r="C2982" s="7">
        <v>12703327</v>
      </c>
    </row>
    <row r="2983" spans="1:3" x14ac:dyDescent="0.25">
      <c r="A2983" t="s">
        <v>300</v>
      </c>
      <c r="B2983" t="s">
        <v>73</v>
      </c>
      <c r="C2983" s="7">
        <v>137777</v>
      </c>
    </row>
    <row r="2984" spans="1:3" x14ac:dyDescent="0.25">
      <c r="A2984" t="s">
        <v>300</v>
      </c>
      <c r="B2984" t="s">
        <v>74</v>
      </c>
      <c r="C2984" s="7">
        <v>7661201</v>
      </c>
    </row>
    <row r="2985" spans="1:3" x14ac:dyDescent="0.25">
      <c r="A2985" t="s">
        <v>300</v>
      </c>
      <c r="B2985" t="s">
        <v>75</v>
      </c>
      <c r="C2985" s="7">
        <v>995170</v>
      </c>
    </row>
    <row r="2986" spans="1:3" x14ac:dyDescent="0.25">
      <c r="A2986" t="s">
        <v>300</v>
      </c>
      <c r="B2986" t="s">
        <v>76</v>
      </c>
      <c r="C2986" s="7">
        <v>32316</v>
      </c>
    </row>
    <row r="2987" spans="1:3" x14ac:dyDescent="0.25">
      <c r="A2987" t="s">
        <v>301</v>
      </c>
      <c r="B2987" t="s">
        <v>65</v>
      </c>
      <c r="C2987" s="7">
        <v>3490849</v>
      </c>
    </row>
    <row r="2988" spans="1:3" x14ac:dyDescent="0.25">
      <c r="A2988" t="s">
        <v>301</v>
      </c>
      <c r="B2988" t="s">
        <v>66</v>
      </c>
      <c r="C2988" s="7">
        <v>4276745</v>
      </c>
    </row>
    <row r="2989" spans="1:3" x14ac:dyDescent="0.25">
      <c r="A2989" t="s">
        <v>301</v>
      </c>
      <c r="B2989" t="s">
        <v>42</v>
      </c>
      <c r="C2989" s="7">
        <v>32785964</v>
      </c>
    </row>
    <row r="2990" spans="1:3" x14ac:dyDescent="0.25">
      <c r="A2990" t="s">
        <v>301</v>
      </c>
      <c r="B2990" t="s">
        <v>67</v>
      </c>
      <c r="C2990" s="7">
        <v>1186421</v>
      </c>
    </row>
    <row r="2991" spans="1:3" x14ac:dyDescent="0.25">
      <c r="A2991" t="s">
        <v>301</v>
      </c>
      <c r="B2991" t="s">
        <v>68</v>
      </c>
      <c r="C2991" s="7">
        <v>744934</v>
      </c>
    </row>
    <row r="2992" spans="1:3" x14ac:dyDescent="0.25">
      <c r="A2992" t="s">
        <v>301</v>
      </c>
      <c r="B2992" t="s">
        <v>69</v>
      </c>
      <c r="C2992" s="7">
        <v>509126</v>
      </c>
    </row>
    <row r="2993" spans="1:3" x14ac:dyDescent="0.25">
      <c r="A2993" t="s">
        <v>301</v>
      </c>
      <c r="B2993" t="s">
        <v>237</v>
      </c>
      <c r="C2993" s="7">
        <v>43127</v>
      </c>
    </row>
    <row r="2994" spans="1:3" x14ac:dyDescent="0.25">
      <c r="A2994" t="s">
        <v>301</v>
      </c>
      <c r="B2994" t="s">
        <v>71</v>
      </c>
      <c r="C2994" s="7">
        <v>935028</v>
      </c>
    </row>
    <row r="2995" spans="1:3" x14ac:dyDescent="0.25">
      <c r="A2995" t="s">
        <v>301</v>
      </c>
      <c r="B2995" t="s">
        <v>238</v>
      </c>
      <c r="C2995" s="7">
        <v>31184</v>
      </c>
    </row>
    <row r="2996" spans="1:3" x14ac:dyDescent="0.25">
      <c r="A2996" t="s">
        <v>301</v>
      </c>
      <c r="B2996" t="s">
        <v>72</v>
      </c>
      <c r="C2996" s="7">
        <v>12727090</v>
      </c>
    </row>
    <row r="2997" spans="1:3" x14ac:dyDescent="0.25">
      <c r="A2997" t="s">
        <v>301</v>
      </c>
      <c r="B2997" t="s">
        <v>73</v>
      </c>
      <c r="C2997" s="7">
        <v>137707</v>
      </c>
    </row>
    <row r="2998" spans="1:3" x14ac:dyDescent="0.25">
      <c r="A2998" t="s">
        <v>301</v>
      </c>
      <c r="B2998" t="s">
        <v>74</v>
      </c>
      <c r="C2998" s="7">
        <v>7673938</v>
      </c>
    </row>
    <row r="2999" spans="1:3" x14ac:dyDescent="0.25">
      <c r="A2999" t="s">
        <v>301</v>
      </c>
      <c r="B2999" t="s">
        <v>75</v>
      </c>
      <c r="C2999" s="7">
        <v>997541</v>
      </c>
    </row>
    <row r="3000" spans="1:3" x14ac:dyDescent="0.25">
      <c r="A3000" t="s">
        <v>301</v>
      </c>
      <c r="B3000" t="s">
        <v>76</v>
      </c>
      <c r="C3000" s="7">
        <v>32274</v>
      </c>
    </row>
    <row r="3001" spans="1:3" x14ac:dyDescent="0.25">
      <c r="A3001" t="s">
        <v>302</v>
      </c>
      <c r="B3001" t="s">
        <v>65</v>
      </c>
      <c r="C3001" s="7">
        <v>3514151</v>
      </c>
    </row>
    <row r="3002" spans="1:3" x14ac:dyDescent="0.25">
      <c r="A3002" t="s">
        <v>302</v>
      </c>
      <c r="B3002" t="s">
        <v>66</v>
      </c>
      <c r="C3002" s="7">
        <v>4290987</v>
      </c>
    </row>
    <row r="3003" spans="1:3" x14ac:dyDescent="0.25">
      <c r="A3003" t="s">
        <v>302</v>
      </c>
      <c r="B3003" t="s">
        <v>42</v>
      </c>
      <c r="C3003" s="7">
        <v>32888886</v>
      </c>
    </row>
    <row r="3004" spans="1:3" x14ac:dyDescent="0.25">
      <c r="A3004" t="s">
        <v>302</v>
      </c>
      <c r="B3004" t="s">
        <v>67</v>
      </c>
      <c r="C3004" s="7">
        <v>1189446</v>
      </c>
    </row>
    <row r="3005" spans="1:3" x14ac:dyDescent="0.25">
      <c r="A3005" t="s">
        <v>302</v>
      </c>
      <c r="B3005" t="s">
        <v>68</v>
      </c>
      <c r="C3005" s="7">
        <v>745430</v>
      </c>
    </row>
    <row r="3006" spans="1:3" x14ac:dyDescent="0.25">
      <c r="A3006" t="s">
        <v>302</v>
      </c>
      <c r="B3006" t="s">
        <v>69</v>
      </c>
      <c r="C3006" s="7">
        <v>509047</v>
      </c>
    </row>
    <row r="3007" spans="1:3" x14ac:dyDescent="0.25">
      <c r="A3007" t="s">
        <v>302</v>
      </c>
      <c r="B3007" t="s">
        <v>237</v>
      </c>
      <c r="C3007" s="7">
        <v>43396</v>
      </c>
    </row>
    <row r="3008" spans="1:3" x14ac:dyDescent="0.25">
      <c r="A3008" t="s">
        <v>302</v>
      </c>
      <c r="B3008" t="s">
        <v>71</v>
      </c>
      <c r="C3008" s="7">
        <v>935164</v>
      </c>
    </row>
    <row r="3009" spans="1:3" x14ac:dyDescent="0.25">
      <c r="A3009" t="s">
        <v>302</v>
      </c>
      <c r="B3009" t="s">
        <v>238</v>
      </c>
      <c r="C3009" s="7">
        <v>31394</v>
      </c>
    </row>
    <row r="3010" spans="1:3" x14ac:dyDescent="0.25">
      <c r="A3010" t="s">
        <v>302</v>
      </c>
      <c r="B3010" t="s">
        <v>72</v>
      </c>
      <c r="C3010" s="7">
        <v>12765133</v>
      </c>
    </row>
    <row r="3011" spans="1:3" x14ac:dyDescent="0.25">
      <c r="A3011" t="s">
        <v>302</v>
      </c>
      <c r="B3011" t="s">
        <v>73</v>
      </c>
      <c r="C3011" s="7">
        <v>137709</v>
      </c>
    </row>
    <row r="3012" spans="1:3" x14ac:dyDescent="0.25">
      <c r="A3012" t="s">
        <v>302</v>
      </c>
      <c r="B3012" t="s">
        <v>74</v>
      </c>
      <c r="C3012" s="7">
        <v>7692400</v>
      </c>
    </row>
    <row r="3013" spans="1:3" x14ac:dyDescent="0.25">
      <c r="A3013" t="s">
        <v>302</v>
      </c>
      <c r="B3013" t="s">
        <v>75</v>
      </c>
      <c r="C3013" s="7">
        <v>1002074</v>
      </c>
    </row>
    <row r="3014" spans="1:3" x14ac:dyDescent="0.25">
      <c r="A3014" t="s">
        <v>302</v>
      </c>
      <c r="B3014" t="s">
        <v>76</v>
      </c>
      <c r="C3014" s="7">
        <v>32555</v>
      </c>
    </row>
    <row r="3015" spans="1:3" x14ac:dyDescent="0.25">
      <c r="A3015" t="s">
        <v>303</v>
      </c>
      <c r="B3015" t="s">
        <v>65</v>
      </c>
      <c r="C3015" s="7">
        <v>3533414</v>
      </c>
    </row>
    <row r="3016" spans="1:3" x14ac:dyDescent="0.25">
      <c r="A3016" t="s">
        <v>303</v>
      </c>
      <c r="B3016" t="s">
        <v>66</v>
      </c>
      <c r="C3016" s="7">
        <v>4312048</v>
      </c>
    </row>
    <row r="3017" spans="1:3" x14ac:dyDescent="0.25">
      <c r="A3017" t="s">
        <v>303</v>
      </c>
      <c r="B3017" t="s">
        <v>42</v>
      </c>
      <c r="C3017" s="7">
        <v>33001918</v>
      </c>
    </row>
    <row r="3018" spans="1:3" x14ac:dyDescent="0.25">
      <c r="A3018" t="s">
        <v>303</v>
      </c>
      <c r="B3018" t="s">
        <v>67</v>
      </c>
      <c r="C3018" s="7">
        <v>1191684</v>
      </c>
    </row>
    <row r="3019" spans="1:3" x14ac:dyDescent="0.25">
      <c r="A3019" t="s">
        <v>303</v>
      </c>
      <c r="B3019" t="s">
        <v>68</v>
      </c>
      <c r="C3019" s="7">
        <v>746136</v>
      </c>
    </row>
    <row r="3020" spans="1:3" x14ac:dyDescent="0.25">
      <c r="A3020" t="s">
        <v>303</v>
      </c>
      <c r="B3020" t="s">
        <v>69</v>
      </c>
      <c r="C3020" s="7">
        <v>510256</v>
      </c>
    </row>
    <row r="3021" spans="1:3" x14ac:dyDescent="0.25">
      <c r="A3021" t="s">
        <v>303</v>
      </c>
      <c r="B3021" t="s">
        <v>237</v>
      </c>
      <c r="C3021" s="7">
        <v>43286</v>
      </c>
    </row>
    <row r="3022" spans="1:3" x14ac:dyDescent="0.25">
      <c r="A3022" t="s">
        <v>303</v>
      </c>
      <c r="B3022" t="s">
        <v>71</v>
      </c>
      <c r="C3022" s="7">
        <v>935433</v>
      </c>
    </row>
    <row r="3023" spans="1:3" x14ac:dyDescent="0.25">
      <c r="A3023" t="s">
        <v>303</v>
      </c>
      <c r="B3023" t="s">
        <v>238</v>
      </c>
      <c r="C3023" s="7">
        <v>31560</v>
      </c>
    </row>
    <row r="3024" spans="1:3" x14ac:dyDescent="0.25">
      <c r="A3024" t="s">
        <v>303</v>
      </c>
      <c r="B3024" t="s">
        <v>72</v>
      </c>
      <c r="C3024" s="7">
        <v>12807497</v>
      </c>
    </row>
    <row r="3025" spans="1:3" x14ac:dyDescent="0.25">
      <c r="A3025" t="s">
        <v>303</v>
      </c>
      <c r="B3025" t="s">
        <v>73</v>
      </c>
      <c r="C3025" s="7">
        <v>138020</v>
      </c>
    </row>
    <row r="3026" spans="1:3" x14ac:dyDescent="0.25">
      <c r="A3026" t="s">
        <v>303</v>
      </c>
      <c r="B3026" t="s">
        <v>74</v>
      </c>
      <c r="C3026" s="7">
        <v>7712616</v>
      </c>
    </row>
    <row r="3027" spans="1:3" x14ac:dyDescent="0.25">
      <c r="A3027" t="s">
        <v>303</v>
      </c>
      <c r="B3027" t="s">
        <v>75</v>
      </c>
      <c r="C3027" s="7">
        <v>1007305</v>
      </c>
    </row>
    <row r="3028" spans="1:3" x14ac:dyDescent="0.25">
      <c r="A3028" t="s">
        <v>303</v>
      </c>
      <c r="B3028" t="s">
        <v>76</v>
      </c>
      <c r="C3028" s="7">
        <v>32663</v>
      </c>
    </row>
    <row r="3029" spans="1:3" x14ac:dyDescent="0.25">
      <c r="A3029" t="s">
        <v>304</v>
      </c>
      <c r="B3029" t="s">
        <v>65</v>
      </c>
      <c r="C3029" s="7">
        <v>3548804</v>
      </c>
    </row>
    <row r="3030" spans="1:3" x14ac:dyDescent="0.25">
      <c r="A3030" t="s">
        <v>304</v>
      </c>
      <c r="B3030" t="s">
        <v>66</v>
      </c>
      <c r="C3030" s="7">
        <v>4319657</v>
      </c>
    </row>
    <row r="3031" spans="1:3" x14ac:dyDescent="0.25">
      <c r="A3031" t="s">
        <v>304</v>
      </c>
      <c r="B3031" t="s">
        <v>42</v>
      </c>
      <c r="C3031" s="7">
        <v>33050262</v>
      </c>
    </row>
    <row r="3032" spans="1:3" x14ac:dyDescent="0.25">
      <c r="A3032" t="s">
        <v>304</v>
      </c>
      <c r="B3032" t="s">
        <v>67</v>
      </c>
      <c r="C3032" s="7">
        <v>1193396</v>
      </c>
    </row>
    <row r="3033" spans="1:3" x14ac:dyDescent="0.25">
      <c r="A3033" t="s">
        <v>304</v>
      </c>
      <c r="B3033" t="s">
        <v>68</v>
      </c>
      <c r="C3033" s="7">
        <v>746284</v>
      </c>
    </row>
    <row r="3034" spans="1:3" x14ac:dyDescent="0.25">
      <c r="A3034" t="s">
        <v>304</v>
      </c>
      <c r="B3034" t="s">
        <v>69</v>
      </c>
      <c r="C3034" s="7">
        <v>510989</v>
      </c>
    </row>
    <row r="3035" spans="1:3" x14ac:dyDescent="0.25">
      <c r="A3035" t="s">
        <v>304</v>
      </c>
      <c r="B3035" t="s">
        <v>237</v>
      </c>
      <c r="C3035" s="7">
        <v>43384</v>
      </c>
    </row>
    <row r="3036" spans="1:3" x14ac:dyDescent="0.25">
      <c r="A3036" t="s">
        <v>304</v>
      </c>
      <c r="B3036" t="s">
        <v>71</v>
      </c>
      <c r="C3036" s="7">
        <v>935540</v>
      </c>
    </row>
    <row r="3037" spans="1:3" x14ac:dyDescent="0.25">
      <c r="A3037" t="s">
        <v>304</v>
      </c>
      <c r="B3037" t="s">
        <v>238</v>
      </c>
      <c r="C3037" s="7">
        <v>31616</v>
      </c>
    </row>
    <row r="3038" spans="1:3" x14ac:dyDescent="0.25">
      <c r="A3038" t="s">
        <v>304</v>
      </c>
      <c r="B3038" t="s">
        <v>72</v>
      </c>
      <c r="C3038" s="7">
        <v>12814686</v>
      </c>
    </row>
    <row r="3039" spans="1:3" x14ac:dyDescent="0.25">
      <c r="A3039" t="s">
        <v>304</v>
      </c>
      <c r="B3039" t="s">
        <v>73</v>
      </c>
      <c r="C3039" s="7">
        <v>137990</v>
      </c>
    </row>
    <row r="3040" spans="1:3" x14ac:dyDescent="0.25">
      <c r="A3040" t="s">
        <v>304</v>
      </c>
      <c r="B3040" t="s">
        <v>74</v>
      </c>
      <c r="C3040" s="7">
        <v>7724885</v>
      </c>
    </row>
    <row r="3041" spans="1:3" x14ac:dyDescent="0.25">
      <c r="A3041" t="s">
        <v>304</v>
      </c>
      <c r="B3041" t="s">
        <v>75</v>
      </c>
      <c r="C3041" s="7">
        <v>1010279</v>
      </c>
    </row>
    <row r="3042" spans="1:3" x14ac:dyDescent="0.25">
      <c r="A3042" t="s">
        <v>304</v>
      </c>
      <c r="B3042" t="s">
        <v>76</v>
      </c>
      <c r="C3042" s="7">
        <v>32752</v>
      </c>
    </row>
    <row r="3043" spans="1:3" x14ac:dyDescent="0.25">
      <c r="A3043" t="s">
        <v>305</v>
      </c>
      <c r="B3043" t="s">
        <v>65</v>
      </c>
      <c r="C3043" s="7">
        <v>3567475</v>
      </c>
    </row>
    <row r="3044" spans="1:3" x14ac:dyDescent="0.25">
      <c r="A3044" t="s">
        <v>305</v>
      </c>
      <c r="B3044" t="s">
        <v>66</v>
      </c>
      <c r="C3044" s="7">
        <v>4331706</v>
      </c>
    </row>
    <row r="3045" spans="1:3" x14ac:dyDescent="0.25">
      <c r="A3045" t="s">
        <v>305</v>
      </c>
      <c r="B3045" t="s">
        <v>42</v>
      </c>
      <c r="C3045" s="7">
        <v>33127394</v>
      </c>
    </row>
    <row r="3046" spans="1:3" x14ac:dyDescent="0.25">
      <c r="A3046" t="s">
        <v>305</v>
      </c>
      <c r="B3046" t="s">
        <v>67</v>
      </c>
      <c r="C3046" s="7">
        <v>1194653</v>
      </c>
    </row>
    <row r="3047" spans="1:3" x14ac:dyDescent="0.25">
      <c r="A3047" t="s">
        <v>305</v>
      </c>
      <c r="B3047" t="s">
        <v>68</v>
      </c>
      <c r="C3047" s="7">
        <v>746529</v>
      </c>
    </row>
    <row r="3048" spans="1:3" x14ac:dyDescent="0.25">
      <c r="A3048" t="s">
        <v>305</v>
      </c>
      <c r="B3048" t="s">
        <v>69</v>
      </c>
      <c r="C3048" s="7">
        <v>511239</v>
      </c>
    </row>
    <row r="3049" spans="1:3" x14ac:dyDescent="0.25">
      <c r="A3049" t="s">
        <v>305</v>
      </c>
      <c r="B3049" t="s">
        <v>237</v>
      </c>
      <c r="C3049" s="7">
        <v>43388</v>
      </c>
    </row>
    <row r="3050" spans="1:3" x14ac:dyDescent="0.25">
      <c r="A3050" t="s">
        <v>305</v>
      </c>
      <c r="B3050" t="s">
        <v>71</v>
      </c>
      <c r="C3050" s="7">
        <v>935704</v>
      </c>
    </row>
    <row r="3051" spans="1:3" x14ac:dyDescent="0.25">
      <c r="A3051" t="s">
        <v>305</v>
      </c>
      <c r="B3051" t="s">
        <v>238</v>
      </c>
      <c r="C3051" s="7">
        <v>31683</v>
      </c>
    </row>
    <row r="3052" spans="1:3" x14ac:dyDescent="0.25">
      <c r="A3052" t="s">
        <v>305</v>
      </c>
      <c r="B3052" t="s">
        <v>72</v>
      </c>
      <c r="C3052" s="7">
        <v>12840482</v>
      </c>
    </row>
    <row r="3053" spans="1:3" x14ac:dyDescent="0.25">
      <c r="A3053" t="s">
        <v>305</v>
      </c>
      <c r="B3053" t="s">
        <v>73</v>
      </c>
      <c r="C3053" s="7">
        <v>138175</v>
      </c>
    </row>
    <row r="3054" spans="1:3" x14ac:dyDescent="0.25">
      <c r="A3054" t="s">
        <v>305</v>
      </c>
      <c r="B3054" t="s">
        <v>74</v>
      </c>
      <c r="C3054" s="7">
        <v>7739956</v>
      </c>
    </row>
    <row r="3055" spans="1:3" x14ac:dyDescent="0.25">
      <c r="A3055" t="s">
        <v>305</v>
      </c>
      <c r="B3055" t="s">
        <v>75</v>
      </c>
      <c r="C3055" s="7">
        <v>1013449</v>
      </c>
    </row>
    <row r="3056" spans="1:3" x14ac:dyDescent="0.25">
      <c r="A3056" t="s">
        <v>305</v>
      </c>
      <c r="B3056" t="s">
        <v>76</v>
      </c>
      <c r="C3056" s="7">
        <v>32955</v>
      </c>
    </row>
    <row r="3057" spans="1:3" x14ac:dyDescent="0.25">
      <c r="A3057" t="s">
        <v>306</v>
      </c>
      <c r="B3057" t="s">
        <v>65</v>
      </c>
      <c r="C3057" s="7">
        <v>3595875</v>
      </c>
    </row>
    <row r="3058" spans="1:3" x14ac:dyDescent="0.25">
      <c r="A3058" t="s">
        <v>306</v>
      </c>
      <c r="B3058" t="s">
        <v>66</v>
      </c>
      <c r="C3058" s="7">
        <v>4349338</v>
      </c>
    </row>
    <row r="3059" spans="1:3" x14ac:dyDescent="0.25">
      <c r="A3059" t="s">
        <v>306</v>
      </c>
      <c r="B3059" t="s">
        <v>42</v>
      </c>
      <c r="C3059" s="7">
        <v>33247298</v>
      </c>
    </row>
    <row r="3060" spans="1:3" x14ac:dyDescent="0.25">
      <c r="A3060" t="s">
        <v>306</v>
      </c>
      <c r="B3060" t="s">
        <v>67</v>
      </c>
      <c r="C3060" s="7">
        <v>1197767</v>
      </c>
    </row>
    <row r="3061" spans="1:3" x14ac:dyDescent="0.25">
      <c r="A3061" t="s">
        <v>306</v>
      </c>
      <c r="B3061" t="s">
        <v>68</v>
      </c>
      <c r="C3061" s="7">
        <v>746875</v>
      </c>
    </row>
    <row r="3062" spans="1:3" x14ac:dyDescent="0.25">
      <c r="A3062" t="s">
        <v>306</v>
      </c>
      <c r="B3062" t="s">
        <v>69</v>
      </c>
      <c r="C3062" s="7">
        <v>511569</v>
      </c>
    </row>
    <row r="3063" spans="1:3" x14ac:dyDescent="0.25">
      <c r="A3063" t="s">
        <v>306</v>
      </c>
      <c r="B3063" t="s">
        <v>237</v>
      </c>
      <c r="C3063" s="7">
        <v>43385</v>
      </c>
    </row>
    <row r="3064" spans="1:3" x14ac:dyDescent="0.25">
      <c r="A3064" t="s">
        <v>306</v>
      </c>
      <c r="B3064" t="s">
        <v>71</v>
      </c>
      <c r="C3064" s="7">
        <v>935965</v>
      </c>
    </row>
    <row r="3065" spans="1:3" x14ac:dyDescent="0.25">
      <c r="A3065" t="s">
        <v>306</v>
      </c>
      <c r="B3065" t="s">
        <v>238</v>
      </c>
      <c r="C3065" s="7">
        <v>31898</v>
      </c>
    </row>
    <row r="3066" spans="1:3" x14ac:dyDescent="0.25">
      <c r="A3066" t="s">
        <v>306</v>
      </c>
      <c r="B3066" t="s">
        <v>72</v>
      </c>
      <c r="C3066" s="7">
        <v>12883824</v>
      </c>
    </row>
    <row r="3067" spans="1:3" x14ac:dyDescent="0.25">
      <c r="A3067" t="s">
        <v>306</v>
      </c>
      <c r="B3067" t="s">
        <v>73</v>
      </c>
      <c r="C3067" s="7">
        <v>138736</v>
      </c>
    </row>
    <row r="3068" spans="1:3" x14ac:dyDescent="0.25">
      <c r="A3068" t="s">
        <v>306</v>
      </c>
      <c r="B3068" t="s">
        <v>74</v>
      </c>
      <c r="C3068" s="7">
        <v>7761614</v>
      </c>
    </row>
    <row r="3069" spans="1:3" x14ac:dyDescent="0.25">
      <c r="A3069" t="s">
        <v>306</v>
      </c>
      <c r="B3069" t="s">
        <v>75</v>
      </c>
      <c r="C3069" s="7">
        <v>1017368</v>
      </c>
    </row>
    <row r="3070" spans="1:3" x14ac:dyDescent="0.25">
      <c r="A3070" t="s">
        <v>306</v>
      </c>
      <c r="B3070" t="s">
        <v>76</v>
      </c>
      <c r="C3070" s="7">
        <v>33084</v>
      </c>
    </row>
    <row r="3071" spans="1:3" x14ac:dyDescent="0.25">
      <c r="A3071" t="s">
        <v>307</v>
      </c>
      <c r="B3071" t="s">
        <v>65</v>
      </c>
      <c r="C3071" s="7">
        <v>3619319</v>
      </c>
    </row>
    <row r="3072" spans="1:3" x14ac:dyDescent="0.25">
      <c r="A3072" t="s">
        <v>307</v>
      </c>
      <c r="B3072" t="s">
        <v>66</v>
      </c>
      <c r="C3072" s="7">
        <v>4371128</v>
      </c>
    </row>
    <row r="3073" spans="1:3" x14ac:dyDescent="0.25">
      <c r="A3073" t="s">
        <v>307</v>
      </c>
      <c r="B3073" t="s">
        <v>42</v>
      </c>
      <c r="C3073" s="7">
        <v>33372978</v>
      </c>
    </row>
    <row r="3074" spans="1:3" x14ac:dyDescent="0.25">
      <c r="A3074" t="s">
        <v>307</v>
      </c>
      <c r="B3074" t="s">
        <v>67</v>
      </c>
      <c r="C3074" s="7">
        <v>1199551</v>
      </c>
    </row>
    <row r="3075" spans="1:3" x14ac:dyDescent="0.25">
      <c r="A3075" t="s">
        <v>307</v>
      </c>
      <c r="B3075" t="s">
        <v>68</v>
      </c>
      <c r="C3075" s="7">
        <v>747767</v>
      </c>
    </row>
    <row r="3076" spans="1:3" x14ac:dyDescent="0.25">
      <c r="A3076" t="s">
        <v>307</v>
      </c>
      <c r="B3076" t="s">
        <v>69</v>
      </c>
      <c r="C3076" s="7">
        <v>513425</v>
      </c>
    </row>
    <row r="3077" spans="1:3" x14ac:dyDescent="0.25">
      <c r="A3077" t="s">
        <v>307</v>
      </c>
      <c r="B3077" t="s">
        <v>237</v>
      </c>
      <c r="C3077" s="7">
        <v>43315</v>
      </c>
    </row>
    <row r="3078" spans="1:3" x14ac:dyDescent="0.25">
      <c r="A3078" t="s">
        <v>307</v>
      </c>
      <c r="B3078" t="s">
        <v>71</v>
      </c>
      <c r="C3078" s="7">
        <v>937108</v>
      </c>
    </row>
    <row r="3079" spans="1:3" x14ac:dyDescent="0.25">
      <c r="A3079" t="s">
        <v>307</v>
      </c>
      <c r="B3079" t="s">
        <v>238</v>
      </c>
      <c r="C3079" s="7">
        <v>31970</v>
      </c>
    </row>
    <row r="3080" spans="1:3" x14ac:dyDescent="0.25">
      <c r="A3080" t="s">
        <v>307</v>
      </c>
      <c r="B3080" t="s">
        <v>72</v>
      </c>
      <c r="C3080" s="7">
        <v>12927520</v>
      </c>
    </row>
    <row r="3081" spans="1:3" x14ac:dyDescent="0.25">
      <c r="A3081" t="s">
        <v>307</v>
      </c>
      <c r="B3081" t="s">
        <v>73</v>
      </c>
      <c r="C3081" s="7">
        <v>139448</v>
      </c>
    </row>
    <row r="3082" spans="1:3" x14ac:dyDescent="0.25">
      <c r="A3082" t="s">
        <v>307</v>
      </c>
      <c r="B3082" t="s">
        <v>74</v>
      </c>
      <c r="C3082" s="7">
        <v>7786609</v>
      </c>
    </row>
    <row r="3083" spans="1:3" x14ac:dyDescent="0.25">
      <c r="A3083" t="s">
        <v>307</v>
      </c>
      <c r="B3083" t="s">
        <v>75</v>
      </c>
      <c r="C3083" s="7">
        <v>1022511</v>
      </c>
    </row>
    <row r="3084" spans="1:3" x14ac:dyDescent="0.25">
      <c r="A3084" t="s">
        <v>307</v>
      </c>
      <c r="B3084" t="s">
        <v>76</v>
      </c>
      <c r="C3084" s="7">
        <v>33307</v>
      </c>
    </row>
    <row r="3085" spans="1:3" x14ac:dyDescent="0.25">
      <c r="A3085" t="s">
        <v>308</v>
      </c>
      <c r="B3085" t="s">
        <v>65</v>
      </c>
      <c r="C3085" s="7">
        <v>3638505</v>
      </c>
    </row>
    <row r="3086" spans="1:3" x14ac:dyDescent="0.25">
      <c r="A3086" t="s">
        <v>308</v>
      </c>
      <c r="B3086" t="s">
        <v>66</v>
      </c>
      <c r="C3086" s="7">
        <v>4381832</v>
      </c>
    </row>
    <row r="3087" spans="1:3" x14ac:dyDescent="0.25">
      <c r="A3087" t="s">
        <v>308</v>
      </c>
      <c r="B3087" t="s">
        <v>42</v>
      </c>
      <c r="C3087" s="7">
        <v>33427754</v>
      </c>
    </row>
    <row r="3088" spans="1:3" x14ac:dyDescent="0.25">
      <c r="A3088" t="s">
        <v>308</v>
      </c>
      <c r="B3088" t="s">
        <v>67</v>
      </c>
      <c r="C3088" s="7">
        <v>1201705</v>
      </c>
    </row>
    <row r="3089" spans="1:3" x14ac:dyDescent="0.25">
      <c r="A3089" t="s">
        <v>308</v>
      </c>
      <c r="B3089" t="s">
        <v>68</v>
      </c>
      <c r="C3089" s="7">
        <v>748375</v>
      </c>
    </row>
    <row r="3090" spans="1:3" x14ac:dyDescent="0.25">
      <c r="A3090" t="s">
        <v>308</v>
      </c>
      <c r="B3090" t="s">
        <v>69</v>
      </c>
      <c r="C3090" s="7">
        <v>514210</v>
      </c>
    </row>
    <row r="3091" spans="1:3" x14ac:dyDescent="0.25">
      <c r="A3091" t="s">
        <v>308</v>
      </c>
      <c r="B3091" t="s">
        <v>237</v>
      </c>
      <c r="C3091" s="7">
        <v>43136</v>
      </c>
    </row>
    <row r="3092" spans="1:3" x14ac:dyDescent="0.25">
      <c r="A3092" t="s">
        <v>308</v>
      </c>
      <c r="B3092" t="s">
        <v>71</v>
      </c>
      <c r="C3092" s="7">
        <v>937445</v>
      </c>
    </row>
    <row r="3093" spans="1:3" x14ac:dyDescent="0.25">
      <c r="A3093" t="s">
        <v>308</v>
      </c>
      <c r="B3093" t="s">
        <v>238</v>
      </c>
      <c r="C3093" s="7">
        <v>32068</v>
      </c>
    </row>
    <row r="3094" spans="1:3" x14ac:dyDescent="0.25">
      <c r="A3094" t="s">
        <v>308</v>
      </c>
      <c r="B3094" t="s">
        <v>72</v>
      </c>
      <c r="C3094" s="7">
        <v>12932742</v>
      </c>
    </row>
    <row r="3095" spans="1:3" x14ac:dyDescent="0.25">
      <c r="A3095" t="s">
        <v>308</v>
      </c>
      <c r="B3095" t="s">
        <v>73</v>
      </c>
      <c r="C3095" s="7">
        <v>139114</v>
      </c>
    </row>
    <row r="3096" spans="1:3" x14ac:dyDescent="0.25">
      <c r="A3096" t="s">
        <v>308</v>
      </c>
      <c r="B3096" t="s">
        <v>74</v>
      </c>
      <c r="C3096" s="7">
        <v>7799271</v>
      </c>
    </row>
    <row r="3097" spans="1:3" x14ac:dyDescent="0.25">
      <c r="A3097" t="s">
        <v>308</v>
      </c>
      <c r="B3097" t="s">
        <v>75</v>
      </c>
      <c r="C3097" s="7">
        <v>1025946</v>
      </c>
    </row>
    <row r="3098" spans="1:3" x14ac:dyDescent="0.25">
      <c r="A3098" t="s">
        <v>308</v>
      </c>
      <c r="B3098" t="s">
        <v>76</v>
      </c>
      <c r="C3098" s="7">
        <v>33405</v>
      </c>
    </row>
    <row r="3099" spans="1:3" x14ac:dyDescent="0.25">
      <c r="A3099" t="s">
        <v>309</v>
      </c>
      <c r="B3099" t="s">
        <v>65</v>
      </c>
      <c r="C3099" s="7">
        <v>3659235</v>
      </c>
    </row>
    <row r="3100" spans="1:3" x14ac:dyDescent="0.25">
      <c r="A3100" t="s">
        <v>309</v>
      </c>
      <c r="B3100" t="s">
        <v>66</v>
      </c>
      <c r="C3100" s="7">
        <v>4395197</v>
      </c>
    </row>
    <row r="3101" spans="1:3" x14ac:dyDescent="0.25">
      <c r="A3101" t="s">
        <v>309</v>
      </c>
      <c r="B3101" t="s">
        <v>42</v>
      </c>
      <c r="C3101" s="7">
        <v>33512305</v>
      </c>
    </row>
    <row r="3102" spans="1:3" x14ac:dyDescent="0.25">
      <c r="A3102" t="s">
        <v>309</v>
      </c>
      <c r="B3102" t="s">
        <v>67</v>
      </c>
      <c r="C3102" s="7">
        <v>1204013</v>
      </c>
    </row>
    <row r="3103" spans="1:3" x14ac:dyDescent="0.25">
      <c r="A3103" t="s">
        <v>309</v>
      </c>
      <c r="B3103" t="s">
        <v>68</v>
      </c>
      <c r="C3103" s="7">
        <v>749165</v>
      </c>
    </row>
    <row r="3104" spans="1:3" x14ac:dyDescent="0.25">
      <c r="A3104" t="s">
        <v>309</v>
      </c>
      <c r="B3104" t="s">
        <v>69</v>
      </c>
      <c r="C3104" s="7">
        <v>514707</v>
      </c>
    </row>
    <row r="3105" spans="1:3" x14ac:dyDescent="0.25">
      <c r="A3105" t="s">
        <v>309</v>
      </c>
      <c r="B3105" t="s">
        <v>237</v>
      </c>
      <c r="C3105" s="7">
        <v>43122</v>
      </c>
    </row>
    <row r="3106" spans="1:3" x14ac:dyDescent="0.25">
      <c r="A3106" t="s">
        <v>309</v>
      </c>
      <c r="B3106" t="s">
        <v>71</v>
      </c>
      <c r="C3106" s="7">
        <v>937489</v>
      </c>
    </row>
    <row r="3107" spans="1:3" x14ac:dyDescent="0.25">
      <c r="A3107" t="s">
        <v>309</v>
      </c>
      <c r="B3107" t="s">
        <v>238</v>
      </c>
      <c r="C3107" s="7">
        <v>32393</v>
      </c>
    </row>
    <row r="3108" spans="1:3" x14ac:dyDescent="0.25">
      <c r="A3108" t="s">
        <v>309</v>
      </c>
      <c r="B3108" t="s">
        <v>72</v>
      </c>
      <c r="C3108" s="7">
        <v>12956924</v>
      </c>
    </row>
    <row r="3109" spans="1:3" x14ac:dyDescent="0.25">
      <c r="A3109" t="s">
        <v>309</v>
      </c>
      <c r="B3109" t="s">
        <v>73</v>
      </c>
      <c r="C3109" s="7">
        <v>139190</v>
      </c>
    </row>
    <row r="3110" spans="1:3" x14ac:dyDescent="0.25">
      <c r="A3110" t="s">
        <v>309</v>
      </c>
      <c r="B3110" t="s">
        <v>74</v>
      </c>
      <c r="C3110" s="7">
        <v>7817425</v>
      </c>
    </row>
    <row r="3111" spans="1:3" x14ac:dyDescent="0.25">
      <c r="A3111" t="s">
        <v>309</v>
      </c>
      <c r="B3111" t="s">
        <v>75</v>
      </c>
      <c r="C3111" s="7">
        <v>1029862</v>
      </c>
    </row>
    <row r="3112" spans="1:3" x14ac:dyDescent="0.25">
      <c r="A3112" t="s">
        <v>309</v>
      </c>
      <c r="B3112" t="s">
        <v>76</v>
      </c>
      <c r="C3112" s="7">
        <v>33583</v>
      </c>
    </row>
    <row r="3113" spans="1:3" x14ac:dyDescent="0.25">
      <c r="A3113" t="s">
        <v>310</v>
      </c>
      <c r="B3113" t="s">
        <v>65</v>
      </c>
      <c r="C3113" s="7">
        <v>3679010</v>
      </c>
    </row>
    <row r="3114" spans="1:3" x14ac:dyDescent="0.25">
      <c r="A3114" t="s">
        <v>310</v>
      </c>
      <c r="B3114" t="s">
        <v>66</v>
      </c>
      <c r="C3114" s="7">
        <v>4410513</v>
      </c>
    </row>
    <row r="3115" spans="1:3" x14ac:dyDescent="0.25">
      <c r="A3115" t="s">
        <v>310</v>
      </c>
      <c r="B3115" t="s">
        <v>42</v>
      </c>
      <c r="C3115" s="7">
        <v>33630069</v>
      </c>
    </row>
    <row r="3116" spans="1:3" x14ac:dyDescent="0.25">
      <c r="A3116" t="s">
        <v>310</v>
      </c>
      <c r="B3116" t="s">
        <v>67</v>
      </c>
      <c r="C3116" s="7">
        <v>1208555</v>
      </c>
    </row>
    <row r="3117" spans="1:3" x14ac:dyDescent="0.25">
      <c r="A3117" t="s">
        <v>310</v>
      </c>
      <c r="B3117" t="s">
        <v>68</v>
      </c>
      <c r="C3117" s="7">
        <v>749956</v>
      </c>
    </row>
    <row r="3118" spans="1:3" x14ac:dyDescent="0.25">
      <c r="A3118" t="s">
        <v>310</v>
      </c>
      <c r="B3118" t="s">
        <v>69</v>
      </c>
      <c r="C3118" s="7">
        <v>516741</v>
      </c>
    </row>
    <row r="3119" spans="1:3" x14ac:dyDescent="0.25">
      <c r="A3119" t="s">
        <v>310</v>
      </c>
      <c r="B3119" t="s">
        <v>237</v>
      </c>
      <c r="C3119" s="7">
        <v>43171</v>
      </c>
    </row>
    <row r="3120" spans="1:3" x14ac:dyDescent="0.25">
      <c r="A3120" t="s">
        <v>310</v>
      </c>
      <c r="B3120" t="s">
        <v>71</v>
      </c>
      <c r="C3120" s="7">
        <v>938266</v>
      </c>
    </row>
    <row r="3121" spans="1:3" x14ac:dyDescent="0.25">
      <c r="A3121" t="s">
        <v>310</v>
      </c>
      <c r="B3121" t="s">
        <v>238</v>
      </c>
      <c r="C3121" s="7">
        <v>32604</v>
      </c>
    </row>
    <row r="3122" spans="1:3" x14ac:dyDescent="0.25">
      <c r="A3122" t="s">
        <v>310</v>
      </c>
      <c r="B3122" t="s">
        <v>72</v>
      </c>
      <c r="C3122" s="7">
        <v>12998941</v>
      </c>
    </row>
    <row r="3123" spans="1:3" x14ac:dyDescent="0.25">
      <c r="A3123" t="s">
        <v>310</v>
      </c>
      <c r="B3123" t="s">
        <v>73</v>
      </c>
      <c r="C3123" s="7">
        <v>139873</v>
      </c>
    </row>
    <row r="3124" spans="1:3" x14ac:dyDescent="0.25">
      <c r="A3124" t="s">
        <v>310</v>
      </c>
      <c r="B3124" t="s">
        <v>74</v>
      </c>
      <c r="C3124" s="7">
        <v>7843915</v>
      </c>
    </row>
    <row r="3125" spans="1:3" x14ac:dyDescent="0.25">
      <c r="A3125" t="s">
        <v>310</v>
      </c>
      <c r="B3125" t="s">
        <v>75</v>
      </c>
      <c r="C3125" s="7">
        <v>1034791</v>
      </c>
    </row>
    <row r="3126" spans="1:3" x14ac:dyDescent="0.25">
      <c r="A3126" t="s">
        <v>310</v>
      </c>
      <c r="B3126" t="s">
        <v>76</v>
      </c>
      <c r="C3126" s="7">
        <v>33733</v>
      </c>
    </row>
    <row r="3127" spans="1:3" x14ac:dyDescent="0.25">
      <c r="A3127" t="s">
        <v>311</v>
      </c>
      <c r="B3127" t="s">
        <v>65</v>
      </c>
      <c r="C3127" s="7">
        <v>3694318</v>
      </c>
    </row>
    <row r="3128" spans="1:3" x14ac:dyDescent="0.25">
      <c r="A3128" t="s">
        <v>311</v>
      </c>
      <c r="B3128" t="s">
        <v>66</v>
      </c>
      <c r="C3128" s="7">
        <v>4431587</v>
      </c>
    </row>
    <row r="3129" spans="1:3" x14ac:dyDescent="0.25">
      <c r="A3129" t="s">
        <v>311</v>
      </c>
      <c r="B3129" t="s">
        <v>42</v>
      </c>
      <c r="C3129" s="7">
        <v>33758581</v>
      </c>
    </row>
    <row r="3130" spans="1:3" x14ac:dyDescent="0.25">
      <c r="A3130" t="s">
        <v>311</v>
      </c>
      <c r="B3130" t="s">
        <v>67</v>
      </c>
      <c r="C3130" s="7">
        <v>1211881</v>
      </c>
    </row>
    <row r="3131" spans="1:3" x14ac:dyDescent="0.25">
      <c r="A3131" t="s">
        <v>311</v>
      </c>
      <c r="B3131" t="s">
        <v>68</v>
      </c>
      <c r="C3131" s="7">
        <v>751066</v>
      </c>
    </row>
    <row r="3132" spans="1:3" x14ac:dyDescent="0.25">
      <c r="A3132" t="s">
        <v>311</v>
      </c>
      <c r="B3132" t="s">
        <v>69</v>
      </c>
      <c r="C3132" s="7">
        <v>518975</v>
      </c>
    </row>
    <row r="3133" spans="1:3" x14ac:dyDescent="0.25">
      <c r="A3133" t="s">
        <v>311</v>
      </c>
      <c r="B3133" t="s">
        <v>237</v>
      </c>
      <c r="C3133" s="7">
        <v>42938</v>
      </c>
    </row>
    <row r="3134" spans="1:3" x14ac:dyDescent="0.25">
      <c r="A3134" t="s">
        <v>311</v>
      </c>
      <c r="B3134" t="s">
        <v>71</v>
      </c>
      <c r="C3134" s="7">
        <v>940558</v>
      </c>
    </row>
    <row r="3135" spans="1:3" x14ac:dyDescent="0.25">
      <c r="A3135" t="s">
        <v>311</v>
      </c>
      <c r="B3135" t="s">
        <v>238</v>
      </c>
      <c r="C3135" s="7">
        <v>32816</v>
      </c>
    </row>
    <row r="3136" spans="1:3" x14ac:dyDescent="0.25">
      <c r="A3136" t="s">
        <v>311</v>
      </c>
      <c r="B3136" t="s">
        <v>72</v>
      </c>
      <c r="C3136" s="7">
        <v>13048442</v>
      </c>
    </row>
    <row r="3137" spans="1:3" x14ac:dyDescent="0.25">
      <c r="A3137" t="s">
        <v>311</v>
      </c>
      <c r="B3137" t="s">
        <v>73</v>
      </c>
      <c r="C3137" s="7">
        <v>140596</v>
      </c>
    </row>
    <row r="3138" spans="1:3" x14ac:dyDescent="0.25">
      <c r="A3138" t="s">
        <v>311</v>
      </c>
      <c r="B3138" t="s">
        <v>74</v>
      </c>
      <c r="C3138" s="7">
        <v>7871847</v>
      </c>
    </row>
    <row r="3139" spans="1:3" x14ac:dyDescent="0.25">
      <c r="A3139" t="s">
        <v>311</v>
      </c>
      <c r="B3139" t="s">
        <v>75</v>
      </c>
      <c r="C3139" s="7">
        <v>1039530</v>
      </c>
    </row>
    <row r="3140" spans="1:3" x14ac:dyDescent="0.25">
      <c r="A3140" t="s">
        <v>311</v>
      </c>
      <c r="B3140" t="s">
        <v>76</v>
      </c>
      <c r="C3140" s="7">
        <v>34027</v>
      </c>
    </row>
    <row r="3141" spans="1:3" x14ac:dyDescent="0.25">
      <c r="A3141" t="s">
        <v>312</v>
      </c>
      <c r="B3141" t="s">
        <v>65</v>
      </c>
      <c r="C3141" s="7">
        <v>3702290</v>
      </c>
    </row>
    <row r="3142" spans="1:3" x14ac:dyDescent="0.25">
      <c r="A3142" t="s">
        <v>312</v>
      </c>
      <c r="B3142" t="s">
        <v>66</v>
      </c>
      <c r="C3142" s="7">
        <v>4441345</v>
      </c>
    </row>
    <row r="3143" spans="1:3" x14ac:dyDescent="0.25">
      <c r="A3143" t="s">
        <v>312</v>
      </c>
      <c r="B3143" t="s">
        <v>42</v>
      </c>
      <c r="C3143" s="7">
        <v>33809016</v>
      </c>
    </row>
    <row r="3144" spans="1:3" x14ac:dyDescent="0.25">
      <c r="A3144" t="s">
        <v>312</v>
      </c>
      <c r="B3144" t="s">
        <v>67</v>
      </c>
      <c r="C3144" s="7">
        <v>1213941</v>
      </c>
    </row>
    <row r="3145" spans="1:3" x14ac:dyDescent="0.25">
      <c r="A3145" t="s">
        <v>312</v>
      </c>
      <c r="B3145" t="s">
        <v>68</v>
      </c>
      <c r="C3145" s="7">
        <v>751282</v>
      </c>
    </row>
    <row r="3146" spans="1:3" x14ac:dyDescent="0.25">
      <c r="A3146" t="s">
        <v>312</v>
      </c>
      <c r="B3146" t="s">
        <v>69</v>
      </c>
      <c r="C3146" s="7">
        <v>520276</v>
      </c>
    </row>
    <row r="3147" spans="1:3" x14ac:dyDescent="0.25">
      <c r="A3147" t="s">
        <v>312</v>
      </c>
      <c r="B3147" t="s">
        <v>237</v>
      </c>
      <c r="C3147" s="7">
        <v>42981</v>
      </c>
    </row>
    <row r="3148" spans="1:3" x14ac:dyDescent="0.25">
      <c r="A3148" t="s">
        <v>312</v>
      </c>
      <c r="B3148" t="s">
        <v>71</v>
      </c>
      <c r="C3148" s="7">
        <v>940879</v>
      </c>
    </row>
    <row r="3149" spans="1:3" x14ac:dyDescent="0.25">
      <c r="A3149" t="s">
        <v>312</v>
      </c>
      <c r="B3149" t="s">
        <v>238</v>
      </c>
      <c r="C3149" s="7">
        <v>32926</v>
      </c>
    </row>
    <row r="3150" spans="1:3" x14ac:dyDescent="0.25">
      <c r="A3150" t="s">
        <v>312</v>
      </c>
      <c r="B3150" t="s">
        <v>72</v>
      </c>
      <c r="C3150" s="7">
        <v>13059426</v>
      </c>
    </row>
    <row r="3151" spans="1:3" x14ac:dyDescent="0.25">
      <c r="A3151" t="s">
        <v>312</v>
      </c>
      <c r="B3151" t="s">
        <v>73</v>
      </c>
      <c r="C3151" s="7">
        <v>140598</v>
      </c>
    </row>
    <row r="3152" spans="1:3" x14ac:dyDescent="0.25">
      <c r="A3152" t="s">
        <v>312</v>
      </c>
      <c r="B3152" t="s">
        <v>74</v>
      </c>
      <c r="C3152" s="7">
        <v>7886127</v>
      </c>
    </row>
    <row r="3153" spans="1:3" x14ac:dyDescent="0.25">
      <c r="A3153" t="s">
        <v>312</v>
      </c>
      <c r="B3153" t="s">
        <v>75</v>
      </c>
      <c r="C3153" s="7">
        <v>1042936</v>
      </c>
    </row>
    <row r="3154" spans="1:3" x14ac:dyDescent="0.25">
      <c r="A3154" t="s">
        <v>312</v>
      </c>
      <c r="B3154" t="s">
        <v>76</v>
      </c>
      <c r="C3154" s="7">
        <v>34009</v>
      </c>
    </row>
    <row r="3155" spans="1:3" x14ac:dyDescent="0.25">
      <c r="A3155" t="s">
        <v>313</v>
      </c>
      <c r="B3155" t="s">
        <v>65</v>
      </c>
      <c r="C3155" s="7">
        <v>3714999</v>
      </c>
    </row>
    <row r="3156" spans="1:3" x14ac:dyDescent="0.25">
      <c r="A3156" t="s">
        <v>313</v>
      </c>
      <c r="B3156" t="s">
        <v>66</v>
      </c>
      <c r="C3156" s="7">
        <v>4453756</v>
      </c>
    </row>
    <row r="3157" spans="1:3" x14ac:dyDescent="0.25">
      <c r="A3157" t="s">
        <v>313</v>
      </c>
      <c r="B3157" t="s">
        <v>42</v>
      </c>
      <c r="C3157" s="7">
        <v>33890461</v>
      </c>
    </row>
    <row r="3158" spans="1:3" x14ac:dyDescent="0.25">
      <c r="A3158" t="s">
        <v>313</v>
      </c>
      <c r="B3158" t="s">
        <v>67</v>
      </c>
      <c r="C3158" s="7">
        <v>1216618</v>
      </c>
    </row>
    <row r="3159" spans="1:3" x14ac:dyDescent="0.25">
      <c r="A3159" t="s">
        <v>313</v>
      </c>
      <c r="B3159" t="s">
        <v>68</v>
      </c>
      <c r="C3159" s="7">
        <v>752020</v>
      </c>
    </row>
    <row r="3160" spans="1:3" x14ac:dyDescent="0.25">
      <c r="A3160" t="s">
        <v>313</v>
      </c>
      <c r="B3160" t="s">
        <v>69</v>
      </c>
      <c r="C3160" s="7">
        <v>521197</v>
      </c>
    </row>
    <row r="3161" spans="1:3" x14ac:dyDescent="0.25">
      <c r="A3161" t="s">
        <v>313</v>
      </c>
      <c r="B3161" t="s">
        <v>237</v>
      </c>
      <c r="C3161" s="7">
        <v>43161</v>
      </c>
    </row>
    <row r="3162" spans="1:3" x14ac:dyDescent="0.25">
      <c r="A3162" t="s">
        <v>313</v>
      </c>
      <c r="B3162" t="s">
        <v>71</v>
      </c>
      <c r="C3162" s="7">
        <v>940967</v>
      </c>
    </row>
    <row r="3163" spans="1:3" x14ac:dyDescent="0.25">
      <c r="A3163" t="s">
        <v>313</v>
      </c>
      <c r="B3163" t="s">
        <v>238</v>
      </c>
      <c r="C3163" s="7">
        <v>33143</v>
      </c>
    </row>
    <row r="3164" spans="1:3" x14ac:dyDescent="0.25">
      <c r="A3164" t="s">
        <v>313</v>
      </c>
      <c r="B3164" t="s">
        <v>72</v>
      </c>
      <c r="C3164" s="7">
        <v>13088924</v>
      </c>
    </row>
    <row r="3165" spans="1:3" x14ac:dyDescent="0.25">
      <c r="A3165" t="s">
        <v>313</v>
      </c>
      <c r="B3165" t="s">
        <v>73</v>
      </c>
      <c r="C3165" s="7">
        <v>140978</v>
      </c>
    </row>
    <row r="3166" spans="1:3" x14ac:dyDescent="0.25">
      <c r="A3166" t="s">
        <v>313</v>
      </c>
      <c r="B3166" t="s">
        <v>74</v>
      </c>
      <c r="C3166" s="7">
        <v>7903676</v>
      </c>
    </row>
    <row r="3167" spans="1:3" x14ac:dyDescent="0.25">
      <c r="A3167" t="s">
        <v>313</v>
      </c>
      <c r="B3167" t="s">
        <v>75</v>
      </c>
      <c r="C3167" s="7">
        <v>1046779</v>
      </c>
    </row>
    <row r="3168" spans="1:3" x14ac:dyDescent="0.25">
      <c r="A3168" t="s">
        <v>313</v>
      </c>
      <c r="B3168" t="s">
        <v>76</v>
      </c>
      <c r="C3168" s="7">
        <v>34243</v>
      </c>
    </row>
    <row r="3169" spans="1:3" x14ac:dyDescent="0.25">
      <c r="A3169" t="s">
        <v>314</v>
      </c>
      <c r="B3169" t="s">
        <v>65</v>
      </c>
      <c r="C3169" s="7">
        <v>3732104</v>
      </c>
    </row>
    <row r="3170" spans="1:3" x14ac:dyDescent="0.25">
      <c r="A3170" t="s">
        <v>314</v>
      </c>
      <c r="B3170" t="s">
        <v>66</v>
      </c>
      <c r="C3170" s="7">
        <v>4465557</v>
      </c>
    </row>
    <row r="3171" spans="1:3" x14ac:dyDescent="0.25">
      <c r="A3171" t="s">
        <v>314</v>
      </c>
      <c r="B3171" t="s">
        <v>42</v>
      </c>
      <c r="C3171" s="7">
        <v>34005902</v>
      </c>
    </row>
    <row r="3172" spans="1:3" x14ac:dyDescent="0.25">
      <c r="A3172" t="s">
        <v>314</v>
      </c>
      <c r="B3172" t="s">
        <v>67</v>
      </c>
      <c r="C3172" s="7">
        <v>1220782</v>
      </c>
    </row>
    <row r="3173" spans="1:3" x14ac:dyDescent="0.25">
      <c r="A3173" t="s">
        <v>314</v>
      </c>
      <c r="B3173" t="s">
        <v>68</v>
      </c>
      <c r="C3173" s="7">
        <v>753034</v>
      </c>
    </row>
    <row r="3174" spans="1:3" x14ac:dyDescent="0.25">
      <c r="A3174" t="s">
        <v>314</v>
      </c>
      <c r="B3174" t="s">
        <v>69</v>
      </c>
      <c r="C3174" s="7">
        <v>522002</v>
      </c>
    </row>
    <row r="3175" spans="1:3" x14ac:dyDescent="0.25">
      <c r="A3175" t="s">
        <v>314</v>
      </c>
      <c r="B3175" t="s">
        <v>237</v>
      </c>
      <c r="C3175" s="7">
        <v>43292</v>
      </c>
    </row>
    <row r="3176" spans="1:3" x14ac:dyDescent="0.25">
      <c r="A3176" t="s">
        <v>314</v>
      </c>
      <c r="B3176" t="s">
        <v>71</v>
      </c>
      <c r="C3176" s="7">
        <v>942144</v>
      </c>
    </row>
    <row r="3177" spans="1:3" x14ac:dyDescent="0.25">
      <c r="A3177" t="s">
        <v>314</v>
      </c>
      <c r="B3177" t="s">
        <v>238</v>
      </c>
      <c r="C3177" s="7">
        <v>33359</v>
      </c>
    </row>
    <row r="3178" spans="1:3" x14ac:dyDescent="0.25">
      <c r="A3178" t="s">
        <v>314</v>
      </c>
      <c r="B3178" t="s">
        <v>72</v>
      </c>
      <c r="C3178" s="7">
        <v>13136481</v>
      </c>
    </row>
    <row r="3179" spans="1:3" x14ac:dyDescent="0.25">
      <c r="A3179" t="s">
        <v>314</v>
      </c>
      <c r="B3179" t="s">
        <v>73</v>
      </c>
      <c r="C3179" s="7">
        <v>141644</v>
      </c>
    </row>
    <row r="3180" spans="1:3" x14ac:dyDescent="0.25">
      <c r="A3180" t="s">
        <v>314</v>
      </c>
      <c r="B3180" t="s">
        <v>74</v>
      </c>
      <c r="C3180" s="7">
        <v>7929479</v>
      </c>
    </row>
    <row r="3181" spans="1:3" x14ac:dyDescent="0.25">
      <c r="A3181" t="s">
        <v>314</v>
      </c>
      <c r="B3181" t="s">
        <v>75</v>
      </c>
      <c r="C3181" s="7">
        <v>1051426</v>
      </c>
    </row>
    <row r="3182" spans="1:3" x14ac:dyDescent="0.25">
      <c r="A3182" t="s">
        <v>314</v>
      </c>
      <c r="B3182" t="s">
        <v>76</v>
      </c>
      <c r="C3182" s="7">
        <v>34598</v>
      </c>
    </row>
    <row r="3183" spans="1:3" x14ac:dyDescent="0.25">
      <c r="A3183" t="s">
        <v>315</v>
      </c>
      <c r="B3183" t="s">
        <v>65</v>
      </c>
      <c r="C3183" s="7">
        <v>3747235</v>
      </c>
    </row>
    <row r="3184" spans="1:3" x14ac:dyDescent="0.25">
      <c r="A3184" t="s">
        <v>315</v>
      </c>
      <c r="B3184" t="s">
        <v>66</v>
      </c>
      <c r="C3184" s="7">
        <v>4483613</v>
      </c>
    </row>
    <row r="3185" spans="1:3" x14ac:dyDescent="0.25">
      <c r="A3185" t="s">
        <v>315</v>
      </c>
      <c r="B3185" t="s">
        <v>42</v>
      </c>
      <c r="C3185" s="7">
        <v>34132531</v>
      </c>
    </row>
    <row r="3186" spans="1:3" x14ac:dyDescent="0.25">
      <c r="A3186" t="s">
        <v>315</v>
      </c>
      <c r="B3186" t="s">
        <v>67</v>
      </c>
      <c r="C3186" s="7">
        <v>1224663</v>
      </c>
    </row>
    <row r="3187" spans="1:3" x14ac:dyDescent="0.25">
      <c r="A3187" t="s">
        <v>315</v>
      </c>
      <c r="B3187" t="s">
        <v>68</v>
      </c>
      <c r="C3187" s="7">
        <v>754287</v>
      </c>
    </row>
    <row r="3188" spans="1:3" x14ac:dyDescent="0.25">
      <c r="A3188" t="s">
        <v>315</v>
      </c>
      <c r="B3188" t="s">
        <v>69</v>
      </c>
      <c r="C3188" s="7">
        <v>522861</v>
      </c>
    </row>
    <row r="3189" spans="1:3" x14ac:dyDescent="0.25">
      <c r="A3189" t="s">
        <v>315</v>
      </c>
      <c r="B3189" t="s">
        <v>237</v>
      </c>
      <c r="C3189" s="7">
        <v>43307</v>
      </c>
    </row>
    <row r="3190" spans="1:3" x14ac:dyDescent="0.25">
      <c r="A3190" t="s">
        <v>315</v>
      </c>
      <c r="B3190" t="s">
        <v>71</v>
      </c>
      <c r="C3190" s="7">
        <v>944201</v>
      </c>
    </row>
    <row r="3191" spans="1:3" x14ac:dyDescent="0.25">
      <c r="A3191" t="s">
        <v>315</v>
      </c>
      <c r="B3191" t="s">
        <v>238</v>
      </c>
      <c r="C3191" s="7">
        <v>33577</v>
      </c>
    </row>
    <row r="3192" spans="1:3" x14ac:dyDescent="0.25">
      <c r="A3192" t="s">
        <v>315</v>
      </c>
      <c r="B3192" t="s">
        <v>72</v>
      </c>
      <c r="C3192" s="7">
        <v>13189987</v>
      </c>
    </row>
    <row r="3193" spans="1:3" x14ac:dyDescent="0.25">
      <c r="A3193" t="s">
        <v>315</v>
      </c>
      <c r="B3193" t="s">
        <v>73</v>
      </c>
      <c r="C3193" s="7">
        <v>142725</v>
      </c>
    </row>
    <row r="3194" spans="1:3" x14ac:dyDescent="0.25">
      <c r="A3194" t="s">
        <v>315</v>
      </c>
      <c r="B3194" t="s">
        <v>74</v>
      </c>
      <c r="C3194" s="7">
        <v>7955183</v>
      </c>
    </row>
    <row r="3195" spans="1:3" x14ac:dyDescent="0.25">
      <c r="A3195" t="s">
        <v>315</v>
      </c>
      <c r="B3195" t="s">
        <v>75</v>
      </c>
      <c r="C3195" s="7">
        <v>1056102</v>
      </c>
    </row>
    <row r="3196" spans="1:3" x14ac:dyDescent="0.25">
      <c r="A3196" t="s">
        <v>315</v>
      </c>
      <c r="B3196" t="s">
        <v>76</v>
      </c>
      <c r="C3196" s="7">
        <v>34790</v>
      </c>
    </row>
    <row r="3197" spans="1:3" x14ac:dyDescent="0.25">
      <c r="A3197" t="s">
        <v>316</v>
      </c>
      <c r="B3197" t="s">
        <v>65</v>
      </c>
      <c r="C3197" s="7">
        <v>3754422</v>
      </c>
    </row>
    <row r="3198" spans="1:3" x14ac:dyDescent="0.25">
      <c r="A3198" t="s">
        <v>316</v>
      </c>
      <c r="B3198" t="s">
        <v>66</v>
      </c>
      <c r="C3198" s="7">
        <v>4482262</v>
      </c>
    </row>
    <row r="3199" spans="1:3" x14ac:dyDescent="0.25">
      <c r="A3199" t="s">
        <v>316</v>
      </c>
      <c r="B3199" t="s">
        <v>42</v>
      </c>
      <c r="C3199" s="7">
        <v>34166633</v>
      </c>
    </row>
    <row r="3200" spans="1:3" x14ac:dyDescent="0.25">
      <c r="A3200" t="s">
        <v>316</v>
      </c>
      <c r="B3200" t="s">
        <v>67</v>
      </c>
      <c r="C3200" s="7">
        <v>1227210</v>
      </c>
    </row>
    <row r="3201" spans="1:3" x14ac:dyDescent="0.25">
      <c r="A3201" t="s">
        <v>316</v>
      </c>
      <c r="B3201" t="s">
        <v>68</v>
      </c>
      <c r="C3201" s="7">
        <v>754795</v>
      </c>
    </row>
    <row r="3202" spans="1:3" x14ac:dyDescent="0.25">
      <c r="A3202" t="s">
        <v>316</v>
      </c>
      <c r="B3202" t="s">
        <v>69</v>
      </c>
      <c r="C3202" s="7">
        <v>523723</v>
      </c>
    </row>
    <row r="3203" spans="1:3" x14ac:dyDescent="0.25">
      <c r="A3203" t="s">
        <v>316</v>
      </c>
      <c r="B3203" t="s">
        <v>237</v>
      </c>
      <c r="C3203" s="7">
        <v>43265</v>
      </c>
    </row>
    <row r="3204" spans="1:3" x14ac:dyDescent="0.25">
      <c r="A3204" t="s">
        <v>316</v>
      </c>
      <c r="B3204" t="s">
        <v>71</v>
      </c>
      <c r="C3204" s="7">
        <v>944082</v>
      </c>
    </row>
    <row r="3205" spans="1:3" x14ac:dyDescent="0.25">
      <c r="A3205" t="s">
        <v>316</v>
      </c>
      <c r="B3205" t="s">
        <v>238</v>
      </c>
      <c r="C3205" s="7">
        <v>33736</v>
      </c>
    </row>
    <row r="3206" spans="1:3" x14ac:dyDescent="0.25">
      <c r="A3206" t="s">
        <v>316</v>
      </c>
      <c r="B3206" t="s">
        <v>72</v>
      </c>
      <c r="C3206" s="7">
        <v>13199081</v>
      </c>
    </row>
    <row r="3207" spans="1:3" x14ac:dyDescent="0.25">
      <c r="A3207" t="s">
        <v>316</v>
      </c>
      <c r="B3207" t="s">
        <v>73</v>
      </c>
      <c r="C3207" s="7">
        <v>143016</v>
      </c>
    </row>
    <row r="3208" spans="1:3" x14ac:dyDescent="0.25">
      <c r="A3208" t="s">
        <v>316</v>
      </c>
      <c r="B3208" t="s">
        <v>74</v>
      </c>
      <c r="C3208" s="7">
        <v>7967270</v>
      </c>
    </row>
    <row r="3209" spans="1:3" x14ac:dyDescent="0.25">
      <c r="A3209" t="s">
        <v>316</v>
      </c>
      <c r="B3209" t="s">
        <v>75</v>
      </c>
      <c r="C3209" s="7">
        <v>1058969</v>
      </c>
    </row>
    <row r="3210" spans="1:3" x14ac:dyDescent="0.25">
      <c r="A3210" t="s">
        <v>316</v>
      </c>
      <c r="B3210" t="s">
        <v>76</v>
      </c>
      <c r="C3210" s="7">
        <v>34802</v>
      </c>
    </row>
    <row r="3211" spans="1:3" x14ac:dyDescent="0.25">
      <c r="A3211" t="s">
        <v>317</v>
      </c>
      <c r="B3211" t="s">
        <v>65</v>
      </c>
      <c r="C3211" s="7">
        <v>3768774</v>
      </c>
    </row>
    <row r="3212" spans="1:3" x14ac:dyDescent="0.25">
      <c r="A3212" t="s">
        <v>317</v>
      </c>
      <c r="B3212" t="s">
        <v>66</v>
      </c>
      <c r="C3212" s="7">
        <v>4488509</v>
      </c>
    </row>
    <row r="3213" spans="1:3" x14ac:dyDescent="0.25">
      <c r="A3213" t="s">
        <v>317</v>
      </c>
      <c r="B3213" t="s">
        <v>42</v>
      </c>
      <c r="C3213" s="7">
        <v>34230555</v>
      </c>
    </row>
    <row r="3214" spans="1:3" x14ac:dyDescent="0.25">
      <c r="A3214" t="s">
        <v>317</v>
      </c>
      <c r="B3214" t="s">
        <v>67</v>
      </c>
      <c r="C3214" s="7">
        <v>1229058</v>
      </c>
    </row>
    <row r="3215" spans="1:3" x14ac:dyDescent="0.25">
      <c r="A3215" t="s">
        <v>317</v>
      </c>
      <c r="B3215" t="s">
        <v>68</v>
      </c>
      <c r="C3215" s="7">
        <v>754843</v>
      </c>
    </row>
    <row r="3216" spans="1:3" x14ac:dyDescent="0.25">
      <c r="A3216" t="s">
        <v>317</v>
      </c>
      <c r="B3216" t="s">
        <v>69</v>
      </c>
      <c r="C3216" s="7">
        <v>524238</v>
      </c>
    </row>
    <row r="3217" spans="1:3" x14ac:dyDescent="0.25">
      <c r="A3217" t="s">
        <v>317</v>
      </c>
      <c r="B3217" t="s">
        <v>237</v>
      </c>
      <c r="C3217" s="7">
        <v>43263</v>
      </c>
    </row>
    <row r="3218" spans="1:3" x14ac:dyDescent="0.25">
      <c r="A3218" t="s">
        <v>317</v>
      </c>
      <c r="B3218" t="s">
        <v>71</v>
      </c>
      <c r="C3218" s="7">
        <v>943921</v>
      </c>
    </row>
    <row r="3219" spans="1:3" x14ac:dyDescent="0.25">
      <c r="A3219" t="s">
        <v>317</v>
      </c>
      <c r="B3219" t="s">
        <v>238</v>
      </c>
      <c r="C3219" s="7">
        <v>33925</v>
      </c>
    </row>
    <row r="3220" spans="1:3" x14ac:dyDescent="0.25">
      <c r="A3220" t="s">
        <v>317</v>
      </c>
      <c r="B3220" t="s">
        <v>72</v>
      </c>
      <c r="C3220" s="7">
        <v>13222146</v>
      </c>
    </row>
    <row r="3221" spans="1:3" x14ac:dyDescent="0.25">
      <c r="A3221" t="s">
        <v>317</v>
      </c>
      <c r="B3221" t="s">
        <v>73</v>
      </c>
      <c r="C3221" s="7">
        <v>143265</v>
      </c>
    </row>
    <row r="3222" spans="1:3" x14ac:dyDescent="0.25">
      <c r="A3222" t="s">
        <v>317</v>
      </c>
      <c r="B3222" t="s">
        <v>74</v>
      </c>
      <c r="C3222" s="7">
        <v>7982145</v>
      </c>
    </row>
    <row r="3223" spans="1:3" x14ac:dyDescent="0.25">
      <c r="A3223" t="s">
        <v>317</v>
      </c>
      <c r="B3223" t="s">
        <v>75</v>
      </c>
      <c r="C3223" s="7">
        <v>1061484</v>
      </c>
    </row>
    <row r="3224" spans="1:3" x14ac:dyDescent="0.25">
      <c r="A3224" t="s">
        <v>317</v>
      </c>
      <c r="B3224" t="s">
        <v>76</v>
      </c>
      <c r="C3224" s="7">
        <v>34984</v>
      </c>
    </row>
    <row r="3225" spans="1:3" x14ac:dyDescent="0.25">
      <c r="A3225" t="s">
        <v>318</v>
      </c>
      <c r="B3225" t="s">
        <v>65</v>
      </c>
      <c r="C3225" s="7">
        <v>3787705</v>
      </c>
    </row>
    <row r="3226" spans="1:3" x14ac:dyDescent="0.25">
      <c r="A3226" t="s">
        <v>318</v>
      </c>
      <c r="B3226" t="s">
        <v>66</v>
      </c>
      <c r="C3226" s="7">
        <v>4503819</v>
      </c>
    </row>
    <row r="3227" spans="1:3" x14ac:dyDescent="0.25">
      <c r="A3227" t="s">
        <v>318</v>
      </c>
      <c r="B3227" t="s">
        <v>42</v>
      </c>
      <c r="C3227" s="7">
        <v>34339221</v>
      </c>
    </row>
    <row r="3228" spans="1:3" x14ac:dyDescent="0.25">
      <c r="A3228" t="s">
        <v>318</v>
      </c>
      <c r="B3228" t="s">
        <v>67</v>
      </c>
      <c r="C3228" s="7">
        <v>1233353</v>
      </c>
    </row>
    <row r="3229" spans="1:3" x14ac:dyDescent="0.25">
      <c r="A3229" t="s">
        <v>318</v>
      </c>
      <c r="B3229" t="s">
        <v>68</v>
      </c>
      <c r="C3229" s="7">
        <v>755590</v>
      </c>
    </row>
    <row r="3230" spans="1:3" x14ac:dyDescent="0.25">
      <c r="A3230" t="s">
        <v>318</v>
      </c>
      <c r="B3230" t="s">
        <v>69</v>
      </c>
      <c r="C3230" s="7">
        <v>524955</v>
      </c>
    </row>
    <row r="3231" spans="1:3" x14ac:dyDescent="0.25">
      <c r="A3231" t="s">
        <v>318</v>
      </c>
      <c r="B3231" t="s">
        <v>237</v>
      </c>
      <c r="C3231" s="7">
        <v>43493</v>
      </c>
    </row>
    <row r="3232" spans="1:3" x14ac:dyDescent="0.25">
      <c r="A3232" t="s">
        <v>318</v>
      </c>
      <c r="B3232" t="s">
        <v>71</v>
      </c>
      <c r="C3232" s="7">
        <v>944095</v>
      </c>
    </row>
    <row r="3233" spans="1:3" x14ac:dyDescent="0.25">
      <c r="A3233" t="s">
        <v>318</v>
      </c>
      <c r="B3233" t="s">
        <v>238</v>
      </c>
      <c r="C3233" s="7">
        <v>34185</v>
      </c>
    </row>
    <row r="3234" spans="1:3" x14ac:dyDescent="0.25">
      <c r="A3234" t="s">
        <v>318</v>
      </c>
      <c r="B3234" t="s">
        <v>72</v>
      </c>
      <c r="C3234" s="7">
        <v>13262345</v>
      </c>
    </row>
    <row r="3235" spans="1:3" x14ac:dyDescent="0.25">
      <c r="A3235" t="s">
        <v>318</v>
      </c>
      <c r="B3235" t="s">
        <v>73</v>
      </c>
      <c r="C3235" s="7">
        <v>143918</v>
      </c>
    </row>
    <row r="3236" spans="1:3" x14ac:dyDescent="0.25">
      <c r="A3236" t="s">
        <v>318</v>
      </c>
      <c r="B3236" t="s">
        <v>74</v>
      </c>
      <c r="C3236" s="7">
        <v>8004736</v>
      </c>
    </row>
    <row r="3237" spans="1:3" x14ac:dyDescent="0.25">
      <c r="A3237" t="s">
        <v>318</v>
      </c>
      <c r="B3237" t="s">
        <v>75</v>
      </c>
      <c r="C3237" s="7">
        <v>1065661</v>
      </c>
    </row>
    <row r="3238" spans="1:3" x14ac:dyDescent="0.25">
      <c r="A3238" t="s">
        <v>318</v>
      </c>
      <c r="B3238" t="s">
        <v>76</v>
      </c>
      <c r="C3238" s="7">
        <v>35366</v>
      </c>
    </row>
    <row r="3239" spans="1:3" x14ac:dyDescent="0.25">
      <c r="A3239" t="s">
        <v>319</v>
      </c>
      <c r="B3239" t="s">
        <v>65</v>
      </c>
      <c r="C3239" s="7">
        <v>3805071</v>
      </c>
    </row>
    <row r="3240" spans="1:3" x14ac:dyDescent="0.25">
      <c r="A3240" t="s">
        <v>319</v>
      </c>
      <c r="B3240" t="s">
        <v>66</v>
      </c>
      <c r="C3240" s="7">
        <v>4529186</v>
      </c>
    </row>
    <row r="3241" spans="1:3" x14ac:dyDescent="0.25">
      <c r="A3241" t="s">
        <v>319</v>
      </c>
      <c r="B3241" t="s">
        <v>42</v>
      </c>
      <c r="C3241" s="7">
        <v>34457713</v>
      </c>
    </row>
    <row r="3242" spans="1:3" x14ac:dyDescent="0.25">
      <c r="A3242" t="s">
        <v>319</v>
      </c>
      <c r="B3242" t="s">
        <v>67</v>
      </c>
      <c r="C3242" s="7">
        <v>1237390</v>
      </c>
    </row>
    <row r="3243" spans="1:3" x14ac:dyDescent="0.25">
      <c r="A3243" t="s">
        <v>319</v>
      </c>
      <c r="B3243" t="s">
        <v>68</v>
      </c>
      <c r="C3243" s="7">
        <v>756187</v>
      </c>
    </row>
    <row r="3244" spans="1:3" x14ac:dyDescent="0.25">
      <c r="A3244" t="s">
        <v>319</v>
      </c>
      <c r="B3244" t="s">
        <v>69</v>
      </c>
      <c r="C3244" s="7">
        <v>525845</v>
      </c>
    </row>
    <row r="3245" spans="1:3" x14ac:dyDescent="0.25">
      <c r="A3245" t="s">
        <v>319</v>
      </c>
      <c r="B3245" t="s">
        <v>237</v>
      </c>
      <c r="C3245" s="7">
        <v>43576</v>
      </c>
    </row>
    <row r="3246" spans="1:3" x14ac:dyDescent="0.25">
      <c r="A3246" t="s">
        <v>319</v>
      </c>
      <c r="B3246" t="s">
        <v>71</v>
      </c>
      <c r="C3246" s="7">
        <v>944645</v>
      </c>
    </row>
    <row r="3247" spans="1:3" x14ac:dyDescent="0.25">
      <c r="A3247" t="s">
        <v>319</v>
      </c>
      <c r="B3247" t="s">
        <v>238</v>
      </c>
      <c r="C3247" s="7">
        <v>34335</v>
      </c>
    </row>
    <row r="3248" spans="1:3" x14ac:dyDescent="0.25">
      <c r="A3248" t="s">
        <v>319</v>
      </c>
      <c r="B3248" t="s">
        <v>72</v>
      </c>
      <c r="C3248" s="7">
        <v>13310604</v>
      </c>
    </row>
    <row r="3249" spans="1:3" x14ac:dyDescent="0.25">
      <c r="A3249" t="s">
        <v>319</v>
      </c>
      <c r="B3249" t="s">
        <v>73</v>
      </c>
      <c r="C3249" s="7">
        <v>144283</v>
      </c>
    </row>
    <row r="3250" spans="1:3" x14ac:dyDescent="0.25">
      <c r="A3250" t="s">
        <v>319</v>
      </c>
      <c r="B3250" t="s">
        <v>74</v>
      </c>
      <c r="C3250" s="7">
        <v>8021063</v>
      </c>
    </row>
    <row r="3251" spans="1:3" x14ac:dyDescent="0.25">
      <c r="A3251" t="s">
        <v>319</v>
      </c>
      <c r="B3251" t="s">
        <v>75</v>
      </c>
      <c r="C3251" s="7">
        <v>1069950</v>
      </c>
    </row>
    <row r="3252" spans="1:3" x14ac:dyDescent="0.25">
      <c r="A3252" t="s">
        <v>319</v>
      </c>
      <c r="B3252" t="s">
        <v>76</v>
      </c>
      <c r="C3252" s="7">
        <v>35578</v>
      </c>
    </row>
    <row r="3253" spans="1:3" x14ac:dyDescent="0.25">
      <c r="A3253" t="s">
        <v>320</v>
      </c>
      <c r="B3253" t="s">
        <v>65</v>
      </c>
      <c r="C3253" s="7">
        <v>3822425</v>
      </c>
    </row>
    <row r="3254" spans="1:3" x14ac:dyDescent="0.25">
      <c r="A3254" t="s">
        <v>320</v>
      </c>
      <c r="B3254" t="s">
        <v>66</v>
      </c>
      <c r="C3254" s="7">
        <v>4539775</v>
      </c>
    </row>
    <row r="3255" spans="1:3" x14ac:dyDescent="0.25">
      <c r="A3255" t="s">
        <v>320</v>
      </c>
      <c r="B3255" t="s">
        <v>42</v>
      </c>
      <c r="C3255" s="7">
        <v>34516032</v>
      </c>
    </row>
    <row r="3256" spans="1:3" x14ac:dyDescent="0.25">
      <c r="A3256" t="s">
        <v>320</v>
      </c>
      <c r="B3256" t="s">
        <v>67</v>
      </c>
      <c r="C3256" s="7">
        <v>1241417</v>
      </c>
    </row>
    <row r="3257" spans="1:3" x14ac:dyDescent="0.25">
      <c r="A3257" t="s">
        <v>320</v>
      </c>
      <c r="B3257" t="s">
        <v>68</v>
      </c>
      <c r="C3257" s="7">
        <v>757039</v>
      </c>
    </row>
    <row r="3258" spans="1:3" x14ac:dyDescent="0.25">
      <c r="A3258" t="s">
        <v>320</v>
      </c>
      <c r="B3258" t="s">
        <v>69</v>
      </c>
      <c r="C3258" s="7">
        <v>526115</v>
      </c>
    </row>
    <row r="3259" spans="1:3" x14ac:dyDescent="0.25">
      <c r="A3259" t="s">
        <v>320</v>
      </c>
      <c r="B3259" t="s">
        <v>237</v>
      </c>
      <c r="C3259" s="7">
        <v>43630</v>
      </c>
    </row>
    <row r="3260" spans="1:3" x14ac:dyDescent="0.25">
      <c r="A3260" t="s">
        <v>320</v>
      </c>
      <c r="B3260" t="s">
        <v>71</v>
      </c>
      <c r="C3260" s="7">
        <v>943907</v>
      </c>
    </row>
    <row r="3261" spans="1:3" x14ac:dyDescent="0.25">
      <c r="A3261" t="s">
        <v>320</v>
      </c>
      <c r="B3261" t="s">
        <v>238</v>
      </c>
      <c r="C3261" s="7">
        <v>34403</v>
      </c>
    </row>
    <row r="3262" spans="1:3" x14ac:dyDescent="0.25">
      <c r="A3262" t="s">
        <v>320</v>
      </c>
      <c r="B3262" t="s">
        <v>72</v>
      </c>
      <c r="C3262" s="7">
        <v>13325337</v>
      </c>
    </row>
    <row r="3263" spans="1:3" x14ac:dyDescent="0.25">
      <c r="A3263" t="s">
        <v>320</v>
      </c>
      <c r="B3263" t="s">
        <v>73</v>
      </c>
      <c r="C3263" s="7">
        <v>144208</v>
      </c>
    </row>
    <row r="3264" spans="1:3" x14ac:dyDescent="0.25">
      <c r="A3264" t="s">
        <v>320</v>
      </c>
      <c r="B3264" t="s">
        <v>74</v>
      </c>
      <c r="C3264" s="7">
        <v>8028516</v>
      </c>
    </row>
    <row r="3265" spans="1:3" x14ac:dyDescent="0.25">
      <c r="A3265" t="s">
        <v>320</v>
      </c>
      <c r="B3265" t="s">
        <v>75</v>
      </c>
      <c r="C3265" s="7">
        <v>1073565</v>
      </c>
    </row>
    <row r="3266" spans="1:3" x14ac:dyDescent="0.25">
      <c r="A3266" t="s">
        <v>320</v>
      </c>
      <c r="B3266" t="s">
        <v>76</v>
      </c>
      <c r="C3266" s="7">
        <v>35695</v>
      </c>
    </row>
    <row r="3267" spans="1:3" x14ac:dyDescent="0.25">
      <c r="A3267" t="s">
        <v>321</v>
      </c>
      <c r="B3267" t="s">
        <v>65</v>
      </c>
      <c r="C3267" s="7">
        <v>3845093</v>
      </c>
    </row>
    <row r="3268" spans="1:3" x14ac:dyDescent="0.25">
      <c r="A3268" t="s">
        <v>321</v>
      </c>
      <c r="B3268" t="s">
        <v>66</v>
      </c>
      <c r="C3268" s="7">
        <v>4552320</v>
      </c>
    </row>
    <row r="3269" spans="1:3" x14ac:dyDescent="0.25">
      <c r="A3269" t="s">
        <v>321</v>
      </c>
      <c r="B3269" t="s">
        <v>42</v>
      </c>
      <c r="C3269" s="7">
        <v>34592192</v>
      </c>
    </row>
    <row r="3270" spans="1:3" x14ac:dyDescent="0.25">
      <c r="A3270" t="s">
        <v>321</v>
      </c>
      <c r="B3270" t="s">
        <v>67</v>
      </c>
      <c r="C3270" s="7">
        <v>1244884</v>
      </c>
    </row>
    <row r="3271" spans="1:3" x14ac:dyDescent="0.25">
      <c r="A3271" t="s">
        <v>321</v>
      </c>
      <c r="B3271" t="s">
        <v>68</v>
      </c>
      <c r="C3271" s="7">
        <v>757024</v>
      </c>
    </row>
    <row r="3272" spans="1:3" x14ac:dyDescent="0.25">
      <c r="A3272" t="s">
        <v>321</v>
      </c>
      <c r="B3272" t="s">
        <v>69</v>
      </c>
      <c r="C3272" s="7">
        <v>525550</v>
      </c>
    </row>
    <row r="3273" spans="1:3" x14ac:dyDescent="0.25">
      <c r="A3273" t="s">
        <v>321</v>
      </c>
      <c r="B3273" t="s">
        <v>237</v>
      </c>
      <c r="C3273" s="7">
        <v>43678</v>
      </c>
    </row>
    <row r="3274" spans="1:3" x14ac:dyDescent="0.25">
      <c r="A3274" t="s">
        <v>321</v>
      </c>
      <c r="B3274" t="s">
        <v>71</v>
      </c>
      <c r="C3274" s="7">
        <v>943317</v>
      </c>
    </row>
    <row r="3275" spans="1:3" x14ac:dyDescent="0.25">
      <c r="A3275" t="s">
        <v>321</v>
      </c>
      <c r="B3275" t="s">
        <v>238</v>
      </c>
      <c r="C3275" s="7">
        <v>34579</v>
      </c>
    </row>
    <row r="3276" spans="1:3" x14ac:dyDescent="0.25">
      <c r="A3276" t="s">
        <v>321</v>
      </c>
      <c r="B3276" t="s">
        <v>72</v>
      </c>
      <c r="C3276" s="7">
        <v>13350123</v>
      </c>
    </row>
    <row r="3277" spans="1:3" x14ac:dyDescent="0.25">
      <c r="A3277" t="s">
        <v>321</v>
      </c>
      <c r="B3277" t="s">
        <v>73</v>
      </c>
      <c r="C3277" s="7">
        <v>144365</v>
      </c>
    </row>
    <row r="3278" spans="1:3" x14ac:dyDescent="0.25">
      <c r="A3278" t="s">
        <v>321</v>
      </c>
      <c r="B3278" t="s">
        <v>74</v>
      </c>
      <c r="C3278" s="7">
        <v>8038332</v>
      </c>
    </row>
    <row r="3279" spans="1:3" x14ac:dyDescent="0.25">
      <c r="A3279" t="s">
        <v>321</v>
      </c>
      <c r="B3279" t="s">
        <v>75</v>
      </c>
      <c r="C3279" s="7">
        <v>1077170</v>
      </c>
    </row>
    <row r="3280" spans="1:3" x14ac:dyDescent="0.25">
      <c r="A3280" t="s">
        <v>321</v>
      </c>
      <c r="B3280" t="s">
        <v>76</v>
      </c>
      <c r="C3280" s="7">
        <v>35757</v>
      </c>
    </row>
    <row r="3281" spans="1:3" x14ac:dyDescent="0.25">
      <c r="A3281" t="s">
        <v>322</v>
      </c>
      <c r="B3281" t="s">
        <v>65</v>
      </c>
      <c r="C3281" s="7">
        <v>3871947</v>
      </c>
    </row>
    <row r="3282" spans="1:3" x14ac:dyDescent="0.25">
      <c r="A3282" t="s">
        <v>322</v>
      </c>
      <c r="B3282" t="s">
        <v>66</v>
      </c>
      <c r="C3282" s="7">
        <v>4570866</v>
      </c>
    </row>
    <row r="3283" spans="1:3" x14ac:dyDescent="0.25">
      <c r="A3283" t="s">
        <v>322</v>
      </c>
      <c r="B3283" t="s">
        <v>42</v>
      </c>
      <c r="C3283" s="7">
        <v>34713395</v>
      </c>
    </row>
    <row r="3284" spans="1:3" x14ac:dyDescent="0.25">
      <c r="A3284" t="s">
        <v>322</v>
      </c>
      <c r="B3284" t="s">
        <v>67</v>
      </c>
      <c r="C3284" s="7">
        <v>1249094</v>
      </c>
    </row>
    <row r="3285" spans="1:3" x14ac:dyDescent="0.25">
      <c r="A3285" t="s">
        <v>322</v>
      </c>
      <c r="B3285" t="s">
        <v>68</v>
      </c>
      <c r="C3285" s="7">
        <v>758121</v>
      </c>
    </row>
    <row r="3286" spans="1:3" x14ac:dyDescent="0.25">
      <c r="A3286" t="s">
        <v>322</v>
      </c>
      <c r="B3286" t="s">
        <v>69</v>
      </c>
      <c r="C3286" s="7">
        <v>526235</v>
      </c>
    </row>
    <row r="3287" spans="1:3" x14ac:dyDescent="0.25">
      <c r="A3287" t="s">
        <v>322</v>
      </c>
      <c r="B3287" t="s">
        <v>237</v>
      </c>
      <c r="C3287" s="7">
        <v>43624</v>
      </c>
    </row>
    <row r="3288" spans="1:3" x14ac:dyDescent="0.25">
      <c r="A3288" t="s">
        <v>322</v>
      </c>
      <c r="B3288" t="s">
        <v>71</v>
      </c>
      <c r="C3288" s="7">
        <v>943163</v>
      </c>
    </row>
    <row r="3289" spans="1:3" x14ac:dyDescent="0.25">
      <c r="A3289" t="s">
        <v>322</v>
      </c>
      <c r="B3289" t="s">
        <v>238</v>
      </c>
      <c r="C3289" s="7">
        <v>34658</v>
      </c>
    </row>
    <row r="3290" spans="1:3" x14ac:dyDescent="0.25">
      <c r="A3290" t="s">
        <v>322</v>
      </c>
      <c r="B3290" t="s">
        <v>72</v>
      </c>
      <c r="C3290" s="7">
        <v>13392364</v>
      </c>
    </row>
    <row r="3291" spans="1:3" x14ac:dyDescent="0.25">
      <c r="A3291" t="s">
        <v>322</v>
      </c>
      <c r="B3291" t="s">
        <v>73</v>
      </c>
      <c r="C3291" s="7">
        <v>144415</v>
      </c>
    </row>
    <row r="3292" spans="1:3" x14ac:dyDescent="0.25">
      <c r="A3292" t="s">
        <v>322</v>
      </c>
      <c r="B3292" t="s">
        <v>74</v>
      </c>
      <c r="C3292" s="7">
        <v>8059752</v>
      </c>
    </row>
    <row r="3293" spans="1:3" x14ac:dyDescent="0.25">
      <c r="A3293" t="s">
        <v>322</v>
      </c>
      <c r="B3293" t="s">
        <v>75</v>
      </c>
      <c r="C3293" s="7">
        <v>1083005</v>
      </c>
    </row>
    <row r="3294" spans="1:3" x14ac:dyDescent="0.25">
      <c r="A3294" t="s">
        <v>322</v>
      </c>
      <c r="B3294" t="s">
        <v>76</v>
      </c>
      <c r="C3294" s="7">
        <v>36151</v>
      </c>
    </row>
    <row r="3295" spans="1:3" x14ac:dyDescent="0.25">
      <c r="A3295" t="s">
        <v>323</v>
      </c>
      <c r="B3295" t="s">
        <v>65</v>
      </c>
      <c r="C3295" s="7">
        <v>3897746</v>
      </c>
    </row>
    <row r="3296" spans="1:3" x14ac:dyDescent="0.25">
      <c r="A3296" t="s">
        <v>323</v>
      </c>
      <c r="B3296" t="s">
        <v>66</v>
      </c>
      <c r="C3296" s="7">
        <v>4594846</v>
      </c>
    </row>
    <row r="3297" spans="1:3" x14ac:dyDescent="0.25">
      <c r="A3297" t="s">
        <v>323</v>
      </c>
      <c r="B3297" t="s">
        <v>42</v>
      </c>
      <c r="C3297" s="7">
        <v>34834973</v>
      </c>
    </row>
    <row r="3298" spans="1:3" x14ac:dyDescent="0.25">
      <c r="A3298" t="s">
        <v>323</v>
      </c>
      <c r="B3298" t="s">
        <v>67</v>
      </c>
      <c r="C3298" s="7">
        <v>1253210</v>
      </c>
    </row>
    <row r="3299" spans="1:3" x14ac:dyDescent="0.25">
      <c r="A3299" t="s">
        <v>323</v>
      </c>
      <c r="B3299" t="s">
        <v>68</v>
      </c>
      <c r="C3299" s="7">
        <v>758408</v>
      </c>
    </row>
    <row r="3300" spans="1:3" x14ac:dyDescent="0.25">
      <c r="A3300" t="s">
        <v>323</v>
      </c>
      <c r="B3300" t="s">
        <v>69</v>
      </c>
      <c r="C3300" s="7">
        <v>527065</v>
      </c>
    </row>
    <row r="3301" spans="1:3" x14ac:dyDescent="0.25">
      <c r="A3301" t="s">
        <v>323</v>
      </c>
      <c r="B3301" t="s">
        <v>237</v>
      </c>
      <c r="C3301" s="7">
        <v>43656</v>
      </c>
    </row>
    <row r="3302" spans="1:3" x14ac:dyDescent="0.25">
      <c r="A3302" t="s">
        <v>323</v>
      </c>
      <c r="B3302" t="s">
        <v>71</v>
      </c>
      <c r="C3302" s="7">
        <v>942829</v>
      </c>
    </row>
    <row r="3303" spans="1:3" x14ac:dyDescent="0.25">
      <c r="A3303" t="s">
        <v>323</v>
      </c>
      <c r="B3303" t="s">
        <v>238</v>
      </c>
      <c r="C3303" s="7">
        <v>34830</v>
      </c>
    </row>
    <row r="3304" spans="1:3" x14ac:dyDescent="0.25">
      <c r="A3304" t="s">
        <v>323</v>
      </c>
      <c r="B3304" t="s">
        <v>72</v>
      </c>
      <c r="C3304" s="7">
        <v>13436625</v>
      </c>
    </row>
    <row r="3305" spans="1:3" x14ac:dyDescent="0.25">
      <c r="A3305" t="s">
        <v>323</v>
      </c>
      <c r="B3305" t="s">
        <v>73</v>
      </c>
      <c r="C3305" s="7">
        <v>144396</v>
      </c>
    </row>
    <row r="3306" spans="1:3" x14ac:dyDescent="0.25">
      <c r="A3306" t="s">
        <v>323</v>
      </c>
      <c r="B3306" t="s">
        <v>74</v>
      </c>
      <c r="C3306" s="7">
        <v>8076838</v>
      </c>
    </row>
    <row r="3307" spans="1:3" x14ac:dyDescent="0.25">
      <c r="A3307" t="s">
        <v>323</v>
      </c>
      <c r="B3307" t="s">
        <v>75</v>
      </c>
      <c r="C3307" s="7">
        <v>1088177</v>
      </c>
    </row>
    <row r="3308" spans="1:3" x14ac:dyDescent="0.25">
      <c r="A3308" t="s">
        <v>323</v>
      </c>
      <c r="B3308" t="s">
        <v>76</v>
      </c>
      <c r="C3308" s="7">
        <v>36347</v>
      </c>
    </row>
    <row r="3309" spans="1:3" x14ac:dyDescent="0.25">
      <c r="A3309" t="s">
        <v>324</v>
      </c>
      <c r="B3309" t="s">
        <v>65</v>
      </c>
      <c r="C3309" s="7">
        <v>3917941</v>
      </c>
    </row>
    <row r="3310" spans="1:3" x14ac:dyDescent="0.25">
      <c r="A3310" t="s">
        <v>324</v>
      </c>
      <c r="B3310" t="s">
        <v>66</v>
      </c>
      <c r="C3310" s="7">
        <v>4602742</v>
      </c>
    </row>
    <row r="3311" spans="1:3" x14ac:dyDescent="0.25">
      <c r="A3311" t="s">
        <v>324</v>
      </c>
      <c r="B3311" t="s">
        <v>42</v>
      </c>
      <c r="C3311" s="7">
        <v>34881794</v>
      </c>
    </row>
    <row r="3312" spans="1:3" x14ac:dyDescent="0.25">
      <c r="A3312" t="s">
        <v>324</v>
      </c>
      <c r="B3312" t="s">
        <v>67</v>
      </c>
      <c r="C3312" s="7">
        <v>1256879</v>
      </c>
    </row>
    <row r="3313" spans="1:3" x14ac:dyDescent="0.25">
      <c r="A3313" t="s">
        <v>324</v>
      </c>
      <c r="B3313" t="s">
        <v>68</v>
      </c>
      <c r="C3313" s="7">
        <v>758026</v>
      </c>
    </row>
    <row r="3314" spans="1:3" x14ac:dyDescent="0.25">
      <c r="A3314" t="s">
        <v>324</v>
      </c>
      <c r="B3314" t="s">
        <v>69</v>
      </c>
      <c r="C3314" s="7">
        <v>527129</v>
      </c>
    </row>
    <row r="3315" spans="1:3" x14ac:dyDescent="0.25">
      <c r="A3315" t="s">
        <v>324</v>
      </c>
      <c r="B3315" t="s">
        <v>237</v>
      </c>
      <c r="C3315" s="7">
        <v>43709</v>
      </c>
    </row>
    <row r="3316" spans="1:3" x14ac:dyDescent="0.25">
      <c r="A3316" t="s">
        <v>324</v>
      </c>
      <c r="B3316" t="s">
        <v>71</v>
      </c>
      <c r="C3316" s="7">
        <v>942045</v>
      </c>
    </row>
    <row r="3317" spans="1:3" x14ac:dyDescent="0.25">
      <c r="A3317" t="s">
        <v>324</v>
      </c>
      <c r="B3317" t="s">
        <v>238</v>
      </c>
      <c r="C3317" s="7">
        <v>34963</v>
      </c>
    </row>
    <row r="3318" spans="1:3" x14ac:dyDescent="0.25">
      <c r="A3318" t="s">
        <v>324</v>
      </c>
      <c r="B3318" t="s">
        <v>72</v>
      </c>
      <c r="C3318" s="7">
        <v>13446276</v>
      </c>
    </row>
    <row r="3319" spans="1:3" x14ac:dyDescent="0.25">
      <c r="A3319" t="s">
        <v>324</v>
      </c>
      <c r="B3319" t="s">
        <v>73</v>
      </c>
      <c r="C3319" s="7">
        <v>144041</v>
      </c>
    </row>
    <row r="3320" spans="1:3" x14ac:dyDescent="0.25">
      <c r="A3320" t="s">
        <v>324</v>
      </c>
      <c r="B3320" t="s">
        <v>74</v>
      </c>
      <c r="C3320" s="7">
        <v>8081006</v>
      </c>
    </row>
    <row r="3321" spans="1:3" x14ac:dyDescent="0.25">
      <c r="A3321" t="s">
        <v>324</v>
      </c>
      <c r="B3321" t="s">
        <v>75</v>
      </c>
      <c r="C3321" s="7">
        <v>1090738</v>
      </c>
    </row>
    <row r="3322" spans="1:3" x14ac:dyDescent="0.25">
      <c r="A3322" t="s">
        <v>324</v>
      </c>
      <c r="B3322" t="s">
        <v>76</v>
      </c>
      <c r="C3322" s="7">
        <v>36299</v>
      </c>
    </row>
    <row r="3323" spans="1:3" x14ac:dyDescent="0.25">
      <c r="A3323" t="s">
        <v>325</v>
      </c>
      <c r="B3323" t="s">
        <v>65</v>
      </c>
      <c r="C3323" s="7">
        <v>3944281</v>
      </c>
    </row>
    <row r="3324" spans="1:3" x14ac:dyDescent="0.25">
      <c r="A3324" t="s">
        <v>325</v>
      </c>
      <c r="B3324" t="s">
        <v>66</v>
      </c>
      <c r="C3324" s="7">
        <v>4616335</v>
      </c>
    </row>
    <row r="3325" spans="1:3" x14ac:dyDescent="0.25">
      <c r="A3325" t="s">
        <v>325</v>
      </c>
      <c r="B3325" t="s">
        <v>42</v>
      </c>
      <c r="C3325" s="7">
        <v>34956567</v>
      </c>
    </row>
    <row r="3326" spans="1:3" x14ac:dyDescent="0.25">
      <c r="A3326" t="s">
        <v>325</v>
      </c>
      <c r="B3326" t="s">
        <v>67</v>
      </c>
      <c r="C3326" s="7">
        <v>1259693</v>
      </c>
    </row>
    <row r="3327" spans="1:3" x14ac:dyDescent="0.25">
      <c r="A3327" t="s">
        <v>325</v>
      </c>
      <c r="B3327" t="s">
        <v>68</v>
      </c>
      <c r="C3327" s="7">
        <v>757854</v>
      </c>
    </row>
    <row r="3328" spans="1:3" x14ac:dyDescent="0.25">
      <c r="A3328" t="s">
        <v>325</v>
      </c>
      <c r="B3328" t="s">
        <v>69</v>
      </c>
      <c r="C3328" s="7">
        <v>527177</v>
      </c>
    </row>
    <row r="3329" spans="1:3" x14ac:dyDescent="0.25">
      <c r="A3329" t="s">
        <v>325</v>
      </c>
      <c r="B3329" t="s">
        <v>237</v>
      </c>
      <c r="C3329" s="7">
        <v>43840</v>
      </c>
    </row>
    <row r="3330" spans="1:3" x14ac:dyDescent="0.25">
      <c r="A3330" t="s">
        <v>325</v>
      </c>
      <c r="B3330" t="s">
        <v>71</v>
      </c>
      <c r="C3330" s="7">
        <v>940647</v>
      </c>
    </row>
    <row r="3331" spans="1:3" x14ac:dyDescent="0.25">
      <c r="A3331" t="s">
        <v>325</v>
      </c>
      <c r="B3331" t="s">
        <v>238</v>
      </c>
      <c r="C3331" s="7">
        <v>34987</v>
      </c>
    </row>
    <row r="3332" spans="1:3" x14ac:dyDescent="0.25">
      <c r="A3332" t="s">
        <v>325</v>
      </c>
      <c r="B3332" t="s">
        <v>72</v>
      </c>
      <c r="C3332" s="7">
        <v>13469151</v>
      </c>
    </row>
    <row r="3333" spans="1:3" x14ac:dyDescent="0.25">
      <c r="A3333" t="s">
        <v>325</v>
      </c>
      <c r="B3333" t="s">
        <v>73</v>
      </c>
      <c r="C3333" s="7">
        <v>143807</v>
      </c>
    </row>
    <row r="3334" spans="1:3" x14ac:dyDescent="0.25">
      <c r="A3334" t="s">
        <v>325</v>
      </c>
      <c r="B3334" t="s">
        <v>74</v>
      </c>
      <c r="C3334" s="7">
        <v>8089004</v>
      </c>
    </row>
    <row r="3335" spans="1:3" x14ac:dyDescent="0.25">
      <c r="A3335" t="s">
        <v>325</v>
      </c>
      <c r="B3335" t="s">
        <v>75</v>
      </c>
      <c r="C3335" s="7">
        <v>1093549</v>
      </c>
    </row>
    <row r="3336" spans="1:3" x14ac:dyDescent="0.25">
      <c r="A3336" t="s">
        <v>325</v>
      </c>
      <c r="B3336" t="s">
        <v>76</v>
      </c>
      <c r="C3336" s="7">
        <v>36242</v>
      </c>
    </row>
    <row r="3337" spans="1:3" x14ac:dyDescent="0.25">
      <c r="A3337" t="s">
        <v>326</v>
      </c>
      <c r="B3337" t="s">
        <v>65</v>
      </c>
      <c r="C3337" s="7">
        <v>3978532</v>
      </c>
    </row>
    <row r="3338" spans="1:3" x14ac:dyDescent="0.25">
      <c r="A3338" t="s">
        <v>326</v>
      </c>
      <c r="B3338" t="s">
        <v>66</v>
      </c>
      <c r="C3338" s="7">
        <v>4634943</v>
      </c>
    </row>
    <row r="3339" spans="1:3" x14ac:dyDescent="0.25">
      <c r="A3339" t="s">
        <v>326</v>
      </c>
      <c r="B3339" t="s">
        <v>42</v>
      </c>
      <c r="C3339" s="7">
        <v>35080992</v>
      </c>
    </row>
    <row r="3340" spans="1:3" x14ac:dyDescent="0.25">
      <c r="A3340" t="s">
        <v>326</v>
      </c>
      <c r="B3340" t="s">
        <v>67</v>
      </c>
      <c r="C3340" s="7">
        <v>1263393</v>
      </c>
    </row>
    <row r="3341" spans="1:3" x14ac:dyDescent="0.25">
      <c r="A3341" t="s">
        <v>326</v>
      </c>
      <c r="B3341" t="s">
        <v>68</v>
      </c>
      <c r="C3341" s="7">
        <v>758261</v>
      </c>
    </row>
    <row r="3342" spans="1:3" x14ac:dyDescent="0.25">
      <c r="A3342" t="s">
        <v>326</v>
      </c>
      <c r="B3342" t="s">
        <v>69</v>
      </c>
      <c r="C3342" s="7">
        <v>526960</v>
      </c>
    </row>
    <row r="3343" spans="1:3" x14ac:dyDescent="0.25">
      <c r="A3343" t="s">
        <v>326</v>
      </c>
      <c r="B3343" t="s">
        <v>237</v>
      </c>
      <c r="C3343" s="7">
        <v>43774</v>
      </c>
    </row>
    <row r="3344" spans="1:3" x14ac:dyDescent="0.25">
      <c r="A3344" t="s">
        <v>326</v>
      </c>
      <c r="B3344" t="s">
        <v>71</v>
      </c>
      <c r="C3344" s="7">
        <v>939808</v>
      </c>
    </row>
    <row r="3345" spans="1:3" x14ac:dyDescent="0.25">
      <c r="A3345" t="s">
        <v>326</v>
      </c>
      <c r="B3345" t="s">
        <v>238</v>
      </c>
      <c r="C3345" s="7">
        <v>35330</v>
      </c>
    </row>
    <row r="3346" spans="1:3" x14ac:dyDescent="0.25">
      <c r="A3346" t="s">
        <v>326</v>
      </c>
      <c r="B3346" t="s">
        <v>72</v>
      </c>
      <c r="C3346" s="7">
        <v>13511902</v>
      </c>
    </row>
    <row r="3347" spans="1:3" x14ac:dyDescent="0.25">
      <c r="A3347" t="s">
        <v>326</v>
      </c>
      <c r="B3347" t="s">
        <v>73</v>
      </c>
      <c r="C3347" s="7">
        <v>143942</v>
      </c>
    </row>
    <row r="3348" spans="1:3" x14ac:dyDescent="0.25">
      <c r="A3348" t="s">
        <v>326</v>
      </c>
      <c r="B3348" t="s">
        <v>74</v>
      </c>
      <c r="C3348" s="7">
        <v>8108825</v>
      </c>
    </row>
    <row r="3349" spans="1:3" x14ac:dyDescent="0.25">
      <c r="A3349" t="s">
        <v>326</v>
      </c>
      <c r="B3349" t="s">
        <v>75</v>
      </c>
      <c r="C3349" s="7">
        <v>1098868</v>
      </c>
    </row>
    <row r="3350" spans="1:3" x14ac:dyDescent="0.25">
      <c r="A3350" t="s">
        <v>326</v>
      </c>
      <c r="B3350" t="s">
        <v>76</v>
      </c>
      <c r="C3350" s="7">
        <v>36454</v>
      </c>
    </row>
    <row r="3351" spans="1:3" x14ac:dyDescent="0.25">
      <c r="A3351" t="s">
        <v>327</v>
      </c>
      <c r="B3351" t="s">
        <v>65</v>
      </c>
      <c r="C3351" s="7">
        <v>4008421</v>
      </c>
    </row>
    <row r="3352" spans="1:3" x14ac:dyDescent="0.25">
      <c r="A3352" t="s">
        <v>327</v>
      </c>
      <c r="B3352" t="s">
        <v>66</v>
      </c>
      <c r="C3352" s="7">
        <v>4663919</v>
      </c>
    </row>
    <row r="3353" spans="1:3" x14ac:dyDescent="0.25">
      <c r="A3353" t="s">
        <v>327</v>
      </c>
      <c r="B3353" t="s">
        <v>42</v>
      </c>
      <c r="C3353" s="7">
        <v>35209597</v>
      </c>
    </row>
    <row r="3354" spans="1:3" x14ac:dyDescent="0.25">
      <c r="A3354" t="s">
        <v>327</v>
      </c>
      <c r="B3354" t="s">
        <v>67</v>
      </c>
      <c r="C3354" s="7">
        <v>1267105</v>
      </c>
    </row>
    <row r="3355" spans="1:3" x14ac:dyDescent="0.25">
      <c r="A3355" t="s">
        <v>327</v>
      </c>
      <c r="B3355" t="s">
        <v>68</v>
      </c>
      <c r="C3355" s="7">
        <v>758379</v>
      </c>
    </row>
    <row r="3356" spans="1:3" x14ac:dyDescent="0.25">
      <c r="A3356" t="s">
        <v>327</v>
      </c>
      <c r="B3356" t="s">
        <v>69</v>
      </c>
      <c r="C3356" s="7">
        <v>527948</v>
      </c>
    </row>
    <row r="3357" spans="1:3" x14ac:dyDescent="0.25">
      <c r="A3357" t="s">
        <v>327</v>
      </c>
      <c r="B3357" t="s">
        <v>237</v>
      </c>
      <c r="C3357" s="7">
        <v>43727</v>
      </c>
    </row>
    <row r="3358" spans="1:3" x14ac:dyDescent="0.25">
      <c r="A3358" t="s">
        <v>327</v>
      </c>
      <c r="B3358" t="s">
        <v>71</v>
      </c>
      <c r="C3358" s="7">
        <v>939442</v>
      </c>
    </row>
    <row r="3359" spans="1:3" x14ac:dyDescent="0.25">
      <c r="A3359" t="s">
        <v>327</v>
      </c>
      <c r="B3359" t="s">
        <v>238</v>
      </c>
      <c r="C3359" s="7">
        <v>35536</v>
      </c>
    </row>
    <row r="3360" spans="1:3" x14ac:dyDescent="0.25">
      <c r="A3360" t="s">
        <v>327</v>
      </c>
      <c r="B3360" t="s">
        <v>72</v>
      </c>
      <c r="C3360" s="7">
        <v>13559499</v>
      </c>
    </row>
    <row r="3361" spans="1:3" x14ac:dyDescent="0.25">
      <c r="A3361" t="s">
        <v>327</v>
      </c>
      <c r="B3361" t="s">
        <v>73</v>
      </c>
      <c r="C3361" s="7">
        <v>143943</v>
      </c>
    </row>
    <row r="3362" spans="1:3" x14ac:dyDescent="0.25">
      <c r="A3362" t="s">
        <v>327</v>
      </c>
      <c r="B3362" t="s">
        <v>74</v>
      </c>
      <c r="C3362" s="7">
        <v>8122462</v>
      </c>
    </row>
    <row r="3363" spans="1:3" x14ac:dyDescent="0.25">
      <c r="A3363" t="s">
        <v>327</v>
      </c>
      <c r="B3363" t="s">
        <v>75</v>
      </c>
      <c r="C3363" s="7">
        <v>1102832</v>
      </c>
    </row>
    <row r="3364" spans="1:3" x14ac:dyDescent="0.25">
      <c r="A3364" t="s">
        <v>327</v>
      </c>
      <c r="B3364" t="s">
        <v>76</v>
      </c>
      <c r="C3364" s="7">
        <v>36384</v>
      </c>
    </row>
    <row r="3365" spans="1:3" x14ac:dyDescent="0.25">
      <c r="A3365" t="s">
        <v>328</v>
      </c>
      <c r="B3365" t="s">
        <v>65</v>
      </c>
      <c r="C3365" s="7">
        <v>4027497</v>
      </c>
    </row>
    <row r="3366" spans="1:3" x14ac:dyDescent="0.25">
      <c r="A3366" t="s">
        <v>328</v>
      </c>
      <c r="B3366" t="s">
        <v>66</v>
      </c>
      <c r="C3366" s="7">
        <v>4672025</v>
      </c>
    </row>
    <row r="3367" spans="1:3" x14ac:dyDescent="0.25">
      <c r="A3367" t="s">
        <v>328</v>
      </c>
      <c r="B3367" t="s">
        <v>42</v>
      </c>
      <c r="C3367" s="7">
        <v>35247023</v>
      </c>
    </row>
    <row r="3368" spans="1:3" x14ac:dyDescent="0.25">
      <c r="A3368" t="s">
        <v>328</v>
      </c>
      <c r="B3368" t="s">
        <v>67</v>
      </c>
      <c r="C3368" s="7">
        <v>1270153</v>
      </c>
    </row>
    <row r="3369" spans="1:3" x14ac:dyDescent="0.25">
      <c r="A3369" t="s">
        <v>328</v>
      </c>
      <c r="B3369" t="s">
        <v>68</v>
      </c>
      <c r="C3369" s="7">
        <v>758713</v>
      </c>
    </row>
    <row r="3370" spans="1:3" x14ac:dyDescent="0.25">
      <c r="A3370" t="s">
        <v>328</v>
      </c>
      <c r="B3370" t="s">
        <v>69</v>
      </c>
      <c r="C3370" s="7">
        <v>528065</v>
      </c>
    </row>
    <row r="3371" spans="1:3" x14ac:dyDescent="0.25">
      <c r="A3371" t="s">
        <v>328</v>
      </c>
      <c r="B3371" t="s">
        <v>237</v>
      </c>
      <c r="C3371" s="7">
        <v>43767</v>
      </c>
    </row>
    <row r="3372" spans="1:3" x14ac:dyDescent="0.25">
      <c r="A3372" t="s">
        <v>328</v>
      </c>
      <c r="B3372" t="s">
        <v>71</v>
      </c>
      <c r="C3372" s="7">
        <v>939166</v>
      </c>
    </row>
    <row r="3373" spans="1:3" x14ac:dyDescent="0.25">
      <c r="A3373" t="s">
        <v>328</v>
      </c>
      <c r="B3373" t="s">
        <v>238</v>
      </c>
      <c r="C3373" s="7">
        <v>35583</v>
      </c>
    </row>
    <row r="3374" spans="1:3" x14ac:dyDescent="0.25">
      <c r="A3374" t="s">
        <v>328</v>
      </c>
      <c r="B3374" t="s">
        <v>72</v>
      </c>
      <c r="C3374" s="7">
        <v>13563311</v>
      </c>
    </row>
    <row r="3375" spans="1:3" x14ac:dyDescent="0.25">
      <c r="A3375" t="s">
        <v>328</v>
      </c>
      <c r="B3375" t="s">
        <v>73</v>
      </c>
      <c r="C3375" s="7">
        <v>143828</v>
      </c>
    </row>
    <row r="3376" spans="1:3" x14ac:dyDescent="0.25">
      <c r="A3376" t="s">
        <v>328</v>
      </c>
      <c r="B3376" t="s">
        <v>74</v>
      </c>
      <c r="C3376" s="7">
        <v>8123138</v>
      </c>
    </row>
    <row r="3377" spans="1:3" x14ac:dyDescent="0.25">
      <c r="A3377" t="s">
        <v>328</v>
      </c>
      <c r="B3377" t="s">
        <v>75</v>
      </c>
      <c r="C3377" s="7">
        <v>1105444</v>
      </c>
    </row>
    <row r="3378" spans="1:3" x14ac:dyDescent="0.25">
      <c r="A3378" t="s">
        <v>328</v>
      </c>
      <c r="B3378" t="s">
        <v>76</v>
      </c>
      <c r="C3378" s="7">
        <v>36333</v>
      </c>
    </row>
    <row r="3379" spans="1:3" x14ac:dyDescent="0.25">
      <c r="A3379" t="s">
        <v>329</v>
      </c>
      <c r="B3379" t="s">
        <v>65</v>
      </c>
      <c r="C3379" s="7">
        <v>4051858</v>
      </c>
    </row>
    <row r="3380" spans="1:3" x14ac:dyDescent="0.25">
      <c r="A3380" t="s">
        <v>329</v>
      </c>
      <c r="B3380" t="s">
        <v>66</v>
      </c>
      <c r="C3380" s="7">
        <v>4689892</v>
      </c>
    </row>
    <row r="3381" spans="1:3" x14ac:dyDescent="0.25">
      <c r="A3381" t="s">
        <v>329</v>
      </c>
      <c r="B3381" t="s">
        <v>42</v>
      </c>
      <c r="C3381" s="7">
        <v>35320540</v>
      </c>
    </row>
    <row r="3382" spans="1:3" x14ac:dyDescent="0.25">
      <c r="A3382" t="s">
        <v>329</v>
      </c>
      <c r="B3382" t="s">
        <v>67</v>
      </c>
      <c r="C3382" s="7">
        <v>1272914</v>
      </c>
    </row>
    <row r="3383" spans="1:3" x14ac:dyDescent="0.25">
      <c r="A3383" t="s">
        <v>329</v>
      </c>
      <c r="B3383" t="s">
        <v>68</v>
      </c>
      <c r="C3383" s="7">
        <v>758570</v>
      </c>
    </row>
    <row r="3384" spans="1:3" x14ac:dyDescent="0.25">
      <c r="A3384" t="s">
        <v>329</v>
      </c>
      <c r="B3384" t="s">
        <v>69</v>
      </c>
      <c r="C3384" s="7">
        <v>527314</v>
      </c>
    </row>
    <row r="3385" spans="1:3" x14ac:dyDescent="0.25">
      <c r="A3385" t="s">
        <v>329</v>
      </c>
      <c r="B3385" t="s">
        <v>237</v>
      </c>
      <c r="C3385" s="7">
        <v>43760</v>
      </c>
    </row>
    <row r="3386" spans="1:3" x14ac:dyDescent="0.25">
      <c r="A3386" t="s">
        <v>329</v>
      </c>
      <c r="B3386" t="s">
        <v>71</v>
      </c>
      <c r="C3386" s="7">
        <v>938175</v>
      </c>
    </row>
    <row r="3387" spans="1:3" x14ac:dyDescent="0.25">
      <c r="A3387" t="s">
        <v>329</v>
      </c>
      <c r="B3387" t="s">
        <v>238</v>
      </c>
      <c r="C3387" s="7">
        <v>35801</v>
      </c>
    </row>
    <row r="3388" spans="1:3" x14ac:dyDescent="0.25">
      <c r="A3388" t="s">
        <v>329</v>
      </c>
      <c r="B3388" t="s">
        <v>72</v>
      </c>
      <c r="C3388" s="7">
        <v>13583220</v>
      </c>
    </row>
    <row r="3389" spans="1:3" x14ac:dyDescent="0.25">
      <c r="A3389" t="s">
        <v>329</v>
      </c>
      <c r="B3389" t="s">
        <v>73</v>
      </c>
      <c r="C3389" s="7">
        <v>143810</v>
      </c>
    </row>
    <row r="3390" spans="1:3" x14ac:dyDescent="0.25">
      <c r="A3390" t="s">
        <v>329</v>
      </c>
      <c r="B3390" t="s">
        <v>74</v>
      </c>
      <c r="C3390" s="7">
        <v>8129926</v>
      </c>
    </row>
    <row r="3391" spans="1:3" x14ac:dyDescent="0.25">
      <c r="A3391" t="s">
        <v>329</v>
      </c>
      <c r="B3391" t="s">
        <v>75</v>
      </c>
      <c r="C3391" s="7">
        <v>1108674</v>
      </c>
    </row>
    <row r="3392" spans="1:3" x14ac:dyDescent="0.25">
      <c r="A3392" t="s">
        <v>329</v>
      </c>
      <c r="B3392" t="s">
        <v>76</v>
      </c>
      <c r="C3392" s="7">
        <v>36626</v>
      </c>
    </row>
    <row r="3393" spans="1:3" x14ac:dyDescent="0.25">
      <c r="A3393" t="s">
        <v>330</v>
      </c>
      <c r="B3393" t="s">
        <v>65</v>
      </c>
      <c r="C3393" s="7">
        <v>4081271</v>
      </c>
    </row>
    <row r="3394" spans="1:3" x14ac:dyDescent="0.25">
      <c r="A3394" t="s">
        <v>330</v>
      </c>
      <c r="B3394" t="s">
        <v>66</v>
      </c>
      <c r="C3394" s="7">
        <v>4712691</v>
      </c>
    </row>
    <row r="3395" spans="1:3" x14ac:dyDescent="0.25">
      <c r="A3395" t="s">
        <v>330</v>
      </c>
      <c r="B3395" t="s">
        <v>42</v>
      </c>
      <c r="C3395" s="7">
        <v>35434066</v>
      </c>
    </row>
    <row r="3396" spans="1:3" x14ac:dyDescent="0.25">
      <c r="A3396" t="s">
        <v>330</v>
      </c>
      <c r="B3396" t="s">
        <v>67</v>
      </c>
      <c r="C3396" s="7">
        <v>1277425</v>
      </c>
    </row>
    <row r="3397" spans="1:3" x14ac:dyDescent="0.25">
      <c r="A3397" t="s">
        <v>330</v>
      </c>
      <c r="B3397" t="s">
        <v>68</v>
      </c>
      <c r="C3397" s="7">
        <v>758657</v>
      </c>
    </row>
    <row r="3398" spans="1:3" x14ac:dyDescent="0.25">
      <c r="A3398" t="s">
        <v>330</v>
      </c>
      <c r="B3398" t="s">
        <v>69</v>
      </c>
      <c r="C3398" s="7">
        <v>527970</v>
      </c>
    </row>
    <row r="3399" spans="1:3" x14ac:dyDescent="0.25">
      <c r="A3399" t="s">
        <v>330</v>
      </c>
      <c r="B3399" t="s">
        <v>237</v>
      </c>
      <c r="C3399" s="7">
        <v>43851</v>
      </c>
    </row>
    <row r="3400" spans="1:3" x14ac:dyDescent="0.25">
      <c r="A3400" t="s">
        <v>330</v>
      </c>
      <c r="B3400" t="s">
        <v>71</v>
      </c>
      <c r="C3400" s="7">
        <v>937768</v>
      </c>
    </row>
    <row r="3401" spans="1:3" x14ac:dyDescent="0.25">
      <c r="A3401" t="s">
        <v>330</v>
      </c>
      <c r="B3401" t="s">
        <v>238</v>
      </c>
      <c r="C3401" s="7">
        <v>35966</v>
      </c>
    </row>
    <row r="3402" spans="1:3" x14ac:dyDescent="0.25">
      <c r="A3402" t="s">
        <v>330</v>
      </c>
      <c r="B3402" t="s">
        <v>72</v>
      </c>
      <c r="C3402" s="7">
        <v>13617763</v>
      </c>
    </row>
    <row r="3403" spans="1:3" x14ac:dyDescent="0.25">
      <c r="A3403" t="s">
        <v>330</v>
      </c>
      <c r="B3403" t="s">
        <v>73</v>
      </c>
      <c r="C3403" s="7">
        <v>144095</v>
      </c>
    </row>
    <row r="3404" spans="1:3" x14ac:dyDescent="0.25">
      <c r="A3404" t="s">
        <v>330</v>
      </c>
      <c r="B3404" t="s">
        <v>74</v>
      </c>
      <c r="C3404" s="7">
        <v>8147535</v>
      </c>
    </row>
    <row r="3405" spans="1:3" x14ac:dyDescent="0.25">
      <c r="A3405" t="s">
        <v>330</v>
      </c>
      <c r="B3405" t="s">
        <v>75</v>
      </c>
      <c r="C3405" s="7">
        <v>1111989</v>
      </c>
    </row>
    <row r="3406" spans="1:3" x14ac:dyDescent="0.25">
      <c r="A3406" t="s">
        <v>330</v>
      </c>
      <c r="B3406" t="s">
        <v>76</v>
      </c>
      <c r="C3406" s="7">
        <v>37085</v>
      </c>
    </row>
    <row r="3407" spans="1:3" x14ac:dyDescent="0.25">
      <c r="A3407" t="s">
        <v>331</v>
      </c>
      <c r="B3407" t="s">
        <v>65</v>
      </c>
      <c r="C3407" s="7">
        <v>4103702</v>
      </c>
    </row>
    <row r="3408" spans="1:3" x14ac:dyDescent="0.25">
      <c r="A3408" t="s">
        <v>331</v>
      </c>
      <c r="B3408" t="s">
        <v>66</v>
      </c>
      <c r="C3408" s="7">
        <v>4743505</v>
      </c>
    </row>
    <row r="3409" spans="1:3" x14ac:dyDescent="0.25">
      <c r="A3409" t="s">
        <v>331</v>
      </c>
      <c r="B3409" t="s">
        <v>42</v>
      </c>
      <c r="C3409" s="7">
        <v>35555305</v>
      </c>
    </row>
    <row r="3410" spans="1:3" x14ac:dyDescent="0.25">
      <c r="A3410" t="s">
        <v>331</v>
      </c>
      <c r="B3410" t="s">
        <v>67</v>
      </c>
      <c r="C3410" s="7">
        <v>1281690</v>
      </c>
    </row>
    <row r="3411" spans="1:3" x14ac:dyDescent="0.25">
      <c r="A3411" t="s">
        <v>331</v>
      </c>
      <c r="B3411" t="s">
        <v>68</v>
      </c>
      <c r="C3411" s="7">
        <v>759192</v>
      </c>
    </row>
    <row r="3412" spans="1:3" x14ac:dyDescent="0.25">
      <c r="A3412" t="s">
        <v>331</v>
      </c>
      <c r="B3412" t="s">
        <v>69</v>
      </c>
      <c r="C3412" s="7">
        <v>528266</v>
      </c>
    </row>
    <row r="3413" spans="1:3" x14ac:dyDescent="0.25">
      <c r="A3413" t="s">
        <v>331</v>
      </c>
      <c r="B3413" t="s">
        <v>237</v>
      </c>
      <c r="C3413" s="7">
        <v>44031</v>
      </c>
    </row>
    <row r="3414" spans="1:3" x14ac:dyDescent="0.25">
      <c r="A3414" t="s">
        <v>331</v>
      </c>
      <c r="B3414" t="s">
        <v>71</v>
      </c>
      <c r="C3414" s="7">
        <v>938157</v>
      </c>
    </row>
    <row r="3415" spans="1:3" x14ac:dyDescent="0.25">
      <c r="A3415" t="s">
        <v>331</v>
      </c>
      <c r="B3415" t="s">
        <v>238</v>
      </c>
      <c r="C3415" s="7">
        <v>36100</v>
      </c>
    </row>
    <row r="3416" spans="1:3" x14ac:dyDescent="0.25">
      <c r="A3416" t="s">
        <v>331</v>
      </c>
      <c r="B3416" t="s">
        <v>72</v>
      </c>
      <c r="C3416" s="7">
        <v>13661282</v>
      </c>
    </row>
    <row r="3417" spans="1:3" x14ac:dyDescent="0.25">
      <c r="A3417" t="s">
        <v>331</v>
      </c>
      <c r="B3417" t="s">
        <v>73</v>
      </c>
      <c r="C3417" s="7">
        <v>144342</v>
      </c>
    </row>
    <row r="3418" spans="1:3" x14ac:dyDescent="0.25">
      <c r="A3418" t="s">
        <v>331</v>
      </c>
      <c r="B3418" t="s">
        <v>74</v>
      </c>
      <c r="C3418" s="7">
        <v>8162631</v>
      </c>
    </row>
    <row r="3419" spans="1:3" x14ac:dyDescent="0.25">
      <c r="A3419" t="s">
        <v>331</v>
      </c>
      <c r="B3419" t="s">
        <v>75</v>
      </c>
      <c r="C3419" s="7">
        <v>1115184</v>
      </c>
    </row>
    <row r="3420" spans="1:3" x14ac:dyDescent="0.25">
      <c r="A3420" t="s">
        <v>331</v>
      </c>
      <c r="B3420" t="s">
        <v>76</v>
      </c>
      <c r="C3420" s="7">
        <v>37223</v>
      </c>
    </row>
    <row r="3421" spans="1:3" x14ac:dyDescent="0.25">
      <c r="A3421" t="s">
        <v>332</v>
      </c>
      <c r="B3421" t="s">
        <v>65</v>
      </c>
      <c r="C3421" s="7">
        <v>4113697</v>
      </c>
    </row>
    <row r="3422" spans="1:3" x14ac:dyDescent="0.25">
      <c r="A3422" t="s">
        <v>332</v>
      </c>
      <c r="B3422" t="s">
        <v>66</v>
      </c>
      <c r="C3422" s="7">
        <v>4751439</v>
      </c>
    </row>
    <row r="3423" spans="1:3" x14ac:dyDescent="0.25">
      <c r="A3423" t="s">
        <v>332</v>
      </c>
      <c r="B3423" t="s">
        <v>42</v>
      </c>
      <c r="C3423" s="7">
        <v>35571043</v>
      </c>
    </row>
    <row r="3424" spans="1:3" x14ac:dyDescent="0.25">
      <c r="A3424" t="s">
        <v>332</v>
      </c>
      <c r="B3424" t="s">
        <v>67</v>
      </c>
      <c r="C3424" s="7">
        <v>1284693</v>
      </c>
    </row>
    <row r="3425" spans="1:3" x14ac:dyDescent="0.25">
      <c r="A3425" t="s">
        <v>332</v>
      </c>
      <c r="B3425" t="s">
        <v>68</v>
      </c>
      <c r="C3425" s="7">
        <v>759270</v>
      </c>
    </row>
    <row r="3426" spans="1:3" x14ac:dyDescent="0.25">
      <c r="A3426" t="s">
        <v>332</v>
      </c>
      <c r="B3426" t="s">
        <v>69</v>
      </c>
      <c r="C3426" s="7">
        <v>528161</v>
      </c>
    </row>
    <row r="3427" spans="1:3" x14ac:dyDescent="0.25">
      <c r="A3427" t="s">
        <v>332</v>
      </c>
      <c r="B3427" t="s">
        <v>237</v>
      </c>
      <c r="C3427" s="7">
        <v>44106</v>
      </c>
    </row>
    <row r="3428" spans="1:3" x14ac:dyDescent="0.25">
      <c r="A3428" t="s">
        <v>332</v>
      </c>
      <c r="B3428" t="s">
        <v>71</v>
      </c>
      <c r="C3428" s="7">
        <v>937442</v>
      </c>
    </row>
    <row r="3429" spans="1:3" x14ac:dyDescent="0.25">
      <c r="A3429" t="s">
        <v>332</v>
      </c>
      <c r="B3429" t="s">
        <v>238</v>
      </c>
      <c r="C3429" s="7">
        <v>36214</v>
      </c>
    </row>
    <row r="3430" spans="1:3" x14ac:dyDescent="0.25">
      <c r="A3430" t="s">
        <v>332</v>
      </c>
      <c r="B3430" t="s">
        <v>72</v>
      </c>
      <c r="C3430" s="7">
        <v>13657423</v>
      </c>
    </row>
    <row r="3431" spans="1:3" x14ac:dyDescent="0.25">
      <c r="A3431" t="s">
        <v>332</v>
      </c>
      <c r="B3431" t="s">
        <v>73</v>
      </c>
      <c r="C3431" s="7">
        <v>144162</v>
      </c>
    </row>
    <row r="3432" spans="1:3" x14ac:dyDescent="0.25">
      <c r="A3432" t="s">
        <v>332</v>
      </c>
      <c r="B3432" t="s">
        <v>74</v>
      </c>
      <c r="C3432" s="7">
        <v>8160176</v>
      </c>
    </row>
    <row r="3433" spans="1:3" x14ac:dyDescent="0.25">
      <c r="A3433" t="s">
        <v>332</v>
      </c>
      <c r="B3433" t="s">
        <v>75</v>
      </c>
      <c r="C3433" s="7">
        <v>1117137</v>
      </c>
    </row>
    <row r="3434" spans="1:3" x14ac:dyDescent="0.25">
      <c r="A3434" t="s">
        <v>332</v>
      </c>
      <c r="B3434" t="s">
        <v>76</v>
      </c>
      <c r="C3434" s="7">
        <v>37123</v>
      </c>
    </row>
    <row r="3435" spans="1:3" x14ac:dyDescent="0.25">
      <c r="A3435" t="s">
        <v>333</v>
      </c>
      <c r="B3435" t="s">
        <v>65</v>
      </c>
      <c r="C3435" s="7">
        <v>4125943</v>
      </c>
    </row>
    <row r="3436" spans="1:3" x14ac:dyDescent="0.25">
      <c r="A3436" t="s">
        <v>333</v>
      </c>
      <c r="B3436" t="s">
        <v>66</v>
      </c>
      <c r="C3436" s="7">
        <v>4763917</v>
      </c>
    </row>
    <row r="3437" spans="1:3" x14ac:dyDescent="0.25">
      <c r="A3437" t="s">
        <v>333</v>
      </c>
      <c r="B3437" t="s">
        <v>42</v>
      </c>
      <c r="C3437" s="7">
        <v>35606734</v>
      </c>
    </row>
    <row r="3438" spans="1:3" x14ac:dyDescent="0.25">
      <c r="A3438" t="s">
        <v>333</v>
      </c>
      <c r="B3438" t="s">
        <v>67</v>
      </c>
      <c r="C3438" s="7">
        <v>1286250</v>
      </c>
    </row>
    <row r="3439" spans="1:3" x14ac:dyDescent="0.25">
      <c r="A3439" t="s">
        <v>333</v>
      </c>
      <c r="B3439" t="s">
        <v>68</v>
      </c>
      <c r="C3439" s="7">
        <v>758579</v>
      </c>
    </row>
    <row r="3440" spans="1:3" x14ac:dyDescent="0.25">
      <c r="A3440" t="s">
        <v>333</v>
      </c>
      <c r="B3440" t="s">
        <v>69</v>
      </c>
      <c r="C3440" s="7">
        <v>527859</v>
      </c>
    </row>
    <row r="3441" spans="1:3" x14ac:dyDescent="0.25">
      <c r="A3441" t="s">
        <v>333</v>
      </c>
      <c r="B3441" t="s">
        <v>237</v>
      </c>
      <c r="C3441" s="7">
        <v>44159</v>
      </c>
    </row>
    <row r="3442" spans="1:3" x14ac:dyDescent="0.25">
      <c r="A3442" t="s">
        <v>333</v>
      </c>
      <c r="B3442" t="s">
        <v>71</v>
      </c>
      <c r="C3442" s="7">
        <v>935380</v>
      </c>
    </row>
    <row r="3443" spans="1:3" x14ac:dyDescent="0.25">
      <c r="A3443" t="s">
        <v>333</v>
      </c>
      <c r="B3443" t="s">
        <v>238</v>
      </c>
      <c r="C3443" s="7">
        <v>36277</v>
      </c>
    </row>
    <row r="3444" spans="1:3" x14ac:dyDescent="0.25">
      <c r="A3444" t="s">
        <v>333</v>
      </c>
      <c r="B3444" t="s">
        <v>72</v>
      </c>
      <c r="C3444" s="7">
        <v>13669290</v>
      </c>
    </row>
    <row r="3445" spans="1:3" x14ac:dyDescent="0.25">
      <c r="A3445" t="s">
        <v>333</v>
      </c>
      <c r="B3445" t="s">
        <v>73</v>
      </c>
      <c r="C3445" s="7">
        <v>144046</v>
      </c>
    </row>
    <row r="3446" spans="1:3" x14ac:dyDescent="0.25">
      <c r="A3446" t="s">
        <v>333</v>
      </c>
      <c r="B3446" t="s">
        <v>74</v>
      </c>
      <c r="C3446" s="7">
        <v>8159968</v>
      </c>
    </row>
    <row r="3447" spans="1:3" x14ac:dyDescent="0.25">
      <c r="A3447" t="s">
        <v>333</v>
      </c>
      <c r="B3447" t="s">
        <v>75</v>
      </c>
      <c r="C3447" s="7">
        <v>1117736</v>
      </c>
    </row>
    <row r="3448" spans="1:3" x14ac:dyDescent="0.25">
      <c r="A3448" t="s">
        <v>333</v>
      </c>
      <c r="B3448" t="s">
        <v>76</v>
      </c>
      <c r="C3448" s="7">
        <v>37330</v>
      </c>
    </row>
    <row r="3449" spans="1:3" x14ac:dyDescent="0.25">
      <c r="A3449" t="s">
        <v>334</v>
      </c>
      <c r="B3449" t="s">
        <v>65</v>
      </c>
      <c r="C3449" s="7">
        <v>4150147</v>
      </c>
    </row>
    <row r="3450" spans="1:3" x14ac:dyDescent="0.25">
      <c r="A3450" t="s">
        <v>334</v>
      </c>
      <c r="B3450" t="s">
        <v>66</v>
      </c>
      <c r="C3450" s="7">
        <v>4765472</v>
      </c>
    </row>
    <row r="3451" spans="1:3" x14ac:dyDescent="0.25">
      <c r="A3451" t="s">
        <v>334</v>
      </c>
      <c r="B3451" t="s">
        <v>42</v>
      </c>
      <c r="C3451" s="7">
        <v>35704498</v>
      </c>
    </row>
    <row r="3452" spans="1:3" x14ac:dyDescent="0.25">
      <c r="A3452" t="s">
        <v>334</v>
      </c>
      <c r="B3452" t="s">
        <v>67</v>
      </c>
      <c r="C3452" s="7">
        <v>1293598</v>
      </c>
    </row>
    <row r="3453" spans="1:3" x14ac:dyDescent="0.25">
      <c r="A3453" t="s">
        <v>334</v>
      </c>
      <c r="B3453" t="s">
        <v>68</v>
      </c>
      <c r="C3453" s="7">
        <v>759226</v>
      </c>
    </row>
    <row r="3454" spans="1:3" x14ac:dyDescent="0.25">
      <c r="A3454" t="s">
        <v>334</v>
      </c>
      <c r="B3454" t="s">
        <v>69</v>
      </c>
      <c r="C3454" s="7">
        <v>528348</v>
      </c>
    </row>
    <row r="3455" spans="1:3" x14ac:dyDescent="0.25">
      <c r="A3455" t="s">
        <v>334</v>
      </c>
      <c r="B3455" t="s">
        <v>237</v>
      </c>
      <c r="C3455" s="7">
        <v>44247</v>
      </c>
    </row>
    <row r="3456" spans="1:3" x14ac:dyDescent="0.25">
      <c r="A3456" t="s">
        <v>334</v>
      </c>
      <c r="B3456" t="s">
        <v>71</v>
      </c>
      <c r="C3456" s="7">
        <v>937419</v>
      </c>
    </row>
    <row r="3457" spans="1:3" x14ac:dyDescent="0.25">
      <c r="A3457" t="s">
        <v>334</v>
      </c>
      <c r="B3457" t="s">
        <v>238</v>
      </c>
      <c r="C3457" s="7">
        <v>36490</v>
      </c>
    </row>
    <row r="3458" spans="1:3" x14ac:dyDescent="0.25">
      <c r="A3458" t="s">
        <v>334</v>
      </c>
      <c r="B3458" t="s">
        <v>72</v>
      </c>
      <c r="C3458" s="7">
        <v>13709293</v>
      </c>
    </row>
    <row r="3459" spans="1:3" x14ac:dyDescent="0.25">
      <c r="A3459" t="s">
        <v>334</v>
      </c>
      <c r="B3459" t="s">
        <v>73</v>
      </c>
      <c r="C3459" s="7">
        <v>144636</v>
      </c>
    </row>
    <row r="3460" spans="1:3" x14ac:dyDescent="0.25">
      <c r="A3460" t="s">
        <v>334</v>
      </c>
      <c r="B3460" t="s">
        <v>74</v>
      </c>
      <c r="C3460" s="7">
        <v>8175743</v>
      </c>
    </row>
    <row r="3461" spans="1:3" x14ac:dyDescent="0.25">
      <c r="A3461" t="s">
        <v>334</v>
      </c>
      <c r="B3461" t="s">
        <v>75</v>
      </c>
      <c r="C3461" s="7">
        <v>1122210</v>
      </c>
    </row>
    <row r="3462" spans="1:3" x14ac:dyDescent="0.25">
      <c r="A3462" t="s">
        <v>334</v>
      </c>
      <c r="B3462" t="s">
        <v>76</v>
      </c>
      <c r="C3462" s="7">
        <v>37669</v>
      </c>
    </row>
    <row r="3463" spans="1:3" x14ac:dyDescent="0.25">
      <c r="A3463" t="s">
        <v>335</v>
      </c>
      <c r="B3463" t="s">
        <v>65</v>
      </c>
      <c r="C3463" s="7">
        <v>4163048</v>
      </c>
    </row>
    <row r="3464" spans="1:3" x14ac:dyDescent="0.25">
      <c r="A3464" t="s">
        <v>335</v>
      </c>
      <c r="B3464" t="s">
        <v>66</v>
      </c>
      <c r="C3464" s="7">
        <v>4795547</v>
      </c>
    </row>
    <row r="3465" spans="1:3" x14ac:dyDescent="0.25">
      <c r="A3465" t="s">
        <v>335</v>
      </c>
      <c r="B3465" t="s">
        <v>42</v>
      </c>
      <c r="C3465" s="7">
        <v>35823591</v>
      </c>
    </row>
    <row r="3466" spans="1:3" x14ac:dyDescent="0.25">
      <c r="A3466" t="s">
        <v>335</v>
      </c>
      <c r="B3466" t="s">
        <v>67</v>
      </c>
      <c r="C3466" s="7">
        <v>1298120</v>
      </c>
    </row>
    <row r="3467" spans="1:3" x14ac:dyDescent="0.25">
      <c r="A3467" t="s">
        <v>335</v>
      </c>
      <c r="B3467" t="s">
        <v>68</v>
      </c>
      <c r="C3467" s="7">
        <v>759971</v>
      </c>
    </row>
    <row r="3468" spans="1:3" x14ac:dyDescent="0.25">
      <c r="A3468" t="s">
        <v>335</v>
      </c>
      <c r="B3468" t="s">
        <v>69</v>
      </c>
      <c r="C3468" s="7">
        <v>528843</v>
      </c>
    </row>
    <row r="3469" spans="1:3" x14ac:dyDescent="0.25">
      <c r="A3469" t="s">
        <v>335</v>
      </c>
      <c r="B3469" t="s">
        <v>237</v>
      </c>
      <c r="C3469" s="7">
        <v>44443</v>
      </c>
    </row>
    <row r="3470" spans="1:3" x14ac:dyDescent="0.25">
      <c r="A3470" t="s">
        <v>335</v>
      </c>
      <c r="B3470" t="s">
        <v>71</v>
      </c>
      <c r="C3470" s="7">
        <v>938914</v>
      </c>
    </row>
    <row r="3471" spans="1:3" x14ac:dyDescent="0.25">
      <c r="A3471" t="s">
        <v>335</v>
      </c>
      <c r="B3471" t="s">
        <v>238</v>
      </c>
      <c r="C3471" s="7">
        <v>36602</v>
      </c>
    </row>
    <row r="3472" spans="1:3" x14ac:dyDescent="0.25">
      <c r="A3472" t="s">
        <v>335</v>
      </c>
      <c r="B3472" t="s">
        <v>72</v>
      </c>
      <c r="C3472" s="7">
        <v>13759762</v>
      </c>
    </row>
    <row r="3473" spans="1:3" x14ac:dyDescent="0.25">
      <c r="A3473" t="s">
        <v>335</v>
      </c>
      <c r="B3473" t="s">
        <v>73</v>
      </c>
      <c r="C3473" s="7">
        <v>144949</v>
      </c>
    </row>
    <row r="3474" spans="1:3" x14ac:dyDescent="0.25">
      <c r="A3474" t="s">
        <v>335</v>
      </c>
      <c r="B3474" t="s">
        <v>74</v>
      </c>
      <c r="C3474" s="7">
        <v>8190074</v>
      </c>
    </row>
    <row r="3475" spans="1:3" x14ac:dyDescent="0.25">
      <c r="A3475" t="s">
        <v>335</v>
      </c>
      <c r="B3475" t="s">
        <v>75</v>
      </c>
      <c r="C3475" s="7">
        <v>1125588</v>
      </c>
    </row>
    <row r="3476" spans="1:3" x14ac:dyDescent="0.25">
      <c r="A3476" t="s">
        <v>335</v>
      </c>
      <c r="B3476" t="s">
        <v>76</v>
      </c>
      <c r="C3476" s="7">
        <v>37730</v>
      </c>
    </row>
    <row r="3477" spans="1:3" x14ac:dyDescent="0.25">
      <c r="A3477" t="s">
        <v>336</v>
      </c>
      <c r="B3477" t="s">
        <v>65</v>
      </c>
      <c r="C3477" s="7">
        <v>4171847</v>
      </c>
    </row>
    <row r="3478" spans="1:3" x14ac:dyDescent="0.25">
      <c r="A3478" t="s">
        <v>336</v>
      </c>
      <c r="B3478" t="s">
        <v>66</v>
      </c>
      <c r="C3478" s="7">
        <v>4807562</v>
      </c>
    </row>
    <row r="3479" spans="1:3" x14ac:dyDescent="0.25">
      <c r="A3479" t="s">
        <v>336</v>
      </c>
      <c r="B3479" t="s">
        <v>42</v>
      </c>
      <c r="C3479" s="7">
        <v>35871484</v>
      </c>
    </row>
    <row r="3480" spans="1:3" x14ac:dyDescent="0.25">
      <c r="A3480" t="s">
        <v>336</v>
      </c>
      <c r="B3480" t="s">
        <v>67</v>
      </c>
      <c r="C3480" s="7">
        <v>1302938</v>
      </c>
    </row>
    <row r="3481" spans="1:3" x14ac:dyDescent="0.25">
      <c r="A3481" t="s">
        <v>336</v>
      </c>
      <c r="B3481" t="s">
        <v>68</v>
      </c>
      <c r="C3481" s="7">
        <v>760679</v>
      </c>
    </row>
    <row r="3482" spans="1:3" x14ac:dyDescent="0.25">
      <c r="A3482" t="s">
        <v>336</v>
      </c>
      <c r="B3482" t="s">
        <v>69</v>
      </c>
      <c r="C3482" s="7">
        <v>528903</v>
      </c>
    </row>
    <row r="3483" spans="1:3" x14ac:dyDescent="0.25">
      <c r="A3483" t="s">
        <v>336</v>
      </c>
      <c r="B3483" t="s">
        <v>237</v>
      </c>
      <c r="C3483" s="7">
        <v>44515</v>
      </c>
    </row>
    <row r="3484" spans="1:3" x14ac:dyDescent="0.25">
      <c r="A3484" t="s">
        <v>336</v>
      </c>
      <c r="B3484" t="s">
        <v>71</v>
      </c>
      <c r="C3484" s="7">
        <v>938973</v>
      </c>
    </row>
    <row r="3485" spans="1:3" x14ac:dyDescent="0.25">
      <c r="A3485" t="s">
        <v>336</v>
      </c>
      <c r="B3485" t="s">
        <v>238</v>
      </c>
      <c r="C3485" s="7">
        <v>36718</v>
      </c>
    </row>
    <row r="3486" spans="1:3" x14ac:dyDescent="0.25">
      <c r="A3486" t="s">
        <v>336</v>
      </c>
      <c r="B3486" t="s">
        <v>72</v>
      </c>
      <c r="C3486" s="7">
        <v>13774364</v>
      </c>
    </row>
    <row r="3487" spans="1:3" x14ac:dyDescent="0.25">
      <c r="A3487" t="s">
        <v>336</v>
      </c>
      <c r="B3487" t="s">
        <v>73</v>
      </c>
      <c r="C3487" s="7">
        <v>145238</v>
      </c>
    </row>
    <row r="3488" spans="1:3" x14ac:dyDescent="0.25">
      <c r="A3488" t="s">
        <v>336</v>
      </c>
      <c r="B3488" t="s">
        <v>74</v>
      </c>
      <c r="C3488" s="7">
        <v>8193831</v>
      </c>
    </row>
    <row r="3489" spans="1:3" x14ac:dyDescent="0.25">
      <c r="A3489" t="s">
        <v>336</v>
      </c>
      <c r="B3489" t="s">
        <v>75</v>
      </c>
      <c r="C3489" s="7">
        <v>1128160</v>
      </c>
    </row>
    <row r="3490" spans="1:3" x14ac:dyDescent="0.25">
      <c r="A3490" t="s">
        <v>336</v>
      </c>
      <c r="B3490" t="s">
        <v>76</v>
      </c>
      <c r="C3490" s="7">
        <v>37756</v>
      </c>
    </row>
    <row r="3491" spans="1:3" x14ac:dyDescent="0.25">
      <c r="A3491" t="s">
        <v>337</v>
      </c>
      <c r="B3491" t="s">
        <v>65</v>
      </c>
      <c r="C3491" s="7">
        <v>4182353</v>
      </c>
    </row>
    <row r="3492" spans="1:3" x14ac:dyDescent="0.25">
      <c r="A3492" t="s">
        <v>337</v>
      </c>
      <c r="B3492" t="s">
        <v>66</v>
      </c>
      <c r="C3492" s="7">
        <v>4831042</v>
      </c>
    </row>
    <row r="3493" spans="1:3" x14ac:dyDescent="0.25">
      <c r="A3493" t="s">
        <v>337</v>
      </c>
      <c r="B3493" t="s">
        <v>42</v>
      </c>
      <c r="C3493" s="7">
        <v>35970407</v>
      </c>
    </row>
    <row r="3494" spans="1:3" x14ac:dyDescent="0.25">
      <c r="A3494" t="s">
        <v>337</v>
      </c>
      <c r="B3494" t="s">
        <v>67</v>
      </c>
      <c r="C3494" s="7">
        <v>1307797</v>
      </c>
    </row>
    <row r="3495" spans="1:3" x14ac:dyDescent="0.25">
      <c r="A3495" t="s">
        <v>337</v>
      </c>
      <c r="B3495" t="s">
        <v>68</v>
      </c>
      <c r="C3495" s="7">
        <v>762317</v>
      </c>
    </row>
    <row r="3496" spans="1:3" x14ac:dyDescent="0.25">
      <c r="A3496" t="s">
        <v>337</v>
      </c>
      <c r="B3496" t="s">
        <v>69</v>
      </c>
      <c r="C3496" s="7">
        <v>529083</v>
      </c>
    </row>
    <row r="3497" spans="1:3" x14ac:dyDescent="0.25">
      <c r="A3497" t="s">
        <v>337</v>
      </c>
      <c r="B3497" t="s">
        <v>237</v>
      </c>
      <c r="C3497" s="7">
        <v>44595</v>
      </c>
    </row>
    <row r="3498" spans="1:3" x14ac:dyDescent="0.25">
      <c r="A3498" t="s">
        <v>337</v>
      </c>
      <c r="B3498" t="s">
        <v>71</v>
      </c>
      <c r="C3498" s="7">
        <v>940471</v>
      </c>
    </row>
    <row r="3499" spans="1:3" x14ac:dyDescent="0.25">
      <c r="A3499" t="s">
        <v>337</v>
      </c>
      <c r="B3499" t="s">
        <v>238</v>
      </c>
      <c r="C3499" s="7">
        <v>36766</v>
      </c>
    </row>
    <row r="3500" spans="1:3" x14ac:dyDescent="0.25">
      <c r="A3500" t="s">
        <v>337</v>
      </c>
      <c r="B3500" t="s">
        <v>72</v>
      </c>
      <c r="C3500" s="7">
        <v>13816652</v>
      </c>
    </row>
    <row r="3501" spans="1:3" x14ac:dyDescent="0.25">
      <c r="A3501" t="s">
        <v>337</v>
      </c>
      <c r="B3501" t="s">
        <v>73</v>
      </c>
      <c r="C3501" s="7">
        <v>145792</v>
      </c>
    </row>
    <row r="3502" spans="1:3" x14ac:dyDescent="0.25">
      <c r="A3502" t="s">
        <v>337</v>
      </c>
      <c r="B3502" t="s">
        <v>74</v>
      </c>
      <c r="C3502" s="7">
        <v>8204229</v>
      </c>
    </row>
    <row r="3503" spans="1:3" x14ac:dyDescent="0.25">
      <c r="A3503" t="s">
        <v>337</v>
      </c>
      <c r="B3503" t="s">
        <v>75</v>
      </c>
      <c r="C3503" s="7">
        <v>1131285</v>
      </c>
    </row>
    <row r="3504" spans="1:3" x14ac:dyDescent="0.25">
      <c r="A3504" t="s">
        <v>337</v>
      </c>
      <c r="B3504" t="s">
        <v>76</v>
      </c>
      <c r="C3504" s="7">
        <v>38025</v>
      </c>
    </row>
    <row r="3505" spans="1:3" x14ac:dyDescent="0.25">
      <c r="A3505" t="s">
        <v>338</v>
      </c>
      <c r="B3505" t="s">
        <v>65</v>
      </c>
      <c r="C3505" s="7">
        <v>4195427</v>
      </c>
    </row>
    <row r="3506" spans="1:3" x14ac:dyDescent="0.25">
      <c r="A3506" t="s">
        <v>338</v>
      </c>
      <c r="B3506" t="s">
        <v>66</v>
      </c>
      <c r="C3506" s="7">
        <v>4861269</v>
      </c>
    </row>
    <row r="3507" spans="1:3" x14ac:dyDescent="0.25">
      <c r="A3507" t="s">
        <v>338</v>
      </c>
      <c r="B3507" t="s">
        <v>42</v>
      </c>
      <c r="C3507" s="7">
        <v>36110803</v>
      </c>
    </row>
    <row r="3508" spans="1:3" x14ac:dyDescent="0.25">
      <c r="A3508" t="s">
        <v>338</v>
      </c>
      <c r="B3508" t="s">
        <v>67</v>
      </c>
      <c r="C3508" s="7">
        <v>1314140</v>
      </c>
    </row>
    <row r="3509" spans="1:3" x14ac:dyDescent="0.25">
      <c r="A3509" t="s">
        <v>338</v>
      </c>
      <c r="B3509" t="s">
        <v>68</v>
      </c>
      <c r="C3509" s="7">
        <v>763322</v>
      </c>
    </row>
    <row r="3510" spans="1:3" x14ac:dyDescent="0.25">
      <c r="A3510" t="s">
        <v>338</v>
      </c>
      <c r="B3510" t="s">
        <v>69</v>
      </c>
      <c r="C3510" s="7">
        <v>529586</v>
      </c>
    </row>
    <row r="3511" spans="1:3" x14ac:dyDescent="0.25">
      <c r="A3511" t="s">
        <v>338</v>
      </c>
      <c r="B3511" t="s">
        <v>237</v>
      </c>
      <c r="C3511" s="7">
        <v>44624</v>
      </c>
    </row>
    <row r="3512" spans="1:3" x14ac:dyDescent="0.25">
      <c r="A3512" t="s">
        <v>338</v>
      </c>
      <c r="B3512" t="s">
        <v>71</v>
      </c>
      <c r="C3512" s="7">
        <v>942984</v>
      </c>
    </row>
    <row r="3513" spans="1:3" x14ac:dyDescent="0.25">
      <c r="A3513" t="s">
        <v>338</v>
      </c>
      <c r="B3513" t="s">
        <v>238</v>
      </c>
      <c r="C3513" s="7">
        <v>36979</v>
      </c>
    </row>
    <row r="3514" spans="1:3" x14ac:dyDescent="0.25">
      <c r="A3514" t="s">
        <v>338</v>
      </c>
      <c r="B3514" t="s">
        <v>72</v>
      </c>
      <c r="C3514" s="7">
        <v>13876500</v>
      </c>
    </row>
    <row r="3515" spans="1:3" x14ac:dyDescent="0.25">
      <c r="A3515" t="s">
        <v>338</v>
      </c>
      <c r="B3515" t="s">
        <v>73</v>
      </c>
      <c r="C3515" s="7">
        <v>146891</v>
      </c>
    </row>
    <row r="3516" spans="1:3" x14ac:dyDescent="0.25">
      <c r="A3516" t="s">
        <v>338</v>
      </c>
      <c r="B3516" t="s">
        <v>74</v>
      </c>
      <c r="C3516" s="7">
        <v>8225036</v>
      </c>
    </row>
    <row r="3517" spans="1:3" x14ac:dyDescent="0.25">
      <c r="A3517" t="s">
        <v>338</v>
      </c>
      <c r="B3517" t="s">
        <v>75</v>
      </c>
      <c r="C3517" s="7">
        <v>1135496</v>
      </c>
    </row>
    <row r="3518" spans="1:3" x14ac:dyDescent="0.25">
      <c r="A3518" t="s">
        <v>338</v>
      </c>
      <c r="B3518" t="s">
        <v>76</v>
      </c>
      <c r="C3518" s="7">
        <v>38549</v>
      </c>
    </row>
    <row r="3519" spans="1:3" x14ac:dyDescent="0.25">
      <c r="A3519" t="s">
        <v>339</v>
      </c>
      <c r="B3519" t="s">
        <v>65</v>
      </c>
      <c r="C3519" s="7">
        <v>4207139</v>
      </c>
    </row>
    <row r="3520" spans="1:3" x14ac:dyDescent="0.25">
      <c r="A3520" t="s">
        <v>339</v>
      </c>
      <c r="B3520" t="s">
        <v>66</v>
      </c>
      <c r="C3520" s="7">
        <v>4886638</v>
      </c>
    </row>
    <row r="3521" spans="1:3" x14ac:dyDescent="0.25">
      <c r="A3521" t="s">
        <v>339</v>
      </c>
      <c r="B3521" t="s">
        <v>42</v>
      </c>
      <c r="C3521" s="7">
        <v>36257421</v>
      </c>
    </row>
    <row r="3522" spans="1:3" x14ac:dyDescent="0.25">
      <c r="A3522" t="s">
        <v>339</v>
      </c>
      <c r="B3522" t="s">
        <v>67</v>
      </c>
      <c r="C3522" s="7">
        <v>1319800</v>
      </c>
    </row>
    <row r="3523" spans="1:3" x14ac:dyDescent="0.25">
      <c r="A3523" t="s">
        <v>339</v>
      </c>
      <c r="B3523" t="s">
        <v>68</v>
      </c>
      <c r="C3523" s="7">
        <v>764820</v>
      </c>
    </row>
    <row r="3524" spans="1:3" x14ac:dyDescent="0.25">
      <c r="A3524" t="s">
        <v>339</v>
      </c>
      <c r="B3524" t="s">
        <v>69</v>
      </c>
      <c r="C3524" s="7">
        <v>530368</v>
      </c>
    </row>
    <row r="3525" spans="1:3" x14ac:dyDescent="0.25">
      <c r="A3525" t="s">
        <v>339</v>
      </c>
      <c r="B3525" t="s">
        <v>237</v>
      </c>
      <c r="C3525" s="7">
        <v>44471</v>
      </c>
    </row>
    <row r="3526" spans="1:3" x14ac:dyDescent="0.25">
      <c r="A3526" t="s">
        <v>339</v>
      </c>
      <c r="B3526" t="s">
        <v>71</v>
      </c>
      <c r="C3526" s="7">
        <v>946623</v>
      </c>
    </row>
    <row r="3527" spans="1:3" x14ac:dyDescent="0.25">
      <c r="A3527" t="s">
        <v>339</v>
      </c>
      <c r="B3527" t="s">
        <v>238</v>
      </c>
      <c r="C3527" s="7">
        <v>37084</v>
      </c>
    </row>
    <row r="3528" spans="1:3" x14ac:dyDescent="0.25">
      <c r="A3528" t="s">
        <v>339</v>
      </c>
      <c r="B3528" t="s">
        <v>72</v>
      </c>
      <c r="C3528" s="7">
        <v>13948180</v>
      </c>
    </row>
    <row r="3529" spans="1:3" x14ac:dyDescent="0.25">
      <c r="A3529" t="s">
        <v>339</v>
      </c>
      <c r="B3529" t="s">
        <v>73</v>
      </c>
      <c r="C3529" s="7">
        <v>147699</v>
      </c>
    </row>
    <row r="3530" spans="1:3" x14ac:dyDescent="0.25">
      <c r="A3530" t="s">
        <v>339</v>
      </c>
      <c r="B3530" t="s">
        <v>74</v>
      </c>
      <c r="C3530" s="7">
        <v>8246383</v>
      </c>
    </row>
    <row r="3531" spans="1:3" x14ac:dyDescent="0.25">
      <c r="A3531" t="s">
        <v>339</v>
      </c>
      <c r="B3531" t="s">
        <v>75</v>
      </c>
      <c r="C3531" s="7">
        <v>1139492</v>
      </c>
    </row>
    <row r="3532" spans="1:3" x14ac:dyDescent="0.25">
      <c r="A3532" t="s">
        <v>339</v>
      </c>
      <c r="B3532" t="s">
        <v>76</v>
      </c>
      <c r="C3532" s="7">
        <v>38724</v>
      </c>
    </row>
    <row r="3533" spans="1:3" x14ac:dyDescent="0.25">
      <c r="A3533" t="s">
        <v>340</v>
      </c>
      <c r="B3533" t="s">
        <v>65</v>
      </c>
      <c r="C3533" s="7">
        <v>4215506</v>
      </c>
    </row>
    <row r="3534" spans="1:3" x14ac:dyDescent="0.25">
      <c r="A3534" t="s">
        <v>340</v>
      </c>
      <c r="B3534" t="s">
        <v>66</v>
      </c>
      <c r="C3534" s="7">
        <v>4894147</v>
      </c>
    </row>
    <row r="3535" spans="1:3" x14ac:dyDescent="0.25">
      <c r="A3535" t="s">
        <v>340</v>
      </c>
      <c r="B3535" t="s">
        <v>42</v>
      </c>
      <c r="C3535" s="7">
        <v>36313068</v>
      </c>
    </row>
    <row r="3536" spans="1:3" x14ac:dyDescent="0.25">
      <c r="A3536" t="s">
        <v>340</v>
      </c>
      <c r="B3536" t="s">
        <v>67</v>
      </c>
      <c r="C3536" s="7">
        <v>1324044</v>
      </c>
    </row>
    <row r="3537" spans="1:3" x14ac:dyDescent="0.25">
      <c r="A3537" t="s">
        <v>340</v>
      </c>
      <c r="B3537" t="s">
        <v>68</v>
      </c>
      <c r="C3537" s="7">
        <v>764612</v>
      </c>
    </row>
    <row r="3538" spans="1:3" x14ac:dyDescent="0.25">
      <c r="A3538" t="s">
        <v>340</v>
      </c>
      <c r="B3538" t="s">
        <v>69</v>
      </c>
      <c r="C3538" s="7">
        <v>530175</v>
      </c>
    </row>
    <row r="3539" spans="1:3" x14ac:dyDescent="0.25">
      <c r="A3539" t="s">
        <v>340</v>
      </c>
      <c r="B3539" t="s">
        <v>237</v>
      </c>
      <c r="C3539" s="7">
        <v>44471</v>
      </c>
    </row>
    <row r="3540" spans="1:3" x14ac:dyDescent="0.25">
      <c r="A3540" t="s">
        <v>340</v>
      </c>
      <c r="B3540" t="s">
        <v>71</v>
      </c>
      <c r="C3540" s="7">
        <v>947023</v>
      </c>
    </row>
    <row r="3541" spans="1:3" x14ac:dyDescent="0.25">
      <c r="A3541" t="s">
        <v>340</v>
      </c>
      <c r="B3541" t="s">
        <v>238</v>
      </c>
      <c r="C3541" s="7">
        <v>37246</v>
      </c>
    </row>
    <row r="3542" spans="1:3" x14ac:dyDescent="0.25">
      <c r="A3542" t="s">
        <v>340</v>
      </c>
      <c r="B3542" t="s">
        <v>72</v>
      </c>
      <c r="C3542" s="7">
        <v>13975516</v>
      </c>
    </row>
    <row r="3543" spans="1:3" x14ac:dyDescent="0.25">
      <c r="A3543" t="s">
        <v>340</v>
      </c>
      <c r="B3543" t="s">
        <v>73</v>
      </c>
      <c r="C3543" s="7">
        <v>147811</v>
      </c>
    </row>
    <row r="3544" spans="1:3" x14ac:dyDescent="0.25">
      <c r="A3544" t="s">
        <v>340</v>
      </c>
      <c r="B3544" t="s">
        <v>74</v>
      </c>
      <c r="C3544" s="7">
        <v>8252179</v>
      </c>
    </row>
    <row r="3545" spans="1:3" x14ac:dyDescent="0.25">
      <c r="A3545" t="s">
        <v>340</v>
      </c>
      <c r="B3545" t="s">
        <v>75</v>
      </c>
      <c r="C3545" s="7">
        <v>1141537</v>
      </c>
    </row>
    <row r="3546" spans="1:3" x14ac:dyDescent="0.25">
      <c r="A3546" t="s">
        <v>340</v>
      </c>
      <c r="B3546" t="s">
        <v>76</v>
      </c>
      <c r="C3546" s="7">
        <v>38801</v>
      </c>
    </row>
    <row r="3547" spans="1:3" x14ac:dyDescent="0.25">
      <c r="A3547" t="s">
        <v>341</v>
      </c>
      <c r="B3547" t="s">
        <v>65</v>
      </c>
      <c r="C3547" s="7">
        <v>4224933</v>
      </c>
    </row>
    <row r="3548" spans="1:3" x14ac:dyDescent="0.25">
      <c r="A3548" t="s">
        <v>341</v>
      </c>
      <c r="B3548" t="s">
        <v>66</v>
      </c>
      <c r="C3548" s="7">
        <v>4908971</v>
      </c>
    </row>
    <row r="3549" spans="1:3" x14ac:dyDescent="0.25">
      <c r="A3549" t="s">
        <v>341</v>
      </c>
      <c r="B3549" t="s">
        <v>42</v>
      </c>
      <c r="C3549" s="7">
        <v>36397141</v>
      </c>
    </row>
    <row r="3550" spans="1:3" x14ac:dyDescent="0.25">
      <c r="A3550" t="s">
        <v>341</v>
      </c>
      <c r="B3550" t="s">
        <v>67</v>
      </c>
      <c r="C3550" s="7">
        <v>1328337</v>
      </c>
    </row>
    <row r="3551" spans="1:3" x14ac:dyDescent="0.25">
      <c r="A3551" t="s">
        <v>341</v>
      </c>
      <c r="B3551" t="s">
        <v>68</v>
      </c>
      <c r="C3551" s="7">
        <v>764859</v>
      </c>
    </row>
    <row r="3552" spans="1:3" x14ac:dyDescent="0.25">
      <c r="A3552" t="s">
        <v>341</v>
      </c>
      <c r="B3552" t="s">
        <v>69</v>
      </c>
      <c r="C3552" s="7">
        <v>529700</v>
      </c>
    </row>
    <row r="3553" spans="1:3" x14ac:dyDescent="0.25">
      <c r="A3553" t="s">
        <v>341</v>
      </c>
      <c r="B3553" t="s">
        <v>237</v>
      </c>
      <c r="C3553" s="7">
        <v>44626</v>
      </c>
    </row>
    <row r="3554" spans="1:3" x14ac:dyDescent="0.25">
      <c r="A3554" t="s">
        <v>341</v>
      </c>
      <c r="B3554" t="s">
        <v>71</v>
      </c>
      <c r="C3554" s="7">
        <v>948945</v>
      </c>
    </row>
    <row r="3555" spans="1:3" x14ac:dyDescent="0.25">
      <c r="A3555" t="s">
        <v>341</v>
      </c>
      <c r="B3555" t="s">
        <v>238</v>
      </c>
      <c r="C3555" s="7">
        <v>37431</v>
      </c>
    </row>
    <row r="3556" spans="1:3" x14ac:dyDescent="0.25">
      <c r="A3556" t="s">
        <v>341</v>
      </c>
      <c r="B3556" t="s">
        <v>72</v>
      </c>
      <c r="C3556" s="7">
        <v>14012209</v>
      </c>
    </row>
    <row r="3557" spans="1:3" x14ac:dyDescent="0.25">
      <c r="A3557" t="s">
        <v>341</v>
      </c>
      <c r="B3557" t="s">
        <v>73</v>
      </c>
      <c r="C3557" s="7">
        <v>148354</v>
      </c>
    </row>
    <row r="3558" spans="1:3" x14ac:dyDescent="0.25">
      <c r="A3558" t="s">
        <v>341</v>
      </c>
      <c r="B3558" t="s">
        <v>74</v>
      </c>
      <c r="C3558" s="7">
        <v>8265839</v>
      </c>
    </row>
    <row r="3559" spans="1:3" x14ac:dyDescent="0.25">
      <c r="A3559" t="s">
        <v>341</v>
      </c>
      <c r="B3559" t="s">
        <v>75</v>
      </c>
      <c r="C3559" s="7">
        <v>1143829</v>
      </c>
    </row>
    <row r="3560" spans="1:3" x14ac:dyDescent="0.25">
      <c r="A3560" t="s">
        <v>341</v>
      </c>
      <c r="B3560" t="s">
        <v>76</v>
      </c>
      <c r="C3560" s="7">
        <v>39108</v>
      </c>
    </row>
    <row r="3561" spans="1:3" x14ac:dyDescent="0.25">
      <c r="A3561" t="s">
        <v>342</v>
      </c>
      <c r="B3561" t="s">
        <v>65</v>
      </c>
      <c r="C3561" s="7">
        <v>4237310</v>
      </c>
    </row>
    <row r="3562" spans="1:3" x14ac:dyDescent="0.25">
      <c r="A3562" t="s">
        <v>342</v>
      </c>
      <c r="B3562" t="s">
        <v>66</v>
      </c>
      <c r="C3562" s="7">
        <v>4934202</v>
      </c>
    </row>
    <row r="3563" spans="1:3" x14ac:dyDescent="0.25">
      <c r="A3563" t="s">
        <v>342</v>
      </c>
      <c r="B3563" t="s">
        <v>42</v>
      </c>
      <c r="C3563" s="7">
        <v>36545075</v>
      </c>
    </row>
    <row r="3564" spans="1:3" x14ac:dyDescent="0.25">
      <c r="A3564" t="s">
        <v>342</v>
      </c>
      <c r="B3564" t="s">
        <v>67</v>
      </c>
      <c r="C3564" s="7">
        <v>1334734</v>
      </c>
    </row>
    <row r="3565" spans="1:3" x14ac:dyDescent="0.25">
      <c r="A3565" t="s">
        <v>342</v>
      </c>
      <c r="B3565" t="s">
        <v>68</v>
      </c>
      <c r="C3565" s="7">
        <v>766697</v>
      </c>
    </row>
    <row r="3566" spans="1:3" x14ac:dyDescent="0.25">
      <c r="A3566" t="s">
        <v>342</v>
      </c>
      <c r="B3566" t="s">
        <v>69</v>
      </c>
      <c r="C3566" s="7">
        <v>529742</v>
      </c>
    </row>
    <row r="3567" spans="1:3" x14ac:dyDescent="0.25">
      <c r="A3567" t="s">
        <v>342</v>
      </c>
      <c r="B3567" t="s">
        <v>237</v>
      </c>
      <c r="C3567" s="7">
        <v>44656</v>
      </c>
    </row>
    <row r="3568" spans="1:3" x14ac:dyDescent="0.25">
      <c r="A3568" t="s">
        <v>342</v>
      </c>
      <c r="B3568" t="s">
        <v>71</v>
      </c>
      <c r="C3568" s="7">
        <v>952159</v>
      </c>
    </row>
    <row r="3569" spans="1:3" x14ac:dyDescent="0.25">
      <c r="A3569" t="s">
        <v>342</v>
      </c>
      <c r="B3569" t="s">
        <v>238</v>
      </c>
      <c r="C3569" s="7">
        <v>37656</v>
      </c>
    </row>
    <row r="3570" spans="1:3" x14ac:dyDescent="0.25">
      <c r="A3570" t="s">
        <v>342</v>
      </c>
      <c r="B3570" t="s">
        <v>72</v>
      </c>
      <c r="C3570" s="7">
        <v>14078499</v>
      </c>
    </row>
    <row r="3571" spans="1:3" x14ac:dyDescent="0.25">
      <c r="A3571" t="s">
        <v>342</v>
      </c>
      <c r="B3571" t="s">
        <v>73</v>
      </c>
      <c r="C3571" s="7">
        <v>149740</v>
      </c>
    </row>
    <row r="3572" spans="1:3" x14ac:dyDescent="0.25">
      <c r="A3572" t="s">
        <v>342</v>
      </c>
      <c r="B3572" t="s">
        <v>74</v>
      </c>
      <c r="C3572" s="7">
        <v>8292832</v>
      </c>
    </row>
    <row r="3573" spans="1:3" x14ac:dyDescent="0.25">
      <c r="A3573" t="s">
        <v>342</v>
      </c>
      <c r="B3573" t="s">
        <v>75</v>
      </c>
      <c r="C3573" s="7">
        <v>1147315</v>
      </c>
    </row>
    <row r="3574" spans="1:3" x14ac:dyDescent="0.25">
      <c r="A3574" t="s">
        <v>342</v>
      </c>
      <c r="B3574" t="s">
        <v>76</v>
      </c>
      <c r="C3574" s="7">
        <v>39533</v>
      </c>
    </row>
    <row r="3575" spans="1:3" x14ac:dyDescent="0.25">
      <c r="A3575" t="s">
        <v>343</v>
      </c>
      <c r="B3575" t="s">
        <v>65</v>
      </c>
      <c r="C3575" s="7">
        <v>4253530</v>
      </c>
    </row>
    <row r="3576" spans="1:3" x14ac:dyDescent="0.25">
      <c r="A3576" t="s">
        <v>343</v>
      </c>
      <c r="B3576" t="s">
        <v>66</v>
      </c>
      <c r="C3576" s="7">
        <v>4962706</v>
      </c>
    </row>
    <row r="3577" spans="1:3" x14ac:dyDescent="0.25">
      <c r="A3577" t="s">
        <v>343</v>
      </c>
      <c r="B3577" t="s">
        <v>42</v>
      </c>
      <c r="C3577" s="7">
        <v>36722075</v>
      </c>
    </row>
    <row r="3578" spans="1:3" x14ac:dyDescent="0.25">
      <c r="A3578" t="s">
        <v>343</v>
      </c>
      <c r="B3578" t="s">
        <v>67</v>
      </c>
      <c r="C3578" s="7">
        <v>1340426</v>
      </c>
    </row>
    <row r="3579" spans="1:3" x14ac:dyDescent="0.25">
      <c r="A3579" t="s">
        <v>343</v>
      </c>
      <c r="B3579" t="s">
        <v>68</v>
      </c>
      <c r="C3579" s="7">
        <v>768029</v>
      </c>
    </row>
    <row r="3580" spans="1:3" x14ac:dyDescent="0.25">
      <c r="A3580" t="s">
        <v>343</v>
      </c>
      <c r="B3580" t="s">
        <v>69</v>
      </c>
      <c r="C3580" s="7">
        <v>530153</v>
      </c>
    </row>
    <row r="3581" spans="1:3" x14ac:dyDescent="0.25">
      <c r="A3581" t="s">
        <v>343</v>
      </c>
      <c r="B3581" t="s">
        <v>237</v>
      </c>
      <c r="C3581" s="7">
        <v>44825</v>
      </c>
    </row>
    <row r="3582" spans="1:3" x14ac:dyDescent="0.25">
      <c r="A3582" t="s">
        <v>343</v>
      </c>
      <c r="B3582" t="s">
        <v>71</v>
      </c>
      <c r="C3582" s="7">
        <v>956074</v>
      </c>
    </row>
    <row r="3583" spans="1:3" x14ac:dyDescent="0.25">
      <c r="A3583" t="s">
        <v>343</v>
      </c>
      <c r="B3583" t="s">
        <v>238</v>
      </c>
      <c r="C3583" s="7">
        <v>37829</v>
      </c>
    </row>
    <row r="3584" spans="1:3" x14ac:dyDescent="0.25">
      <c r="A3584" t="s">
        <v>343</v>
      </c>
      <c r="B3584" t="s">
        <v>72</v>
      </c>
      <c r="C3584" s="7">
        <v>14161084</v>
      </c>
    </row>
    <row r="3585" spans="1:3" x14ac:dyDescent="0.25">
      <c r="A3585" t="s">
        <v>343</v>
      </c>
      <c r="B3585" t="s">
        <v>73</v>
      </c>
      <c r="C3585" s="7">
        <v>150595</v>
      </c>
    </row>
    <row r="3586" spans="1:3" x14ac:dyDescent="0.25">
      <c r="A3586" t="s">
        <v>343</v>
      </c>
      <c r="B3586" t="s">
        <v>74</v>
      </c>
      <c r="C3586" s="7">
        <v>8326075</v>
      </c>
    </row>
    <row r="3587" spans="1:3" x14ac:dyDescent="0.25">
      <c r="A3587" t="s">
        <v>343</v>
      </c>
      <c r="B3587" t="s">
        <v>75</v>
      </c>
      <c r="C3587" s="7">
        <v>1151044</v>
      </c>
    </row>
    <row r="3588" spans="1:3" x14ac:dyDescent="0.25">
      <c r="A3588" t="s">
        <v>343</v>
      </c>
      <c r="B3588" t="s">
        <v>76</v>
      </c>
      <c r="C3588" s="7">
        <v>39705</v>
      </c>
    </row>
    <row r="3589" spans="1:3" x14ac:dyDescent="0.25">
      <c r="A3589" t="s">
        <v>344</v>
      </c>
      <c r="B3589" t="s">
        <v>65</v>
      </c>
      <c r="C3589" s="7">
        <v>4263957</v>
      </c>
    </row>
    <row r="3590" spans="1:3" x14ac:dyDescent="0.25">
      <c r="A3590" t="s">
        <v>344</v>
      </c>
      <c r="B3590" t="s">
        <v>66</v>
      </c>
      <c r="C3590" s="7">
        <v>4974712</v>
      </c>
    </row>
    <row r="3591" spans="1:3" x14ac:dyDescent="0.25">
      <c r="A3591" t="s">
        <v>344</v>
      </c>
      <c r="B3591" t="s">
        <v>42</v>
      </c>
      <c r="C3591" s="7">
        <v>36801579</v>
      </c>
    </row>
    <row r="3592" spans="1:3" x14ac:dyDescent="0.25">
      <c r="A3592" t="s">
        <v>344</v>
      </c>
      <c r="B3592" t="s">
        <v>67</v>
      </c>
      <c r="C3592" s="7">
        <v>1344198</v>
      </c>
    </row>
    <row r="3593" spans="1:3" x14ac:dyDescent="0.25">
      <c r="A3593" t="s">
        <v>344</v>
      </c>
      <c r="B3593" t="s">
        <v>68</v>
      </c>
      <c r="C3593" s="7">
        <v>768146</v>
      </c>
    </row>
    <row r="3594" spans="1:3" x14ac:dyDescent="0.25">
      <c r="A3594" t="s">
        <v>344</v>
      </c>
      <c r="B3594" t="s">
        <v>69</v>
      </c>
      <c r="C3594" s="7">
        <v>529743</v>
      </c>
    </row>
    <row r="3595" spans="1:3" x14ac:dyDescent="0.25">
      <c r="A3595" t="s">
        <v>344</v>
      </c>
      <c r="B3595" t="s">
        <v>237</v>
      </c>
      <c r="C3595" s="7">
        <v>44730</v>
      </c>
    </row>
    <row r="3596" spans="1:3" x14ac:dyDescent="0.25">
      <c r="A3596" t="s">
        <v>344</v>
      </c>
      <c r="B3596" t="s">
        <v>71</v>
      </c>
      <c r="C3596" s="7">
        <v>956711</v>
      </c>
    </row>
    <row r="3597" spans="1:3" x14ac:dyDescent="0.25">
      <c r="A3597" t="s">
        <v>344</v>
      </c>
      <c r="B3597" t="s">
        <v>238</v>
      </c>
      <c r="C3597" s="7">
        <v>37830</v>
      </c>
    </row>
    <row r="3598" spans="1:3" x14ac:dyDescent="0.25">
      <c r="A3598" t="s">
        <v>344</v>
      </c>
      <c r="B3598" t="s">
        <v>72</v>
      </c>
      <c r="C3598" s="7">
        <v>14199811</v>
      </c>
    </row>
    <row r="3599" spans="1:3" x14ac:dyDescent="0.25">
      <c r="A3599" t="s">
        <v>344</v>
      </c>
      <c r="B3599" t="s">
        <v>73</v>
      </c>
      <c r="C3599" s="7">
        <v>150619</v>
      </c>
    </row>
    <row r="3600" spans="1:3" x14ac:dyDescent="0.25">
      <c r="A3600" t="s">
        <v>344</v>
      </c>
      <c r="B3600" t="s">
        <v>74</v>
      </c>
      <c r="C3600" s="7">
        <v>8338883</v>
      </c>
    </row>
    <row r="3601" spans="1:3" x14ac:dyDescent="0.25">
      <c r="A3601" t="s">
        <v>344</v>
      </c>
      <c r="B3601" t="s">
        <v>75</v>
      </c>
      <c r="C3601" s="7">
        <v>1152366</v>
      </c>
    </row>
    <row r="3602" spans="1:3" x14ac:dyDescent="0.25">
      <c r="A3602" t="s">
        <v>344</v>
      </c>
      <c r="B3602" t="s">
        <v>76</v>
      </c>
      <c r="C3602" s="7">
        <v>39873</v>
      </c>
    </row>
    <row r="3603" spans="1:3" x14ac:dyDescent="0.25">
      <c r="A3603" t="s">
        <v>345</v>
      </c>
      <c r="B3603" t="s">
        <v>65</v>
      </c>
      <c r="C3603" s="7">
        <v>4276444</v>
      </c>
    </row>
    <row r="3604" spans="1:3" x14ac:dyDescent="0.25">
      <c r="A3604" t="s">
        <v>345</v>
      </c>
      <c r="B3604" t="s">
        <v>66</v>
      </c>
      <c r="C3604" s="7">
        <v>4991716</v>
      </c>
    </row>
    <row r="3605" spans="1:3" x14ac:dyDescent="0.25">
      <c r="A3605" t="s">
        <v>345</v>
      </c>
      <c r="B3605" t="s">
        <v>42</v>
      </c>
      <c r="C3605" s="7">
        <v>36903671</v>
      </c>
    </row>
    <row r="3606" spans="1:3" x14ac:dyDescent="0.25">
      <c r="A3606" t="s">
        <v>345</v>
      </c>
      <c r="B3606" t="s">
        <v>67</v>
      </c>
      <c r="C3606" s="7">
        <v>1346916</v>
      </c>
    </row>
    <row r="3607" spans="1:3" x14ac:dyDescent="0.25">
      <c r="A3607" t="s">
        <v>345</v>
      </c>
      <c r="B3607" t="s">
        <v>68</v>
      </c>
      <c r="C3607" s="7">
        <v>768707</v>
      </c>
    </row>
    <row r="3608" spans="1:3" x14ac:dyDescent="0.25">
      <c r="A3608" t="s">
        <v>345</v>
      </c>
      <c r="B3608" t="s">
        <v>69</v>
      </c>
      <c r="C3608" s="7">
        <v>528924</v>
      </c>
    </row>
    <row r="3609" spans="1:3" x14ac:dyDescent="0.25">
      <c r="A3609" t="s">
        <v>345</v>
      </c>
      <c r="B3609" t="s">
        <v>237</v>
      </c>
      <c r="C3609" s="7">
        <v>44934</v>
      </c>
    </row>
    <row r="3610" spans="1:3" x14ac:dyDescent="0.25">
      <c r="A3610" t="s">
        <v>345</v>
      </c>
      <c r="B3610" t="s">
        <v>71</v>
      </c>
      <c r="C3610" s="7">
        <v>957883</v>
      </c>
    </row>
    <row r="3611" spans="1:3" x14ac:dyDescent="0.25">
      <c r="A3611" t="s">
        <v>345</v>
      </c>
      <c r="B3611" t="s">
        <v>238</v>
      </c>
      <c r="C3611" s="7">
        <v>37976</v>
      </c>
    </row>
    <row r="3612" spans="1:3" x14ac:dyDescent="0.25">
      <c r="A3612" t="s">
        <v>345</v>
      </c>
      <c r="B3612" t="s">
        <v>72</v>
      </c>
      <c r="C3612" s="7">
        <v>14251136</v>
      </c>
    </row>
    <row r="3613" spans="1:3" x14ac:dyDescent="0.25">
      <c r="A3613" t="s">
        <v>345</v>
      </c>
      <c r="B3613" t="s">
        <v>73</v>
      </c>
      <c r="C3613" s="7">
        <v>151008</v>
      </c>
    </row>
    <row r="3614" spans="1:3" x14ac:dyDescent="0.25">
      <c r="A3614" t="s">
        <v>345</v>
      </c>
      <c r="B3614" t="s">
        <v>74</v>
      </c>
      <c r="C3614" s="7">
        <v>8354460</v>
      </c>
    </row>
    <row r="3615" spans="1:3" x14ac:dyDescent="0.25">
      <c r="A3615" t="s">
        <v>345</v>
      </c>
      <c r="B3615" t="s">
        <v>75</v>
      </c>
      <c r="C3615" s="7">
        <v>1153530</v>
      </c>
    </row>
    <row r="3616" spans="1:3" x14ac:dyDescent="0.25">
      <c r="A3616" t="s">
        <v>345</v>
      </c>
      <c r="B3616" t="s">
        <v>76</v>
      </c>
      <c r="C3616" s="7">
        <v>40037</v>
      </c>
    </row>
    <row r="3617" spans="1:3" x14ac:dyDescent="0.25">
      <c r="A3617" t="s">
        <v>346</v>
      </c>
      <c r="B3617" t="s">
        <v>65</v>
      </c>
      <c r="C3617" s="7">
        <v>4292556</v>
      </c>
    </row>
    <row r="3618" spans="1:3" x14ac:dyDescent="0.25">
      <c r="A3618" t="s">
        <v>346</v>
      </c>
      <c r="B3618" t="s">
        <v>66</v>
      </c>
      <c r="C3618" s="7">
        <v>5020979</v>
      </c>
    </row>
    <row r="3619" spans="1:3" x14ac:dyDescent="0.25">
      <c r="A3619" t="s">
        <v>346</v>
      </c>
      <c r="B3619" t="s">
        <v>42</v>
      </c>
      <c r="C3619" s="7">
        <v>37072620</v>
      </c>
    </row>
    <row r="3620" spans="1:3" x14ac:dyDescent="0.25">
      <c r="A3620" t="s">
        <v>346</v>
      </c>
      <c r="B3620" t="s">
        <v>67</v>
      </c>
      <c r="C3620" s="7">
        <v>1352687</v>
      </c>
    </row>
    <row r="3621" spans="1:3" x14ac:dyDescent="0.25">
      <c r="A3621" t="s">
        <v>346</v>
      </c>
      <c r="B3621" t="s">
        <v>68</v>
      </c>
      <c r="C3621" s="7">
        <v>770497</v>
      </c>
    </row>
    <row r="3622" spans="1:3" x14ac:dyDescent="0.25">
      <c r="A3622" t="s">
        <v>346</v>
      </c>
      <c r="B3622" t="s">
        <v>69</v>
      </c>
      <c r="C3622" s="7">
        <v>528402</v>
      </c>
    </row>
    <row r="3623" spans="1:3" x14ac:dyDescent="0.25">
      <c r="A3623" t="s">
        <v>346</v>
      </c>
      <c r="B3623" t="s">
        <v>237</v>
      </c>
      <c r="C3623" s="7">
        <v>44536</v>
      </c>
    </row>
    <row r="3624" spans="1:3" x14ac:dyDescent="0.25">
      <c r="A3624" t="s">
        <v>346</v>
      </c>
      <c r="B3624" t="s">
        <v>71</v>
      </c>
      <c r="C3624" s="7">
        <v>962072</v>
      </c>
    </row>
    <row r="3625" spans="1:3" x14ac:dyDescent="0.25">
      <c r="A3625" t="s">
        <v>346</v>
      </c>
      <c r="B3625" t="s">
        <v>238</v>
      </c>
      <c r="C3625" s="7">
        <v>38322</v>
      </c>
    </row>
    <row r="3626" spans="1:3" x14ac:dyDescent="0.25">
      <c r="A3626" t="s">
        <v>346</v>
      </c>
      <c r="B3626" t="s">
        <v>72</v>
      </c>
      <c r="C3626" s="7">
        <v>14326746</v>
      </c>
    </row>
    <row r="3627" spans="1:3" x14ac:dyDescent="0.25">
      <c r="A3627" t="s">
        <v>346</v>
      </c>
      <c r="B3627" t="s">
        <v>73</v>
      </c>
      <c r="C3627" s="7">
        <v>152259</v>
      </c>
    </row>
    <row r="3628" spans="1:3" x14ac:dyDescent="0.25">
      <c r="A3628" t="s">
        <v>346</v>
      </c>
      <c r="B3628" t="s">
        <v>74</v>
      </c>
      <c r="C3628" s="7">
        <v>8386951</v>
      </c>
    </row>
    <row r="3629" spans="1:3" x14ac:dyDescent="0.25">
      <c r="A3629" t="s">
        <v>346</v>
      </c>
      <c r="B3629" t="s">
        <v>75</v>
      </c>
      <c r="C3629" s="7">
        <v>1156210</v>
      </c>
    </row>
    <row r="3630" spans="1:3" x14ac:dyDescent="0.25">
      <c r="A3630" t="s">
        <v>346</v>
      </c>
      <c r="B3630" t="s">
        <v>76</v>
      </c>
      <c r="C3630" s="7">
        <v>40403</v>
      </c>
    </row>
    <row r="3631" spans="1:3" x14ac:dyDescent="0.25">
      <c r="A3631" t="s">
        <v>347</v>
      </c>
      <c r="B3631" t="s">
        <v>65</v>
      </c>
      <c r="C3631" s="7">
        <v>4311439</v>
      </c>
    </row>
    <row r="3632" spans="1:3" x14ac:dyDescent="0.25">
      <c r="A3632" t="s">
        <v>347</v>
      </c>
      <c r="B3632" t="s">
        <v>66</v>
      </c>
      <c r="C3632" s="7">
        <v>5052131</v>
      </c>
    </row>
    <row r="3633" spans="1:3" x14ac:dyDescent="0.25">
      <c r="A3633" t="s">
        <v>347</v>
      </c>
      <c r="B3633" t="s">
        <v>42</v>
      </c>
      <c r="C3633" s="7">
        <v>37259485</v>
      </c>
    </row>
    <row r="3634" spans="1:3" x14ac:dyDescent="0.25">
      <c r="A3634" t="s">
        <v>347</v>
      </c>
      <c r="B3634" t="s">
        <v>67</v>
      </c>
      <c r="C3634" s="7">
        <v>1357856</v>
      </c>
    </row>
    <row r="3635" spans="1:3" x14ac:dyDescent="0.25">
      <c r="A3635" t="s">
        <v>347</v>
      </c>
      <c r="B3635" t="s">
        <v>68</v>
      </c>
      <c r="C3635" s="7">
        <v>772793</v>
      </c>
    </row>
    <row r="3636" spans="1:3" x14ac:dyDescent="0.25">
      <c r="A3636" t="s">
        <v>347</v>
      </c>
      <c r="B3636" t="s">
        <v>69</v>
      </c>
      <c r="C3636" s="7">
        <v>528926</v>
      </c>
    </row>
    <row r="3637" spans="1:3" x14ac:dyDescent="0.25">
      <c r="A3637" t="s">
        <v>347</v>
      </c>
      <c r="B3637" t="s">
        <v>237</v>
      </c>
      <c r="C3637" s="7">
        <v>44487</v>
      </c>
    </row>
    <row r="3638" spans="1:3" x14ac:dyDescent="0.25">
      <c r="A3638" t="s">
        <v>347</v>
      </c>
      <c r="B3638" t="s">
        <v>71</v>
      </c>
      <c r="C3638" s="7">
        <v>967578</v>
      </c>
    </row>
    <row r="3639" spans="1:3" x14ac:dyDescent="0.25">
      <c r="A3639" t="s">
        <v>347</v>
      </c>
      <c r="B3639" t="s">
        <v>238</v>
      </c>
      <c r="C3639" s="7">
        <v>38487</v>
      </c>
    </row>
    <row r="3640" spans="1:3" x14ac:dyDescent="0.25">
      <c r="A3640" t="s">
        <v>347</v>
      </c>
      <c r="B3640" t="s">
        <v>72</v>
      </c>
      <c r="C3640" s="7">
        <v>14413055</v>
      </c>
    </row>
    <row r="3641" spans="1:3" x14ac:dyDescent="0.25">
      <c r="A3641" t="s">
        <v>347</v>
      </c>
      <c r="B3641" t="s">
        <v>73</v>
      </c>
      <c r="C3641" s="7">
        <v>153906</v>
      </c>
    </row>
    <row r="3642" spans="1:3" x14ac:dyDescent="0.25">
      <c r="A3642" t="s">
        <v>347</v>
      </c>
      <c r="B3642" t="s">
        <v>74</v>
      </c>
      <c r="C3642" s="7">
        <v>8418646</v>
      </c>
    </row>
    <row r="3643" spans="1:3" x14ac:dyDescent="0.25">
      <c r="A3643" t="s">
        <v>347</v>
      </c>
      <c r="B3643" t="s">
        <v>75</v>
      </c>
      <c r="C3643" s="7">
        <v>1159648</v>
      </c>
    </row>
    <row r="3644" spans="1:3" x14ac:dyDescent="0.25">
      <c r="A3644" t="s">
        <v>347</v>
      </c>
      <c r="B3644" t="s">
        <v>76</v>
      </c>
      <c r="C3644" s="7">
        <v>40533</v>
      </c>
    </row>
    <row r="3645" spans="1:3" x14ac:dyDescent="0.25">
      <c r="A3645" t="s">
        <v>348</v>
      </c>
      <c r="B3645" t="s">
        <v>65</v>
      </c>
      <c r="C3645" s="7">
        <v>4324254</v>
      </c>
    </row>
    <row r="3646" spans="1:3" x14ac:dyDescent="0.25">
      <c r="A3646" t="s">
        <v>348</v>
      </c>
      <c r="B3646" t="s">
        <v>66</v>
      </c>
      <c r="C3646" s="7">
        <v>5061132</v>
      </c>
    </row>
    <row r="3647" spans="1:3" x14ac:dyDescent="0.25">
      <c r="A3647" t="s">
        <v>348</v>
      </c>
      <c r="B3647" t="s">
        <v>42</v>
      </c>
      <c r="C3647" s="7">
        <v>37336956</v>
      </c>
    </row>
    <row r="3648" spans="1:3" x14ac:dyDescent="0.25">
      <c r="A3648" t="s">
        <v>348</v>
      </c>
      <c r="B3648" t="s">
        <v>67</v>
      </c>
      <c r="C3648" s="7">
        <v>1361737</v>
      </c>
    </row>
    <row r="3649" spans="1:3" x14ac:dyDescent="0.25">
      <c r="A3649" t="s">
        <v>348</v>
      </c>
      <c r="B3649" t="s">
        <v>68</v>
      </c>
      <c r="C3649" s="7">
        <v>773059</v>
      </c>
    </row>
    <row r="3650" spans="1:3" x14ac:dyDescent="0.25">
      <c r="A3650" t="s">
        <v>348</v>
      </c>
      <c r="B3650" t="s">
        <v>69</v>
      </c>
      <c r="C3650" s="7">
        <v>528326</v>
      </c>
    </row>
    <row r="3651" spans="1:3" x14ac:dyDescent="0.25">
      <c r="A3651" t="s">
        <v>348</v>
      </c>
      <c r="B3651" t="s">
        <v>237</v>
      </c>
      <c r="C3651" s="7">
        <v>44675</v>
      </c>
    </row>
    <row r="3652" spans="1:3" x14ac:dyDescent="0.25">
      <c r="A3652" t="s">
        <v>348</v>
      </c>
      <c r="B3652" t="s">
        <v>71</v>
      </c>
      <c r="C3652" s="7">
        <v>968724</v>
      </c>
    </row>
    <row r="3653" spans="1:3" x14ac:dyDescent="0.25">
      <c r="A3653" t="s">
        <v>348</v>
      </c>
      <c r="B3653" t="s">
        <v>238</v>
      </c>
      <c r="C3653" s="7">
        <v>38574</v>
      </c>
    </row>
    <row r="3654" spans="1:3" x14ac:dyDescent="0.25">
      <c r="A3654" t="s">
        <v>348</v>
      </c>
      <c r="B3654" t="s">
        <v>72</v>
      </c>
      <c r="C3654" s="7">
        <v>14449986</v>
      </c>
    </row>
    <row r="3655" spans="1:3" x14ac:dyDescent="0.25">
      <c r="A3655" t="s">
        <v>348</v>
      </c>
      <c r="B3655" t="s">
        <v>73</v>
      </c>
      <c r="C3655" s="7">
        <v>153881</v>
      </c>
    </row>
    <row r="3656" spans="1:3" x14ac:dyDescent="0.25">
      <c r="A3656" t="s">
        <v>348</v>
      </c>
      <c r="B3656" t="s">
        <v>74</v>
      </c>
      <c r="C3656" s="7">
        <v>8430363</v>
      </c>
    </row>
    <row r="3657" spans="1:3" x14ac:dyDescent="0.25">
      <c r="A3657" t="s">
        <v>348</v>
      </c>
      <c r="B3657" t="s">
        <v>75</v>
      </c>
      <c r="C3657" s="7">
        <v>1161529</v>
      </c>
    </row>
    <row r="3658" spans="1:3" x14ac:dyDescent="0.25">
      <c r="A3658" t="s">
        <v>348</v>
      </c>
      <c r="B3658" t="s">
        <v>76</v>
      </c>
      <c r="C3658" s="7">
        <v>40716</v>
      </c>
    </row>
    <row r="3659" spans="1:3" x14ac:dyDescent="0.25">
      <c r="A3659" t="s">
        <v>349</v>
      </c>
      <c r="B3659" t="s">
        <v>65</v>
      </c>
      <c r="C3659" s="7">
        <v>4337569</v>
      </c>
    </row>
    <row r="3660" spans="1:3" x14ac:dyDescent="0.25">
      <c r="A3660" t="s">
        <v>349</v>
      </c>
      <c r="B3660" t="s">
        <v>66</v>
      </c>
      <c r="C3660" s="7">
        <v>5080515</v>
      </c>
    </row>
    <row r="3661" spans="1:3" x14ac:dyDescent="0.25">
      <c r="A3661" t="s">
        <v>349</v>
      </c>
      <c r="B3661" t="s">
        <v>42</v>
      </c>
      <c r="C3661" s="7">
        <v>37437243</v>
      </c>
    </row>
    <row r="3662" spans="1:3" x14ac:dyDescent="0.25">
      <c r="A3662" t="s">
        <v>349</v>
      </c>
      <c r="B3662" t="s">
        <v>67</v>
      </c>
      <c r="C3662" s="7">
        <v>1364666</v>
      </c>
    </row>
    <row r="3663" spans="1:3" x14ac:dyDescent="0.25">
      <c r="A3663" t="s">
        <v>349</v>
      </c>
      <c r="B3663" t="s">
        <v>68</v>
      </c>
      <c r="C3663" s="7">
        <v>774277</v>
      </c>
    </row>
    <row r="3664" spans="1:3" x14ac:dyDescent="0.25">
      <c r="A3664" t="s">
        <v>349</v>
      </c>
      <c r="B3664" t="s">
        <v>69</v>
      </c>
      <c r="C3664" s="7">
        <v>527993</v>
      </c>
    </row>
    <row r="3665" spans="1:3" x14ac:dyDescent="0.25">
      <c r="A3665" t="s">
        <v>349</v>
      </c>
      <c r="B3665" t="s">
        <v>237</v>
      </c>
      <c r="C3665" s="7">
        <v>44560</v>
      </c>
    </row>
    <row r="3666" spans="1:3" x14ac:dyDescent="0.25">
      <c r="A3666" t="s">
        <v>349</v>
      </c>
      <c r="B3666" t="s">
        <v>71</v>
      </c>
      <c r="C3666" s="7">
        <v>970680</v>
      </c>
    </row>
    <row r="3667" spans="1:3" x14ac:dyDescent="0.25">
      <c r="A3667" t="s">
        <v>349</v>
      </c>
      <c r="B3667" t="s">
        <v>238</v>
      </c>
      <c r="C3667" s="7">
        <v>38764</v>
      </c>
    </row>
    <row r="3668" spans="1:3" x14ac:dyDescent="0.25">
      <c r="A3668" t="s">
        <v>349</v>
      </c>
      <c r="B3668" t="s">
        <v>72</v>
      </c>
      <c r="C3668" s="7">
        <v>14493612</v>
      </c>
    </row>
    <row r="3669" spans="1:3" x14ac:dyDescent="0.25">
      <c r="A3669" t="s">
        <v>349</v>
      </c>
      <c r="B3669" t="s">
        <v>73</v>
      </c>
      <c r="C3669" s="7">
        <v>154409</v>
      </c>
    </row>
    <row r="3670" spans="1:3" x14ac:dyDescent="0.25">
      <c r="A3670" t="s">
        <v>349</v>
      </c>
      <c r="B3670" t="s">
        <v>74</v>
      </c>
      <c r="C3670" s="7">
        <v>8447632</v>
      </c>
    </row>
    <row r="3671" spans="1:3" x14ac:dyDescent="0.25">
      <c r="A3671" t="s">
        <v>349</v>
      </c>
      <c r="B3671" t="s">
        <v>75</v>
      </c>
      <c r="C3671" s="7">
        <v>1161787</v>
      </c>
    </row>
    <row r="3672" spans="1:3" x14ac:dyDescent="0.25">
      <c r="A3672" t="s">
        <v>349</v>
      </c>
      <c r="B3672" t="s">
        <v>76</v>
      </c>
      <c r="C3672" s="7">
        <v>40779</v>
      </c>
    </row>
    <row r="3673" spans="1:3" x14ac:dyDescent="0.25">
      <c r="A3673" t="s">
        <v>350</v>
      </c>
      <c r="B3673" t="s">
        <v>65</v>
      </c>
      <c r="C3673" s="7">
        <v>4355377</v>
      </c>
    </row>
    <row r="3674" spans="1:3" x14ac:dyDescent="0.25">
      <c r="A3674" t="s">
        <v>350</v>
      </c>
      <c r="B3674" t="s">
        <v>66</v>
      </c>
      <c r="C3674" s="7">
        <v>5111022</v>
      </c>
    </row>
    <row r="3675" spans="1:3" x14ac:dyDescent="0.25">
      <c r="A3675" t="s">
        <v>350</v>
      </c>
      <c r="B3675" t="s">
        <v>42</v>
      </c>
      <c r="C3675" s="7">
        <v>37618495</v>
      </c>
    </row>
    <row r="3676" spans="1:3" x14ac:dyDescent="0.25">
      <c r="A3676" t="s">
        <v>350</v>
      </c>
      <c r="B3676" t="s">
        <v>67</v>
      </c>
      <c r="C3676" s="7">
        <v>1370033</v>
      </c>
    </row>
    <row r="3677" spans="1:3" x14ac:dyDescent="0.25">
      <c r="A3677" t="s">
        <v>350</v>
      </c>
      <c r="B3677" t="s">
        <v>68</v>
      </c>
      <c r="C3677" s="7">
        <v>777387</v>
      </c>
    </row>
    <row r="3678" spans="1:3" x14ac:dyDescent="0.25">
      <c r="A3678" t="s">
        <v>350</v>
      </c>
      <c r="B3678" t="s">
        <v>69</v>
      </c>
      <c r="C3678" s="7">
        <v>527643</v>
      </c>
    </row>
    <row r="3679" spans="1:3" x14ac:dyDescent="0.25">
      <c r="A3679" t="s">
        <v>350</v>
      </c>
      <c r="B3679" t="s">
        <v>237</v>
      </c>
      <c r="C3679" s="7">
        <v>44442</v>
      </c>
    </row>
    <row r="3680" spans="1:3" x14ac:dyDescent="0.25">
      <c r="A3680" t="s">
        <v>350</v>
      </c>
      <c r="B3680" t="s">
        <v>71</v>
      </c>
      <c r="C3680" s="7">
        <v>975799</v>
      </c>
    </row>
    <row r="3681" spans="1:3" x14ac:dyDescent="0.25">
      <c r="A3681" t="s">
        <v>350</v>
      </c>
      <c r="B3681" t="s">
        <v>238</v>
      </c>
      <c r="C3681" s="7">
        <v>38839</v>
      </c>
    </row>
    <row r="3682" spans="1:3" x14ac:dyDescent="0.25">
      <c r="A3682" t="s">
        <v>350</v>
      </c>
      <c r="B3682" t="s">
        <v>72</v>
      </c>
      <c r="C3682" s="7">
        <v>14573565</v>
      </c>
    </row>
    <row r="3683" spans="1:3" x14ac:dyDescent="0.25">
      <c r="A3683" t="s">
        <v>350</v>
      </c>
      <c r="B3683" t="s">
        <v>73</v>
      </c>
      <c r="C3683" s="7">
        <v>155792</v>
      </c>
    </row>
    <row r="3684" spans="1:3" x14ac:dyDescent="0.25">
      <c r="A3684" t="s">
        <v>350</v>
      </c>
      <c r="B3684" t="s">
        <v>74</v>
      </c>
      <c r="C3684" s="7">
        <v>8483186</v>
      </c>
    </row>
    <row r="3685" spans="1:3" x14ac:dyDescent="0.25">
      <c r="A3685" t="s">
        <v>350</v>
      </c>
      <c r="B3685" t="s">
        <v>75</v>
      </c>
      <c r="C3685" s="7">
        <v>1164223</v>
      </c>
    </row>
    <row r="3686" spans="1:3" x14ac:dyDescent="0.25">
      <c r="A3686" t="s">
        <v>350</v>
      </c>
      <c r="B3686" t="s">
        <v>76</v>
      </c>
      <c r="C3686" s="7">
        <v>41187</v>
      </c>
    </row>
    <row r="3687" spans="1:3" x14ac:dyDescent="0.25">
      <c r="A3687" t="s">
        <v>351</v>
      </c>
      <c r="B3687" t="s">
        <v>65</v>
      </c>
      <c r="C3687" s="7">
        <v>4376860</v>
      </c>
    </row>
    <row r="3688" spans="1:3" x14ac:dyDescent="0.25">
      <c r="A3688" t="s">
        <v>351</v>
      </c>
      <c r="B3688" t="s">
        <v>66</v>
      </c>
      <c r="C3688" s="7">
        <v>5148047</v>
      </c>
    </row>
    <row r="3689" spans="1:3" x14ac:dyDescent="0.25">
      <c r="A3689" t="s">
        <v>351</v>
      </c>
      <c r="B3689" t="s">
        <v>42</v>
      </c>
      <c r="C3689" s="7">
        <v>37828162</v>
      </c>
    </row>
    <row r="3690" spans="1:3" x14ac:dyDescent="0.25">
      <c r="A3690" t="s">
        <v>351</v>
      </c>
      <c r="B3690" t="s">
        <v>67</v>
      </c>
      <c r="C3690" s="7">
        <v>1373884</v>
      </c>
    </row>
    <row r="3691" spans="1:3" x14ac:dyDescent="0.25">
      <c r="A3691" t="s">
        <v>351</v>
      </c>
      <c r="B3691" t="s">
        <v>68</v>
      </c>
      <c r="C3691" s="7">
        <v>780907</v>
      </c>
    </row>
    <row r="3692" spans="1:3" x14ac:dyDescent="0.25">
      <c r="A3692" t="s">
        <v>351</v>
      </c>
      <c r="B3692" t="s">
        <v>69</v>
      </c>
      <c r="C3692" s="7">
        <v>528442</v>
      </c>
    </row>
    <row r="3693" spans="1:3" x14ac:dyDescent="0.25">
      <c r="A3693" t="s">
        <v>351</v>
      </c>
      <c r="B3693" t="s">
        <v>237</v>
      </c>
      <c r="C3693" s="7">
        <v>44512</v>
      </c>
    </row>
    <row r="3694" spans="1:3" x14ac:dyDescent="0.25">
      <c r="A3694" t="s">
        <v>351</v>
      </c>
      <c r="B3694" t="s">
        <v>71</v>
      </c>
      <c r="C3694" s="7">
        <v>982592</v>
      </c>
    </row>
    <row r="3695" spans="1:3" x14ac:dyDescent="0.25">
      <c r="A3695" t="s">
        <v>351</v>
      </c>
      <c r="B3695" t="s">
        <v>238</v>
      </c>
      <c r="C3695" s="7">
        <v>38893</v>
      </c>
    </row>
    <row r="3696" spans="1:3" x14ac:dyDescent="0.25">
      <c r="A3696" t="s">
        <v>351</v>
      </c>
      <c r="B3696" t="s">
        <v>72</v>
      </c>
      <c r="C3696" s="7">
        <v>14666727</v>
      </c>
    </row>
    <row r="3697" spans="1:3" x14ac:dyDescent="0.25">
      <c r="A3697" t="s">
        <v>351</v>
      </c>
      <c r="B3697" t="s">
        <v>73</v>
      </c>
      <c r="C3697" s="7">
        <v>157025</v>
      </c>
    </row>
    <row r="3698" spans="1:3" x14ac:dyDescent="0.25">
      <c r="A3698" t="s">
        <v>351</v>
      </c>
      <c r="B3698" t="s">
        <v>74</v>
      </c>
      <c r="C3698" s="7">
        <v>8521542</v>
      </c>
    </row>
    <row r="3699" spans="1:3" x14ac:dyDescent="0.25">
      <c r="A3699" t="s">
        <v>351</v>
      </c>
      <c r="B3699" t="s">
        <v>75</v>
      </c>
      <c r="C3699" s="7">
        <v>1167271</v>
      </c>
    </row>
    <row r="3700" spans="1:3" x14ac:dyDescent="0.25">
      <c r="A3700" t="s">
        <v>351</v>
      </c>
      <c r="B3700" t="s">
        <v>76</v>
      </c>
      <c r="C3700" s="7">
        <v>41460</v>
      </c>
    </row>
    <row r="3701" spans="1:3" x14ac:dyDescent="0.25">
      <c r="A3701" t="s">
        <v>352</v>
      </c>
      <c r="B3701" t="s">
        <v>65</v>
      </c>
      <c r="C3701" s="7">
        <v>4392958</v>
      </c>
    </row>
    <row r="3702" spans="1:3" x14ac:dyDescent="0.25">
      <c r="A3702" t="s">
        <v>352</v>
      </c>
      <c r="B3702" t="s">
        <v>66</v>
      </c>
      <c r="C3702" s="7">
        <v>5157053</v>
      </c>
    </row>
    <row r="3703" spans="1:3" x14ac:dyDescent="0.25">
      <c r="A3703" t="s">
        <v>352</v>
      </c>
      <c r="B3703" t="s">
        <v>42</v>
      </c>
      <c r="C3703" s="7">
        <v>37928208</v>
      </c>
    </row>
    <row r="3704" spans="1:3" x14ac:dyDescent="0.25">
      <c r="A3704" t="s">
        <v>352</v>
      </c>
      <c r="B3704" t="s">
        <v>67</v>
      </c>
      <c r="C3704" s="7">
        <v>1377283</v>
      </c>
    </row>
    <row r="3705" spans="1:3" x14ac:dyDescent="0.25">
      <c r="A3705" t="s">
        <v>352</v>
      </c>
      <c r="B3705" t="s">
        <v>68</v>
      </c>
      <c r="C3705" s="7">
        <v>781054</v>
      </c>
    </row>
    <row r="3706" spans="1:3" x14ac:dyDescent="0.25">
      <c r="A3706" t="s">
        <v>352</v>
      </c>
      <c r="B3706" t="s">
        <v>69</v>
      </c>
      <c r="C3706" s="7">
        <v>528231</v>
      </c>
    </row>
    <row r="3707" spans="1:3" x14ac:dyDescent="0.25">
      <c r="A3707" t="s">
        <v>352</v>
      </c>
      <c r="B3707" t="s">
        <v>237</v>
      </c>
      <c r="C3707" s="7">
        <v>44533</v>
      </c>
    </row>
    <row r="3708" spans="1:3" x14ac:dyDescent="0.25">
      <c r="A3708" t="s">
        <v>352</v>
      </c>
      <c r="B3708" t="s">
        <v>71</v>
      </c>
      <c r="C3708" s="7">
        <v>984130</v>
      </c>
    </row>
    <row r="3709" spans="1:3" x14ac:dyDescent="0.25">
      <c r="A3709" t="s">
        <v>352</v>
      </c>
      <c r="B3709" t="s">
        <v>238</v>
      </c>
      <c r="C3709" s="7">
        <v>39010</v>
      </c>
    </row>
    <row r="3710" spans="1:3" x14ac:dyDescent="0.25">
      <c r="A3710" t="s">
        <v>352</v>
      </c>
      <c r="B3710" t="s">
        <v>72</v>
      </c>
      <c r="C3710" s="7">
        <v>14718155</v>
      </c>
    </row>
    <row r="3711" spans="1:3" x14ac:dyDescent="0.25">
      <c r="A3711" t="s">
        <v>352</v>
      </c>
      <c r="B3711" t="s">
        <v>73</v>
      </c>
      <c r="C3711" s="7">
        <v>157494</v>
      </c>
    </row>
    <row r="3712" spans="1:3" x14ac:dyDescent="0.25">
      <c r="A3712" t="s">
        <v>352</v>
      </c>
      <c r="B3712" t="s">
        <v>74</v>
      </c>
      <c r="C3712" s="7">
        <v>8537376</v>
      </c>
    </row>
    <row r="3713" spans="1:3" x14ac:dyDescent="0.25">
      <c r="A3713" t="s">
        <v>352</v>
      </c>
      <c r="B3713" t="s">
        <v>75</v>
      </c>
      <c r="C3713" s="7">
        <v>1169426</v>
      </c>
    </row>
    <row r="3714" spans="1:3" x14ac:dyDescent="0.25">
      <c r="A3714" t="s">
        <v>352</v>
      </c>
      <c r="B3714" t="s">
        <v>76</v>
      </c>
      <c r="C3714" s="7">
        <v>41505</v>
      </c>
    </row>
    <row r="3715" spans="1:3" x14ac:dyDescent="0.25">
      <c r="A3715" t="s">
        <v>353</v>
      </c>
      <c r="B3715" t="s">
        <v>65</v>
      </c>
      <c r="C3715" s="7">
        <v>4405455</v>
      </c>
    </row>
    <row r="3716" spans="1:3" x14ac:dyDescent="0.25">
      <c r="A3716" t="s">
        <v>353</v>
      </c>
      <c r="B3716" t="s">
        <v>66</v>
      </c>
      <c r="C3716" s="7">
        <v>5169535</v>
      </c>
    </row>
    <row r="3717" spans="1:3" x14ac:dyDescent="0.25">
      <c r="A3717" t="s">
        <v>353</v>
      </c>
      <c r="B3717" t="s">
        <v>42</v>
      </c>
      <c r="C3717" s="7">
        <v>38006941</v>
      </c>
    </row>
    <row r="3718" spans="1:3" x14ac:dyDescent="0.25">
      <c r="A3718" t="s">
        <v>353</v>
      </c>
      <c r="B3718" t="s">
        <v>67</v>
      </c>
      <c r="C3718" s="7">
        <v>1379280</v>
      </c>
    </row>
    <row r="3719" spans="1:3" x14ac:dyDescent="0.25">
      <c r="A3719" t="s">
        <v>353</v>
      </c>
      <c r="B3719" t="s">
        <v>68</v>
      </c>
      <c r="C3719" s="7">
        <v>782512</v>
      </c>
    </row>
    <row r="3720" spans="1:3" x14ac:dyDescent="0.25">
      <c r="A3720" t="s">
        <v>353</v>
      </c>
      <c r="B3720" t="s">
        <v>69</v>
      </c>
      <c r="C3720" s="7">
        <v>527733</v>
      </c>
    </row>
    <row r="3721" spans="1:3" x14ac:dyDescent="0.25">
      <c r="A3721" t="s">
        <v>353</v>
      </c>
      <c r="B3721" t="s">
        <v>237</v>
      </c>
      <c r="C3721" s="7">
        <v>44565</v>
      </c>
    </row>
    <row r="3722" spans="1:3" x14ac:dyDescent="0.25">
      <c r="A3722" t="s">
        <v>353</v>
      </c>
      <c r="B3722" t="s">
        <v>71</v>
      </c>
      <c r="C3722" s="7">
        <v>986204</v>
      </c>
    </row>
    <row r="3723" spans="1:3" x14ac:dyDescent="0.25">
      <c r="A3723" t="s">
        <v>353</v>
      </c>
      <c r="B3723" t="s">
        <v>238</v>
      </c>
      <c r="C3723" s="7">
        <v>39137</v>
      </c>
    </row>
    <row r="3724" spans="1:3" x14ac:dyDescent="0.25">
      <c r="A3724" t="s">
        <v>353</v>
      </c>
      <c r="B3724" t="s">
        <v>72</v>
      </c>
      <c r="C3724" s="7">
        <v>14752374</v>
      </c>
    </row>
    <row r="3725" spans="1:3" x14ac:dyDescent="0.25">
      <c r="A3725" t="s">
        <v>353</v>
      </c>
      <c r="B3725" t="s">
        <v>73</v>
      </c>
      <c r="C3725" s="7">
        <v>158401</v>
      </c>
    </row>
    <row r="3726" spans="1:3" x14ac:dyDescent="0.25">
      <c r="A3726" t="s">
        <v>353</v>
      </c>
      <c r="B3726" t="s">
        <v>74</v>
      </c>
      <c r="C3726" s="7">
        <v>8550900</v>
      </c>
    </row>
    <row r="3727" spans="1:3" x14ac:dyDescent="0.25">
      <c r="A3727" t="s">
        <v>353</v>
      </c>
      <c r="B3727" t="s">
        <v>75</v>
      </c>
      <c r="C3727" s="7">
        <v>1169038</v>
      </c>
    </row>
    <row r="3728" spans="1:3" x14ac:dyDescent="0.25">
      <c r="A3728" t="s">
        <v>353</v>
      </c>
      <c r="B3728" t="s">
        <v>76</v>
      </c>
      <c r="C3728" s="7">
        <v>41807</v>
      </c>
    </row>
    <row r="3729" spans="1:3" x14ac:dyDescent="0.25">
      <c r="A3729" t="s">
        <v>354</v>
      </c>
      <c r="B3729" t="s">
        <v>65</v>
      </c>
      <c r="C3729" s="7">
        <v>4407495</v>
      </c>
    </row>
    <row r="3730" spans="1:3" x14ac:dyDescent="0.25">
      <c r="A3730" t="s">
        <v>354</v>
      </c>
      <c r="B3730" t="s">
        <v>66</v>
      </c>
      <c r="C3730" s="7">
        <v>5176101</v>
      </c>
    </row>
    <row r="3731" spans="1:3" x14ac:dyDescent="0.25">
      <c r="A3731" t="s">
        <v>354</v>
      </c>
      <c r="B3731" t="s">
        <v>42</v>
      </c>
      <c r="C3731" s="7">
        <v>38028638</v>
      </c>
    </row>
    <row r="3732" spans="1:3" x14ac:dyDescent="0.25">
      <c r="A3732" t="s">
        <v>354</v>
      </c>
      <c r="B3732" t="s">
        <v>67</v>
      </c>
      <c r="C3732" s="7">
        <v>1380132</v>
      </c>
    </row>
    <row r="3733" spans="1:3" x14ac:dyDescent="0.25">
      <c r="A3733" t="s">
        <v>354</v>
      </c>
      <c r="B3733" t="s">
        <v>68</v>
      </c>
      <c r="C3733" s="7">
        <v>783432</v>
      </c>
    </row>
    <row r="3734" spans="1:3" x14ac:dyDescent="0.25">
      <c r="A3734" t="s">
        <v>354</v>
      </c>
      <c r="B3734" t="s">
        <v>69</v>
      </c>
      <c r="C3734" s="7">
        <v>526884</v>
      </c>
    </row>
    <row r="3735" spans="1:3" x14ac:dyDescent="0.25">
      <c r="A3735" t="s">
        <v>354</v>
      </c>
      <c r="B3735" t="s">
        <v>237</v>
      </c>
      <c r="C3735" s="7">
        <v>44504</v>
      </c>
    </row>
    <row r="3736" spans="1:3" x14ac:dyDescent="0.25">
      <c r="A3736" t="s">
        <v>354</v>
      </c>
      <c r="B3736" t="s">
        <v>71</v>
      </c>
      <c r="C3736" s="7">
        <v>989168</v>
      </c>
    </row>
    <row r="3737" spans="1:3" x14ac:dyDescent="0.25">
      <c r="A3737" t="s">
        <v>354</v>
      </c>
      <c r="B3737" t="s">
        <v>238</v>
      </c>
      <c r="C3737" s="7">
        <v>39479</v>
      </c>
    </row>
    <row r="3738" spans="1:3" x14ac:dyDescent="0.25">
      <c r="A3738" t="s">
        <v>354</v>
      </c>
      <c r="B3738" t="s">
        <v>72</v>
      </c>
      <c r="C3738" s="7">
        <v>14761811</v>
      </c>
    </row>
    <row r="3739" spans="1:3" x14ac:dyDescent="0.25">
      <c r="A3739" t="s">
        <v>354</v>
      </c>
      <c r="B3739" t="s">
        <v>73</v>
      </c>
      <c r="C3739" s="7">
        <v>159193</v>
      </c>
    </row>
    <row r="3740" spans="1:3" x14ac:dyDescent="0.25">
      <c r="A3740" t="s">
        <v>354</v>
      </c>
      <c r="B3740" t="s">
        <v>74</v>
      </c>
      <c r="C3740" s="7">
        <v>8551095</v>
      </c>
    </row>
    <row r="3741" spans="1:3" x14ac:dyDescent="0.25">
      <c r="A3741" t="s">
        <v>354</v>
      </c>
      <c r="B3741" t="s">
        <v>75</v>
      </c>
      <c r="C3741" s="7">
        <v>1167386</v>
      </c>
    </row>
    <row r="3742" spans="1:3" x14ac:dyDescent="0.25">
      <c r="A3742" t="s">
        <v>354</v>
      </c>
      <c r="B3742" t="s">
        <v>76</v>
      </c>
      <c r="C3742" s="7">
        <v>41958</v>
      </c>
    </row>
    <row r="3743" spans="1:3" x14ac:dyDescent="0.25">
      <c r="A3743" t="s">
        <v>355</v>
      </c>
      <c r="B3743" t="s">
        <v>65</v>
      </c>
      <c r="C3743" s="7">
        <v>4412013</v>
      </c>
    </row>
    <row r="3744" spans="1:3" x14ac:dyDescent="0.25">
      <c r="A3744" t="s">
        <v>355</v>
      </c>
      <c r="B3744" t="s">
        <v>66</v>
      </c>
      <c r="C3744" s="7">
        <v>5173896</v>
      </c>
    </row>
    <row r="3745" spans="1:3" x14ac:dyDescent="0.25">
      <c r="A3745" t="s">
        <v>355</v>
      </c>
      <c r="B3745" t="s">
        <v>42</v>
      </c>
      <c r="C3745" s="7">
        <v>38027406</v>
      </c>
    </row>
    <row r="3746" spans="1:3" x14ac:dyDescent="0.25">
      <c r="A3746" t="s">
        <v>355</v>
      </c>
      <c r="B3746" t="s">
        <v>67</v>
      </c>
      <c r="C3746" s="7">
        <v>1381809</v>
      </c>
    </row>
    <row r="3747" spans="1:3" x14ac:dyDescent="0.25">
      <c r="A3747" t="s">
        <v>355</v>
      </c>
      <c r="B3747" t="s">
        <v>68</v>
      </c>
      <c r="C3747" s="7">
        <v>783814</v>
      </c>
    </row>
    <row r="3748" spans="1:3" x14ac:dyDescent="0.25">
      <c r="A3748" t="s">
        <v>355</v>
      </c>
      <c r="B3748" t="s">
        <v>69</v>
      </c>
      <c r="C3748" s="7">
        <v>526046</v>
      </c>
    </row>
    <row r="3749" spans="1:3" x14ac:dyDescent="0.25">
      <c r="A3749" t="s">
        <v>355</v>
      </c>
      <c r="B3749" t="s">
        <v>237</v>
      </c>
      <c r="C3749" s="7">
        <v>44395</v>
      </c>
    </row>
    <row r="3750" spans="1:3" x14ac:dyDescent="0.25">
      <c r="A3750" t="s">
        <v>355</v>
      </c>
      <c r="B3750" t="s">
        <v>71</v>
      </c>
      <c r="C3750" s="7">
        <v>989154</v>
      </c>
    </row>
    <row r="3751" spans="1:3" x14ac:dyDescent="0.25">
      <c r="A3751" t="s">
        <v>355</v>
      </c>
      <c r="B3751" t="s">
        <v>238</v>
      </c>
      <c r="C3751" s="7">
        <v>39581</v>
      </c>
    </row>
    <row r="3752" spans="1:3" x14ac:dyDescent="0.25">
      <c r="A3752" t="s">
        <v>355</v>
      </c>
      <c r="B3752" t="s">
        <v>72</v>
      </c>
      <c r="C3752" s="7">
        <v>14757582</v>
      </c>
    </row>
    <row r="3753" spans="1:3" x14ac:dyDescent="0.25">
      <c r="A3753" t="s">
        <v>355</v>
      </c>
      <c r="B3753" t="s">
        <v>73</v>
      </c>
      <c r="C3753" s="7">
        <v>159179</v>
      </c>
    </row>
    <row r="3754" spans="1:3" x14ac:dyDescent="0.25">
      <c r="A3754" t="s">
        <v>355</v>
      </c>
      <c r="B3754" t="s">
        <v>74</v>
      </c>
      <c r="C3754" s="7">
        <v>8551865</v>
      </c>
    </row>
    <row r="3755" spans="1:3" x14ac:dyDescent="0.25">
      <c r="A3755" t="s">
        <v>355</v>
      </c>
      <c r="B3755" t="s">
        <v>75</v>
      </c>
      <c r="C3755" s="7">
        <v>1165963</v>
      </c>
    </row>
    <row r="3756" spans="1:3" x14ac:dyDescent="0.25">
      <c r="A3756" t="s">
        <v>355</v>
      </c>
      <c r="B3756" t="s">
        <v>76</v>
      </c>
      <c r="C3756" s="7">
        <v>42109</v>
      </c>
    </row>
    <row r="3757" spans="1:3" x14ac:dyDescent="0.25">
      <c r="A3757" t="s">
        <v>356</v>
      </c>
      <c r="B3757" t="s">
        <v>65</v>
      </c>
      <c r="C3757" s="7">
        <v>4418338</v>
      </c>
    </row>
    <row r="3758" spans="1:3" x14ac:dyDescent="0.25">
      <c r="A3758" t="s">
        <v>356</v>
      </c>
      <c r="B3758" t="s">
        <v>66</v>
      </c>
      <c r="C3758" s="7">
        <v>5180015</v>
      </c>
    </row>
    <row r="3759" spans="1:3" x14ac:dyDescent="0.25">
      <c r="A3759" t="s">
        <v>356</v>
      </c>
      <c r="B3759" t="s">
        <v>42</v>
      </c>
      <c r="C3759" s="7">
        <v>38058291</v>
      </c>
    </row>
    <row r="3760" spans="1:3" x14ac:dyDescent="0.25">
      <c r="A3760" t="s">
        <v>356</v>
      </c>
      <c r="B3760" t="s">
        <v>67</v>
      </c>
      <c r="C3760" s="7">
        <v>1383854</v>
      </c>
    </row>
    <row r="3761" spans="1:3" x14ac:dyDescent="0.25">
      <c r="A3761" t="s">
        <v>356</v>
      </c>
      <c r="B3761" t="s">
        <v>68</v>
      </c>
      <c r="C3761" s="7">
        <v>784950</v>
      </c>
    </row>
    <row r="3762" spans="1:3" x14ac:dyDescent="0.25">
      <c r="A3762" t="s">
        <v>356</v>
      </c>
      <c r="B3762" t="s">
        <v>69</v>
      </c>
      <c r="C3762" s="7">
        <v>525895</v>
      </c>
    </row>
    <row r="3763" spans="1:3" x14ac:dyDescent="0.25">
      <c r="A3763" t="s">
        <v>356</v>
      </c>
      <c r="B3763" t="s">
        <v>237</v>
      </c>
      <c r="C3763" s="7">
        <v>44432</v>
      </c>
    </row>
    <row r="3764" spans="1:3" x14ac:dyDescent="0.25">
      <c r="A3764" t="s">
        <v>356</v>
      </c>
      <c r="B3764" t="s">
        <v>71</v>
      </c>
      <c r="C3764" s="7">
        <v>990025</v>
      </c>
    </row>
    <row r="3765" spans="1:3" x14ac:dyDescent="0.25">
      <c r="A3765" t="s">
        <v>356</v>
      </c>
      <c r="B3765" t="s">
        <v>238</v>
      </c>
      <c r="C3765" s="7">
        <v>39750</v>
      </c>
    </row>
    <row r="3766" spans="1:3" x14ac:dyDescent="0.25">
      <c r="A3766" t="s">
        <v>356</v>
      </c>
      <c r="B3766" t="s">
        <v>72</v>
      </c>
      <c r="C3766" s="7">
        <v>14772726</v>
      </c>
    </row>
    <row r="3767" spans="1:3" x14ac:dyDescent="0.25">
      <c r="A3767" t="s">
        <v>356</v>
      </c>
      <c r="B3767" t="s">
        <v>73</v>
      </c>
      <c r="C3767" s="7">
        <v>159240</v>
      </c>
    </row>
    <row r="3768" spans="1:3" x14ac:dyDescent="0.25">
      <c r="A3768" t="s">
        <v>356</v>
      </c>
      <c r="B3768" t="s">
        <v>74</v>
      </c>
      <c r="C3768" s="7">
        <v>8550561</v>
      </c>
    </row>
    <row r="3769" spans="1:3" x14ac:dyDescent="0.25">
      <c r="A3769" t="s">
        <v>356</v>
      </c>
      <c r="B3769" t="s">
        <v>75</v>
      </c>
      <c r="C3769" s="7">
        <v>1166348</v>
      </c>
    </row>
    <row r="3770" spans="1:3" x14ac:dyDescent="0.25">
      <c r="A3770" t="s">
        <v>356</v>
      </c>
      <c r="B3770" t="s">
        <v>76</v>
      </c>
      <c r="C3770" s="7">
        <v>42157</v>
      </c>
    </row>
    <row r="3771" spans="1:3" x14ac:dyDescent="0.25">
      <c r="A3771" t="s">
        <v>357</v>
      </c>
      <c r="B3771" t="s">
        <v>65</v>
      </c>
      <c r="C3771" s="7">
        <v>4425617</v>
      </c>
    </row>
    <row r="3772" spans="1:3" x14ac:dyDescent="0.25">
      <c r="A3772" t="s">
        <v>357</v>
      </c>
      <c r="B3772" t="s">
        <v>66</v>
      </c>
      <c r="C3772" s="7">
        <v>5200393</v>
      </c>
    </row>
    <row r="3773" spans="1:3" x14ac:dyDescent="0.25">
      <c r="A3773" t="s">
        <v>357</v>
      </c>
      <c r="B3773" t="s">
        <v>42</v>
      </c>
      <c r="C3773" s="7">
        <v>38140918</v>
      </c>
    </row>
    <row r="3774" spans="1:3" x14ac:dyDescent="0.25">
      <c r="A3774" t="s">
        <v>357</v>
      </c>
      <c r="B3774" t="s">
        <v>67</v>
      </c>
      <c r="C3774" s="7">
        <v>1388611</v>
      </c>
    </row>
    <row r="3775" spans="1:3" x14ac:dyDescent="0.25">
      <c r="A3775" t="s">
        <v>357</v>
      </c>
      <c r="B3775" t="s">
        <v>68</v>
      </c>
      <c r="C3775" s="7">
        <v>787002</v>
      </c>
    </row>
    <row r="3776" spans="1:3" x14ac:dyDescent="0.25">
      <c r="A3776" t="s">
        <v>357</v>
      </c>
      <c r="B3776" t="s">
        <v>69</v>
      </c>
      <c r="C3776" s="7">
        <v>526195</v>
      </c>
    </row>
    <row r="3777" spans="1:3" x14ac:dyDescent="0.25">
      <c r="A3777" t="s">
        <v>357</v>
      </c>
      <c r="B3777" t="s">
        <v>237</v>
      </c>
      <c r="C3777" s="7">
        <v>44679</v>
      </c>
    </row>
    <row r="3778" spans="1:3" x14ac:dyDescent="0.25">
      <c r="A3778" t="s">
        <v>357</v>
      </c>
      <c r="B3778" t="s">
        <v>71</v>
      </c>
      <c r="C3778" s="7">
        <v>993946</v>
      </c>
    </row>
    <row r="3779" spans="1:3" x14ac:dyDescent="0.25">
      <c r="A3779" t="s">
        <v>357</v>
      </c>
      <c r="B3779" t="s">
        <v>238</v>
      </c>
      <c r="C3779" s="7">
        <v>39879</v>
      </c>
    </row>
    <row r="3780" spans="1:3" x14ac:dyDescent="0.25">
      <c r="A3780" t="s">
        <v>357</v>
      </c>
      <c r="B3780" t="s">
        <v>72</v>
      </c>
      <c r="C3780" s="7">
        <v>14808093</v>
      </c>
    </row>
    <row r="3781" spans="1:3" x14ac:dyDescent="0.25">
      <c r="A3781" t="s">
        <v>357</v>
      </c>
      <c r="B3781" t="s">
        <v>73</v>
      </c>
      <c r="C3781" s="7">
        <v>160334</v>
      </c>
    </row>
    <row r="3782" spans="1:3" x14ac:dyDescent="0.25">
      <c r="A3782" t="s">
        <v>357</v>
      </c>
      <c r="B3782" t="s">
        <v>74</v>
      </c>
      <c r="C3782" s="7">
        <v>8556015</v>
      </c>
    </row>
    <row r="3783" spans="1:3" x14ac:dyDescent="0.25">
      <c r="A3783" t="s">
        <v>357</v>
      </c>
      <c r="B3783" t="s">
        <v>75</v>
      </c>
      <c r="C3783" s="7">
        <v>1167711</v>
      </c>
    </row>
    <row r="3784" spans="1:3" x14ac:dyDescent="0.25">
      <c r="A3784" t="s">
        <v>357</v>
      </c>
      <c r="B3784" t="s">
        <v>76</v>
      </c>
      <c r="C3784" s="7">
        <v>42443</v>
      </c>
    </row>
    <row r="3785" spans="1:3" x14ac:dyDescent="0.25">
      <c r="A3785" t="s">
        <v>358</v>
      </c>
      <c r="B3785" t="s">
        <v>65</v>
      </c>
      <c r="C3785" s="7">
        <v>4431531</v>
      </c>
    </row>
    <row r="3786" spans="1:3" x14ac:dyDescent="0.25">
      <c r="A3786" t="s">
        <v>358</v>
      </c>
      <c r="B3786" t="s">
        <v>66</v>
      </c>
      <c r="C3786" s="7">
        <v>5226665</v>
      </c>
    </row>
    <row r="3787" spans="1:3" x14ac:dyDescent="0.25">
      <c r="A3787" t="s">
        <v>358</v>
      </c>
      <c r="B3787" t="s">
        <v>42</v>
      </c>
      <c r="C3787" s="7">
        <v>38239864</v>
      </c>
    </row>
    <row r="3788" spans="1:3" x14ac:dyDescent="0.25">
      <c r="A3788" t="s">
        <v>358</v>
      </c>
      <c r="B3788" t="s">
        <v>67</v>
      </c>
      <c r="C3788" s="7">
        <v>1391924</v>
      </c>
    </row>
    <row r="3789" spans="1:3" x14ac:dyDescent="0.25">
      <c r="A3789" t="s">
        <v>358</v>
      </c>
      <c r="B3789" t="s">
        <v>68</v>
      </c>
      <c r="C3789" s="7">
        <v>790802</v>
      </c>
    </row>
    <row r="3790" spans="1:3" x14ac:dyDescent="0.25">
      <c r="A3790" t="s">
        <v>358</v>
      </c>
      <c r="B3790" t="s">
        <v>69</v>
      </c>
      <c r="C3790" s="7">
        <v>527056</v>
      </c>
    </row>
    <row r="3791" spans="1:3" x14ac:dyDescent="0.25">
      <c r="A3791" t="s">
        <v>358</v>
      </c>
      <c r="B3791" t="s">
        <v>237</v>
      </c>
      <c r="C3791" s="7">
        <v>44579</v>
      </c>
    </row>
    <row r="3792" spans="1:3" x14ac:dyDescent="0.25">
      <c r="A3792" t="s">
        <v>358</v>
      </c>
      <c r="B3792" t="s">
        <v>71</v>
      </c>
      <c r="C3792" s="7">
        <v>999908</v>
      </c>
    </row>
    <row r="3793" spans="1:3" x14ac:dyDescent="0.25">
      <c r="A3793" t="s">
        <v>358</v>
      </c>
      <c r="B3793" t="s">
        <v>238</v>
      </c>
      <c r="C3793" s="7">
        <v>40086</v>
      </c>
    </row>
    <row r="3794" spans="1:3" x14ac:dyDescent="0.25">
      <c r="A3794" t="s">
        <v>358</v>
      </c>
      <c r="B3794" t="s">
        <v>72</v>
      </c>
      <c r="C3794" s="7">
        <v>14842488</v>
      </c>
    </row>
    <row r="3795" spans="1:3" x14ac:dyDescent="0.25">
      <c r="A3795" t="s">
        <v>358</v>
      </c>
      <c r="B3795" t="s">
        <v>73</v>
      </c>
      <c r="C3795" s="7">
        <v>162133</v>
      </c>
    </row>
    <row r="3796" spans="1:3" x14ac:dyDescent="0.25">
      <c r="A3796" t="s">
        <v>358</v>
      </c>
      <c r="B3796" t="s">
        <v>74</v>
      </c>
      <c r="C3796" s="7">
        <v>8572020</v>
      </c>
    </row>
    <row r="3797" spans="1:3" x14ac:dyDescent="0.25">
      <c r="A3797" t="s">
        <v>358</v>
      </c>
      <c r="B3797" t="s">
        <v>75</v>
      </c>
      <c r="C3797" s="7">
        <v>1167711</v>
      </c>
    </row>
    <row r="3798" spans="1:3" x14ac:dyDescent="0.25">
      <c r="A3798" t="s">
        <v>358</v>
      </c>
      <c r="B3798" t="s">
        <v>76</v>
      </c>
      <c r="C3798" s="7">
        <v>42961</v>
      </c>
    </row>
    <row r="3799" spans="1:3" x14ac:dyDescent="0.25">
      <c r="A3799" t="s">
        <v>359</v>
      </c>
      <c r="B3799" t="s">
        <v>65</v>
      </c>
      <c r="C3799" s="7">
        <v>4451129</v>
      </c>
    </row>
    <row r="3800" spans="1:3" x14ac:dyDescent="0.25">
      <c r="A3800" t="s">
        <v>359</v>
      </c>
      <c r="B3800" t="s">
        <v>66</v>
      </c>
      <c r="C3800" s="7">
        <v>5269491</v>
      </c>
    </row>
    <row r="3801" spans="1:3" x14ac:dyDescent="0.25">
      <c r="A3801" t="s">
        <v>359</v>
      </c>
      <c r="B3801" t="s">
        <v>42</v>
      </c>
      <c r="C3801" s="7">
        <v>38460257</v>
      </c>
    </row>
    <row r="3802" spans="1:3" x14ac:dyDescent="0.25">
      <c r="A3802" t="s">
        <v>359</v>
      </c>
      <c r="B3802" t="s">
        <v>67</v>
      </c>
      <c r="C3802" s="7">
        <v>1396656</v>
      </c>
    </row>
    <row r="3803" spans="1:3" x14ac:dyDescent="0.25">
      <c r="A3803" t="s">
        <v>359</v>
      </c>
      <c r="B3803" t="s">
        <v>68</v>
      </c>
      <c r="C3803" s="7">
        <v>795691</v>
      </c>
    </row>
    <row r="3804" spans="1:3" x14ac:dyDescent="0.25">
      <c r="A3804" t="s">
        <v>359</v>
      </c>
      <c r="B3804" t="s">
        <v>69</v>
      </c>
      <c r="C3804" s="7">
        <v>528342</v>
      </c>
    </row>
    <row r="3805" spans="1:3" x14ac:dyDescent="0.25">
      <c r="A3805" t="s">
        <v>359</v>
      </c>
      <c r="B3805" t="s">
        <v>237</v>
      </c>
      <c r="C3805" s="7">
        <v>44573</v>
      </c>
    </row>
    <row r="3806" spans="1:3" x14ac:dyDescent="0.25">
      <c r="A3806" t="s">
        <v>359</v>
      </c>
      <c r="B3806" t="s">
        <v>71</v>
      </c>
      <c r="C3806" s="7">
        <v>1006562</v>
      </c>
    </row>
    <row r="3807" spans="1:3" x14ac:dyDescent="0.25">
      <c r="A3807" t="s">
        <v>359</v>
      </c>
      <c r="B3807" t="s">
        <v>238</v>
      </c>
      <c r="C3807" s="7">
        <v>40245</v>
      </c>
    </row>
    <row r="3808" spans="1:3" x14ac:dyDescent="0.25">
      <c r="A3808" t="s">
        <v>359</v>
      </c>
      <c r="B3808" t="s">
        <v>72</v>
      </c>
      <c r="C3808" s="7">
        <v>14947417</v>
      </c>
    </row>
    <row r="3809" spans="1:3" x14ac:dyDescent="0.25">
      <c r="A3809" t="s">
        <v>359</v>
      </c>
      <c r="B3809" t="s">
        <v>73</v>
      </c>
      <c r="C3809" s="7">
        <v>163580</v>
      </c>
    </row>
    <row r="3810" spans="1:3" x14ac:dyDescent="0.25">
      <c r="A3810" t="s">
        <v>359</v>
      </c>
      <c r="B3810" t="s">
        <v>74</v>
      </c>
      <c r="C3810" s="7">
        <v>8604508</v>
      </c>
    </row>
    <row r="3811" spans="1:3" x14ac:dyDescent="0.25">
      <c r="A3811" t="s">
        <v>359</v>
      </c>
      <c r="B3811" t="s">
        <v>75</v>
      </c>
      <c r="C3811" s="7">
        <v>1168934</v>
      </c>
    </row>
    <row r="3812" spans="1:3" x14ac:dyDescent="0.25">
      <c r="A3812" t="s">
        <v>359</v>
      </c>
      <c r="B3812" t="s">
        <v>76</v>
      </c>
      <c r="C3812" s="7">
        <v>43129</v>
      </c>
    </row>
    <row r="3813" spans="1:3" x14ac:dyDescent="0.25">
      <c r="A3813" t="s">
        <v>360</v>
      </c>
      <c r="B3813" t="s">
        <v>65</v>
      </c>
      <c r="C3813" s="7">
        <v>4466136</v>
      </c>
    </row>
    <row r="3814" spans="1:3" x14ac:dyDescent="0.25">
      <c r="A3814" t="s">
        <v>360</v>
      </c>
      <c r="B3814" t="s">
        <v>66</v>
      </c>
      <c r="C3814" s="7">
        <v>5287664</v>
      </c>
    </row>
    <row r="3815" spans="1:3" x14ac:dyDescent="0.25">
      <c r="A3815" t="s">
        <v>360</v>
      </c>
      <c r="B3815" t="s">
        <v>42</v>
      </c>
      <c r="C3815" s="7">
        <v>38565380</v>
      </c>
    </row>
    <row r="3816" spans="1:3" x14ac:dyDescent="0.25">
      <c r="A3816" t="s">
        <v>360</v>
      </c>
      <c r="B3816" t="s">
        <v>67</v>
      </c>
      <c r="C3816" s="7">
        <v>1400367</v>
      </c>
    </row>
    <row r="3817" spans="1:3" x14ac:dyDescent="0.25">
      <c r="A3817" t="s">
        <v>360</v>
      </c>
      <c r="B3817" t="s">
        <v>68</v>
      </c>
      <c r="C3817" s="7">
        <v>798414</v>
      </c>
    </row>
    <row r="3818" spans="1:3" x14ac:dyDescent="0.25">
      <c r="A3818" t="s">
        <v>360</v>
      </c>
      <c r="B3818" t="s">
        <v>69</v>
      </c>
      <c r="C3818" s="7">
        <v>529008</v>
      </c>
    </row>
    <row r="3819" spans="1:3" x14ac:dyDescent="0.25">
      <c r="A3819" t="s">
        <v>360</v>
      </c>
      <c r="B3819" t="s">
        <v>237</v>
      </c>
      <c r="C3819" s="7">
        <v>44741</v>
      </c>
    </row>
    <row r="3820" spans="1:3" x14ac:dyDescent="0.25">
      <c r="A3820" t="s">
        <v>360</v>
      </c>
      <c r="B3820" t="s">
        <v>71</v>
      </c>
      <c r="C3820" s="7">
        <v>1009355</v>
      </c>
    </row>
    <row r="3821" spans="1:3" x14ac:dyDescent="0.25">
      <c r="A3821" t="s">
        <v>360</v>
      </c>
      <c r="B3821" t="s">
        <v>238</v>
      </c>
      <c r="C3821" s="7">
        <v>40343</v>
      </c>
    </row>
    <row r="3822" spans="1:3" x14ac:dyDescent="0.25">
      <c r="A3822" t="s">
        <v>360</v>
      </c>
      <c r="B3822" t="s">
        <v>72</v>
      </c>
      <c r="C3822" s="7">
        <v>14997903</v>
      </c>
    </row>
    <row r="3823" spans="1:3" x14ac:dyDescent="0.25">
      <c r="A3823" t="s">
        <v>360</v>
      </c>
      <c r="B3823" t="s">
        <v>73</v>
      </c>
      <c r="C3823" s="7">
        <v>164058</v>
      </c>
    </row>
    <row r="3824" spans="1:3" x14ac:dyDescent="0.25">
      <c r="A3824" t="s">
        <v>360</v>
      </c>
      <c r="B3824" t="s">
        <v>74</v>
      </c>
      <c r="C3824" s="7">
        <v>8613282</v>
      </c>
    </row>
    <row r="3825" spans="1:3" x14ac:dyDescent="0.25">
      <c r="A3825" t="s">
        <v>360</v>
      </c>
      <c r="B3825" t="s">
        <v>75</v>
      </c>
      <c r="C3825" s="7">
        <v>1171063</v>
      </c>
    </row>
    <row r="3826" spans="1:3" x14ac:dyDescent="0.25">
      <c r="A3826" t="s">
        <v>360</v>
      </c>
      <c r="B3826" t="s">
        <v>76</v>
      </c>
      <c r="C3826" s="7">
        <v>43046</v>
      </c>
    </row>
    <row r="3827" spans="1:3" x14ac:dyDescent="0.25">
      <c r="A3827" t="s">
        <v>361</v>
      </c>
      <c r="B3827" t="s">
        <v>65</v>
      </c>
      <c r="C3827" s="7">
        <v>4482503</v>
      </c>
    </row>
    <row r="3828" spans="1:3" x14ac:dyDescent="0.25">
      <c r="A3828" t="s">
        <v>361</v>
      </c>
      <c r="B3828" t="s">
        <v>66</v>
      </c>
      <c r="C3828" s="7">
        <v>5313881</v>
      </c>
    </row>
    <row r="3829" spans="1:3" x14ac:dyDescent="0.25">
      <c r="A3829" t="s">
        <v>361</v>
      </c>
      <c r="B3829" t="s">
        <v>42</v>
      </c>
      <c r="C3829" s="7">
        <v>38693009</v>
      </c>
    </row>
    <row r="3830" spans="1:3" x14ac:dyDescent="0.25">
      <c r="A3830" t="s">
        <v>361</v>
      </c>
      <c r="B3830" t="s">
        <v>67</v>
      </c>
      <c r="C3830" s="7">
        <v>1404837</v>
      </c>
    </row>
    <row r="3831" spans="1:3" x14ac:dyDescent="0.25">
      <c r="A3831" t="s">
        <v>361</v>
      </c>
      <c r="B3831" t="s">
        <v>68</v>
      </c>
      <c r="C3831" s="7">
        <v>801319</v>
      </c>
    </row>
    <row r="3832" spans="1:3" x14ac:dyDescent="0.25">
      <c r="A3832" t="s">
        <v>361</v>
      </c>
      <c r="B3832" t="s">
        <v>69</v>
      </c>
      <c r="C3832" s="7">
        <v>529054</v>
      </c>
    </row>
    <row r="3833" spans="1:3" x14ac:dyDescent="0.25">
      <c r="A3833" t="s">
        <v>361</v>
      </c>
      <c r="B3833" t="s">
        <v>237</v>
      </c>
      <c r="C3833" s="7">
        <v>44773</v>
      </c>
    </row>
    <row r="3834" spans="1:3" x14ac:dyDescent="0.25">
      <c r="A3834" t="s">
        <v>361</v>
      </c>
      <c r="B3834" t="s">
        <v>71</v>
      </c>
      <c r="C3834" s="7">
        <v>1013351</v>
      </c>
    </row>
    <row r="3835" spans="1:3" x14ac:dyDescent="0.25">
      <c r="A3835" t="s">
        <v>361</v>
      </c>
      <c r="B3835" t="s">
        <v>238</v>
      </c>
      <c r="C3835" s="7">
        <v>40579</v>
      </c>
    </row>
    <row r="3836" spans="1:3" x14ac:dyDescent="0.25">
      <c r="A3836" t="s">
        <v>361</v>
      </c>
      <c r="B3836" t="s">
        <v>72</v>
      </c>
      <c r="C3836" s="7">
        <v>15051975</v>
      </c>
    </row>
    <row r="3837" spans="1:3" x14ac:dyDescent="0.25">
      <c r="A3837" t="s">
        <v>361</v>
      </c>
      <c r="B3837" t="s">
        <v>73</v>
      </c>
      <c r="C3837" s="7">
        <v>165396</v>
      </c>
    </row>
    <row r="3838" spans="1:3" x14ac:dyDescent="0.25">
      <c r="A3838" t="s">
        <v>361</v>
      </c>
      <c r="B3838" t="s">
        <v>74</v>
      </c>
      <c r="C3838" s="7">
        <v>8628480</v>
      </c>
    </row>
    <row r="3839" spans="1:3" x14ac:dyDescent="0.25">
      <c r="A3839" t="s">
        <v>361</v>
      </c>
      <c r="B3839" t="s">
        <v>75</v>
      </c>
      <c r="C3839" s="7">
        <v>1173461</v>
      </c>
    </row>
    <row r="3840" spans="1:3" x14ac:dyDescent="0.25">
      <c r="A3840" t="s">
        <v>361</v>
      </c>
      <c r="B3840" t="s">
        <v>76</v>
      </c>
      <c r="C3840" s="7">
        <v>43400</v>
      </c>
    </row>
    <row r="3841" spans="1:3" x14ac:dyDescent="0.25">
      <c r="A3841" t="s">
        <v>362</v>
      </c>
      <c r="B3841" t="s">
        <v>65</v>
      </c>
      <c r="C3841" s="7">
        <v>4512731</v>
      </c>
    </row>
    <row r="3842" spans="1:3" x14ac:dyDescent="0.25">
      <c r="A3842" t="s">
        <v>362</v>
      </c>
      <c r="B3842" t="s">
        <v>66</v>
      </c>
      <c r="C3842" s="7">
        <v>5358845</v>
      </c>
    </row>
    <row r="3843" spans="1:3" x14ac:dyDescent="0.25">
      <c r="A3843" t="s">
        <v>362</v>
      </c>
      <c r="B3843" t="s">
        <v>42</v>
      </c>
      <c r="C3843" s="7">
        <v>38950132</v>
      </c>
    </row>
    <row r="3844" spans="1:3" x14ac:dyDescent="0.25">
      <c r="A3844" t="s">
        <v>362</v>
      </c>
      <c r="B3844" t="s">
        <v>67</v>
      </c>
      <c r="C3844" s="7">
        <v>1413498</v>
      </c>
    </row>
    <row r="3845" spans="1:3" x14ac:dyDescent="0.25">
      <c r="A3845" t="s">
        <v>362</v>
      </c>
      <c r="B3845" t="s">
        <v>68</v>
      </c>
      <c r="C3845" s="7">
        <v>808869</v>
      </c>
    </row>
    <row r="3846" spans="1:3" x14ac:dyDescent="0.25">
      <c r="A3846" t="s">
        <v>362</v>
      </c>
      <c r="B3846" t="s">
        <v>69</v>
      </c>
      <c r="C3846" s="7">
        <v>531257</v>
      </c>
    </row>
    <row r="3847" spans="1:3" x14ac:dyDescent="0.25">
      <c r="A3847" t="s">
        <v>362</v>
      </c>
      <c r="B3847" t="s">
        <v>237</v>
      </c>
      <c r="C3847" s="7">
        <v>44631</v>
      </c>
    </row>
    <row r="3848" spans="1:3" x14ac:dyDescent="0.25">
      <c r="A3848" t="s">
        <v>362</v>
      </c>
      <c r="B3848" t="s">
        <v>71</v>
      </c>
      <c r="C3848" s="7">
        <v>1024034</v>
      </c>
    </row>
    <row r="3849" spans="1:3" x14ac:dyDescent="0.25">
      <c r="A3849" t="s">
        <v>362</v>
      </c>
      <c r="B3849" t="s">
        <v>238</v>
      </c>
      <c r="C3849" s="7">
        <v>40603</v>
      </c>
    </row>
    <row r="3850" spans="1:3" x14ac:dyDescent="0.25">
      <c r="A3850" t="s">
        <v>362</v>
      </c>
      <c r="B3850" t="s">
        <v>72</v>
      </c>
      <c r="C3850" s="7">
        <v>15155836</v>
      </c>
    </row>
    <row r="3851" spans="1:3" x14ac:dyDescent="0.25">
      <c r="A3851" t="s">
        <v>362</v>
      </c>
      <c r="B3851" t="s">
        <v>73</v>
      </c>
      <c r="C3851" s="7">
        <v>167200</v>
      </c>
    </row>
    <row r="3852" spans="1:3" x14ac:dyDescent="0.25">
      <c r="A3852" t="s">
        <v>362</v>
      </c>
      <c r="B3852" t="s">
        <v>74</v>
      </c>
      <c r="C3852" s="7">
        <v>8669963</v>
      </c>
    </row>
    <row r="3853" spans="1:3" x14ac:dyDescent="0.25">
      <c r="A3853" t="s">
        <v>362</v>
      </c>
      <c r="B3853" t="s">
        <v>75</v>
      </c>
      <c r="C3853" s="7">
        <v>1178796</v>
      </c>
    </row>
    <row r="3854" spans="1:3" x14ac:dyDescent="0.25">
      <c r="A3854" t="s">
        <v>362</v>
      </c>
      <c r="B3854" t="s">
        <v>76</v>
      </c>
      <c r="C3854" s="7">
        <v>43869</v>
      </c>
    </row>
    <row r="3855" spans="1:3" x14ac:dyDescent="0.25">
      <c r="A3855" t="s">
        <v>363</v>
      </c>
      <c r="B3855" t="s">
        <v>65</v>
      </c>
      <c r="C3855" s="7">
        <v>4560275</v>
      </c>
    </row>
    <row r="3856" spans="1:3" x14ac:dyDescent="0.25">
      <c r="A3856" t="s">
        <v>363</v>
      </c>
      <c r="B3856" t="s">
        <v>66</v>
      </c>
      <c r="C3856" s="7">
        <v>5406059</v>
      </c>
    </row>
    <row r="3857" spans="1:3" x14ac:dyDescent="0.25">
      <c r="A3857" t="s">
        <v>363</v>
      </c>
      <c r="B3857" t="s">
        <v>42</v>
      </c>
      <c r="C3857" s="7">
        <v>39284491</v>
      </c>
    </row>
    <row r="3858" spans="1:3" x14ac:dyDescent="0.25">
      <c r="A3858" t="s">
        <v>363</v>
      </c>
      <c r="B3858" t="s">
        <v>67</v>
      </c>
      <c r="C3858" s="7">
        <v>1424475</v>
      </c>
    </row>
    <row r="3859" spans="1:3" x14ac:dyDescent="0.25">
      <c r="A3859" t="s">
        <v>363</v>
      </c>
      <c r="B3859" t="s">
        <v>68</v>
      </c>
      <c r="C3859" s="7">
        <v>816420</v>
      </c>
    </row>
    <row r="3860" spans="1:3" x14ac:dyDescent="0.25">
      <c r="A3860" t="s">
        <v>363</v>
      </c>
      <c r="B3860" t="s">
        <v>69</v>
      </c>
      <c r="C3860" s="7">
        <v>533194</v>
      </c>
    </row>
    <row r="3861" spans="1:3" x14ac:dyDescent="0.25">
      <c r="A3861" t="s">
        <v>363</v>
      </c>
      <c r="B3861" t="s">
        <v>237</v>
      </c>
      <c r="C3861" s="7">
        <v>44559</v>
      </c>
    </row>
    <row r="3862" spans="1:3" x14ac:dyDescent="0.25">
      <c r="A3862" t="s">
        <v>363</v>
      </c>
      <c r="B3862" t="s">
        <v>71</v>
      </c>
      <c r="C3862" s="7">
        <v>1033146</v>
      </c>
    </row>
    <row r="3863" spans="1:3" x14ac:dyDescent="0.25">
      <c r="A3863" t="s">
        <v>363</v>
      </c>
      <c r="B3863" t="s">
        <v>238</v>
      </c>
      <c r="C3863" s="7">
        <v>40677</v>
      </c>
    </row>
    <row r="3864" spans="1:3" x14ac:dyDescent="0.25">
      <c r="A3864" t="s">
        <v>363</v>
      </c>
      <c r="B3864" t="s">
        <v>72</v>
      </c>
      <c r="C3864" s="7">
        <v>15305369</v>
      </c>
    </row>
    <row r="3865" spans="1:3" x14ac:dyDescent="0.25">
      <c r="A3865" t="s">
        <v>363</v>
      </c>
      <c r="B3865" t="s">
        <v>73</v>
      </c>
      <c r="C3865" s="7">
        <v>168939</v>
      </c>
    </row>
    <row r="3866" spans="1:3" x14ac:dyDescent="0.25">
      <c r="A3866" t="s">
        <v>363</v>
      </c>
      <c r="B3866" t="s">
        <v>74</v>
      </c>
      <c r="C3866" s="7">
        <v>8718914</v>
      </c>
    </row>
    <row r="3867" spans="1:3" x14ac:dyDescent="0.25">
      <c r="A3867" t="s">
        <v>363</v>
      </c>
      <c r="B3867" t="s">
        <v>75</v>
      </c>
      <c r="C3867" s="7">
        <v>1188295</v>
      </c>
    </row>
    <row r="3868" spans="1:3" x14ac:dyDescent="0.25">
      <c r="A3868" t="s">
        <v>363</v>
      </c>
      <c r="B3868" t="s">
        <v>76</v>
      </c>
      <c r="C3868" s="7">
        <v>44169</v>
      </c>
    </row>
    <row r="3869" spans="1:3" x14ac:dyDescent="0.25">
      <c r="A3869" t="s">
        <v>364</v>
      </c>
      <c r="B3869" t="s">
        <v>65</v>
      </c>
      <c r="C3869" s="7">
        <v>4596901</v>
      </c>
    </row>
    <row r="3870" spans="1:3" x14ac:dyDescent="0.25">
      <c r="A3870" t="s">
        <v>364</v>
      </c>
      <c r="B3870" t="s">
        <v>66</v>
      </c>
      <c r="C3870" s="7">
        <v>5432939</v>
      </c>
    </row>
    <row r="3871" spans="1:3" x14ac:dyDescent="0.25">
      <c r="A3871" t="s">
        <v>364</v>
      </c>
      <c r="B3871" t="s">
        <v>42</v>
      </c>
      <c r="C3871" s="7">
        <v>39501329</v>
      </c>
    </row>
    <row r="3872" spans="1:3" x14ac:dyDescent="0.25">
      <c r="A3872" t="s">
        <v>364</v>
      </c>
      <c r="B3872" t="s">
        <v>67</v>
      </c>
      <c r="C3872" s="7">
        <v>1433655</v>
      </c>
    </row>
    <row r="3873" spans="1:3" x14ac:dyDescent="0.25">
      <c r="A3873" t="s">
        <v>364</v>
      </c>
      <c r="B3873" t="s">
        <v>68</v>
      </c>
      <c r="C3873" s="7">
        <v>819414</v>
      </c>
    </row>
    <row r="3874" spans="1:3" x14ac:dyDescent="0.25">
      <c r="A3874" t="s">
        <v>364</v>
      </c>
      <c r="B3874" t="s">
        <v>69</v>
      </c>
      <c r="C3874" s="7">
        <v>535147</v>
      </c>
    </row>
    <row r="3875" spans="1:3" x14ac:dyDescent="0.25">
      <c r="A3875" t="s">
        <v>364</v>
      </c>
      <c r="B3875" t="s">
        <v>237</v>
      </c>
      <c r="C3875" s="7">
        <v>44403</v>
      </c>
    </row>
    <row r="3876" spans="1:3" x14ac:dyDescent="0.25">
      <c r="A3876" t="s">
        <v>364</v>
      </c>
      <c r="B3876" t="s">
        <v>71</v>
      </c>
      <c r="C3876" s="7">
        <v>1036868</v>
      </c>
    </row>
    <row r="3877" spans="1:3" x14ac:dyDescent="0.25">
      <c r="A3877" t="s">
        <v>364</v>
      </c>
      <c r="B3877" t="s">
        <v>238</v>
      </c>
      <c r="C3877" s="7">
        <v>40797</v>
      </c>
    </row>
    <row r="3878" spans="1:3" x14ac:dyDescent="0.25">
      <c r="A3878" t="s">
        <v>364</v>
      </c>
      <c r="B3878" t="s">
        <v>72</v>
      </c>
      <c r="C3878" s="7">
        <v>15407970</v>
      </c>
    </row>
    <row r="3879" spans="1:3" x14ac:dyDescent="0.25">
      <c r="A3879" t="s">
        <v>364</v>
      </c>
      <c r="B3879" t="s">
        <v>73</v>
      </c>
      <c r="C3879" s="7">
        <v>169942</v>
      </c>
    </row>
    <row r="3880" spans="1:3" x14ac:dyDescent="0.25">
      <c r="A3880" t="s">
        <v>364</v>
      </c>
      <c r="B3880" t="s">
        <v>74</v>
      </c>
      <c r="C3880" s="7">
        <v>8742975</v>
      </c>
    </row>
    <row r="3881" spans="1:3" x14ac:dyDescent="0.25">
      <c r="A3881" t="s">
        <v>364</v>
      </c>
      <c r="B3881" t="s">
        <v>75</v>
      </c>
      <c r="C3881" s="7">
        <v>1195840</v>
      </c>
    </row>
    <row r="3882" spans="1:3" x14ac:dyDescent="0.25">
      <c r="A3882" t="s">
        <v>364</v>
      </c>
      <c r="B3882" t="s">
        <v>76</v>
      </c>
      <c r="C3882" s="7">
        <v>44478</v>
      </c>
    </row>
    <row r="3883" spans="1:3" x14ac:dyDescent="0.25">
      <c r="A3883" t="s">
        <v>365</v>
      </c>
      <c r="B3883" t="s">
        <v>65</v>
      </c>
      <c r="C3883" s="7">
        <v>4641615</v>
      </c>
    </row>
    <row r="3884" spans="1:3" x14ac:dyDescent="0.25">
      <c r="A3884" t="s">
        <v>365</v>
      </c>
      <c r="B3884" t="s">
        <v>66</v>
      </c>
      <c r="C3884" s="7">
        <v>5466566</v>
      </c>
    </row>
    <row r="3885" spans="1:3" x14ac:dyDescent="0.25">
      <c r="A3885" t="s">
        <v>365</v>
      </c>
      <c r="B3885" t="s">
        <v>42</v>
      </c>
      <c r="C3885" s="7">
        <v>39727297</v>
      </c>
    </row>
    <row r="3886" spans="1:3" x14ac:dyDescent="0.25">
      <c r="A3886" t="s">
        <v>365</v>
      </c>
      <c r="B3886" t="s">
        <v>67</v>
      </c>
      <c r="C3886" s="7">
        <v>1444049</v>
      </c>
    </row>
    <row r="3887" spans="1:3" x14ac:dyDescent="0.25">
      <c r="A3887" t="s">
        <v>365</v>
      </c>
      <c r="B3887" t="s">
        <v>68</v>
      </c>
      <c r="C3887" s="7">
        <v>824150</v>
      </c>
    </row>
    <row r="3888" spans="1:3" x14ac:dyDescent="0.25">
      <c r="A3888" t="s">
        <v>365</v>
      </c>
      <c r="B3888" t="s">
        <v>69</v>
      </c>
      <c r="C3888" s="7">
        <v>536635</v>
      </c>
    </row>
    <row r="3889" spans="1:3" x14ac:dyDescent="0.25">
      <c r="A3889" t="s">
        <v>365</v>
      </c>
      <c r="B3889" t="s">
        <v>237</v>
      </c>
      <c r="C3889" s="7">
        <v>44402</v>
      </c>
    </row>
    <row r="3890" spans="1:3" x14ac:dyDescent="0.25">
      <c r="A3890" t="s">
        <v>365</v>
      </c>
      <c r="B3890" t="s">
        <v>71</v>
      </c>
      <c r="C3890" s="7">
        <v>1043723</v>
      </c>
    </row>
    <row r="3891" spans="1:3" x14ac:dyDescent="0.25">
      <c r="A3891" t="s">
        <v>365</v>
      </c>
      <c r="B3891" t="s">
        <v>238</v>
      </c>
      <c r="C3891" s="7">
        <v>40784</v>
      </c>
    </row>
    <row r="3892" spans="1:3" x14ac:dyDescent="0.25">
      <c r="A3892" t="s">
        <v>365</v>
      </c>
      <c r="B3892" t="s">
        <v>72</v>
      </c>
      <c r="C3892" s="7">
        <v>15495050</v>
      </c>
    </row>
    <row r="3893" spans="1:3" x14ac:dyDescent="0.25">
      <c r="A3893" t="s">
        <v>365</v>
      </c>
      <c r="B3893" t="s">
        <v>73</v>
      </c>
      <c r="C3893" s="7">
        <v>171736</v>
      </c>
    </row>
    <row r="3894" spans="1:3" x14ac:dyDescent="0.25">
      <c r="A3894" t="s">
        <v>365</v>
      </c>
      <c r="B3894" t="s">
        <v>74</v>
      </c>
      <c r="C3894" s="7">
        <v>8772140</v>
      </c>
    </row>
    <row r="3895" spans="1:3" x14ac:dyDescent="0.25">
      <c r="A3895" t="s">
        <v>365</v>
      </c>
      <c r="B3895" t="s">
        <v>75</v>
      </c>
      <c r="C3895" s="7">
        <v>1201624</v>
      </c>
    </row>
    <row r="3896" spans="1:3" x14ac:dyDescent="0.25">
      <c r="A3896" t="s">
        <v>365</v>
      </c>
      <c r="B3896" t="s">
        <v>76</v>
      </c>
      <c r="C3896" s="7">
        <v>44823</v>
      </c>
    </row>
    <row r="3897" spans="1:3" x14ac:dyDescent="0.25">
      <c r="A3897" t="s">
        <v>366</v>
      </c>
      <c r="B3897" t="s">
        <v>65</v>
      </c>
      <c r="C3897" s="7">
        <v>4688576</v>
      </c>
    </row>
    <row r="3898" spans="1:3" x14ac:dyDescent="0.25">
      <c r="A3898" t="s">
        <v>366</v>
      </c>
      <c r="B3898" t="s">
        <v>66</v>
      </c>
      <c r="C3898" s="7">
        <v>5515296</v>
      </c>
    </row>
    <row r="3899" spans="1:3" x14ac:dyDescent="0.25">
      <c r="A3899" t="s">
        <v>366</v>
      </c>
      <c r="B3899" t="s">
        <v>42</v>
      </c>
      <c r="C3899" s="7">
        <v>40049088</v>
      </c>
    </row>
    <row r="3900" spans="1:3" x14ac:dyDescent="0.25">
      <c r="A3900" t="s">
        <v>366</v>
      </c>
      <c r="B3900" t="s">
        <v>67</v>
      </c>
      <c r="C3900" s="7">
        <v>1453202</v>
      </c>
    </row>
    <row r="3901" spans="1:3" x14ac:dyDescent="0.25">
      <c r="A3901" t="s">
        <v>366</v>
      </c>
      <c r="B3901" t="s">
        <v>68</v>
      </c>
      <c r="C3901" s="7">
        <v>831103</v>
      </c>
    </row>
    <row r="3902" spans="1:3" x14ac:dyDescent="0.25">
      <c r="A3902" t="s">
        <v>366</v>
      </c>
      <c r="B3902" t="s">
        <v>69</v>
      </c>
      <c r="C3902" s="7">
        <v>538789</v>
      </c>
    </row>
    <row r="3903" spans="1:3" x14ac:dyDescent="0.25">
      <c r="A3903" t="s">
        <v>366</v>
      </c>
      <c r="B3903" t="s">
        <v>237</v>
      </c>
      <c r="C3903" s="7">
        <v>44614</v>
      </c>
    </row>
    <row r="3904" spans="1:3" x14ac:dyDescent="0.25">
      <c r="A3904" t="s">
        <v>366</v>
      </c>
      <c r="B3904" t="s">
        <v>71</v>
      </c>
      <c r="C3904" s="7">
        <v>1053005</v>
      </c>
    </row>
    <row r="3905" spans="1:3" x14ac:dyDescent="0.25">
      <c r="A3905" t="s">
        <v>366</v>
      </c>
      <c r="B3905" t="s">
        <v>238</v>
      </c>
      <c r="C3905" s="7">
        <v>40916</v>
      </c>
    </row>
    <row r="3906" spans="1:3" x14ac:dyDescent="0.25">
      <c r="A3906" t="s">
        <v>366</v>
      </c>
      <c r="B3906" t="s">
        <v>72</v>
      </c>
      <c r="C3906" s="7">
        <v>15632481</v>
      </c>
    </row>
    <row r="3907" spans="1:3" x14ac:dyDescent="0.25">
      <c r="A3907" t="s">
        <v>366</v>
      </c>
      <c r="B3907" t="s">
        <v>73</v>
      </c>
      <c r="C3907" s="7">
        <v>173734</v>
      </c>
    </row>
    <row r="3908" spans="1:3" x14ac:dyDescent="0.25">
      <c r="A3908" t="s">
        <v>366</v>
      </c>
      <c r="B3908" t="s">
        <v>74</v>
      </c>
      <c r="C3908" s="7">
        <v>8821696</v>
      </c>
    </row>
    <row r="3909" spans="1:3" x14ac:dyDescent="0.25">
      <c r="A3909" t="s">
        <v>366</v>
      </c>
      <c r="B3909" t="s">
        <v>75</v>
      </c>
      <c r="C3909" s="7">
        <v>1210257</v>
      </c>
    </row>
    <row r="3910" spans="1:3" x14ac:dyDescent="0.25">
      <c r="A3910" t="s">
        <v>366</v>
      </c>
      <c r="B3910" t="s">
        <v>76</v>
      </c>
      <c r="C3910" s="7">
        <v>45419</v>
      </c>
    </row>
    <row r="3911" spans="1:3" x14ac:dyDescent="0.25">
      <c r="A3911" t="s">
        <v>367</v>
      </c>
      <c r="B3911" t="s">
        <v>65</v>
      </c>
      <c r="C3911" s="7">
        <v>4752173</v>
      </c>
    </row>
    <row r="3912" spans="1:3" x14ac:dyDescent="0.25">
      <c r="A3912" t="s">
        <v>367</v>
      </c>
      <c r="B3912" t="s">
        <v>66</v>
      </c>
      <c r="C3912" s="7">
        <v>5572694</v>
      </c>
    </row>
    <row r="3913" spans="1:3" x14ac:dyDescent="0.25">
      <c r="A3913" t="s">
        <v>367</v>
      </c>
      <c r="B3913" t="s">
        <v>42</v>
      </c>
      <c r="C3913" s="7">
        <v>40467722</v>
      </c>
    </row>
    <row r="3914" spans="1:3" x14ac:dyDescent="0.25">
      <c r="A3914" t="s">
        <v>367</v>
      </c>
      <c r="B3914" t="s">
        <v>67</v>
      </c>
      <c r="C3914" s="7">
        <v>1462439</v>
      </c>
    </row>
    <row r="3915" spans="1:3" x14ac:dyDescent="0.25">
      <c r="A3915" t="s">
        <v>367</v>
      </c>
      <c r="B3915" t="s">
        <v>68</v>
      </c>
      <c r="C3915" s="7">
        <v>840130</v>
      </c>
    </row>
    <row r="3916" spans="1:3" x14ac:dyDescent="0.25">
      <c r="A3916" t="s">
        <v>367</v>
      </c>
      <c r="B3916" t="s">
        <v>69</v>
      </c>
      <c r="C3916" s="7">
        <v>541126</v>
      </c>
    </row>
    <row r="3917" spans="1:3" x14ac:dyDescent="0.25">
      <c r="A3917" t="s">
        <v>367</v>
      </c>
      <c r="B3917" t="s">
        <v>237</v>
      </c>
      <c r="C3917" s="7">
        <v>44566</v>
      </c>
    </row>
    <row r="3918" spans="1:3" x14ac:dyDescent="0.25">
      <c r="A3918" t="s">
        <v>367</v>
      </c>
      <c r="B3918" t="s">
        <v>71</v>
      </c>
      <c r="C3918" s="7">
        <v>1062825</v>
      </c>
    </row>
    <row r="3919" spans="1:3" x14ac:dyDescent="0.25">
      <c r="A3919" t="s">
        <v>367</v>
      </c>
      <c r="B3919" t="s">
        <v>238</v>
      </c>
      <c r="C3919" s="7">
        <v>41089</v>
      </c>
    </row>
    <row r="3920" spans="1:3" x14ac:dyDescent="0.25">
      <c r="A3920" t="s">
        <v>367</v>
      </c>
      <c r="B3920" t="s">
        <v>72</v>
      </c>
      <c r="C3920" s="7">
        <v>15823956</v>
      </c>
    </row>
    <row r="3921" spans="1:3" x14ac:dyDescent="0.25">
      <c r="A3921" t="s">
        <v>367</v>
      </c>
      <c r="B3921" t="s">
        <v>73</v>
      </c>
      <c r="C3921" s="7">
        <v>176173</v>
      </c>
    </row>
    <row r="3922" spans="1:3" x14ac:dyDescent="0.25">
      <c r="A3922" t="s">
        <v>367</v>
      </c>
      <c r="B3922" t="s">
        <v>74</v>
      </c>
      <c r="C3922" s="7">
        <v>8882501</v>
      </c>
    </row>
    <row r="3923" spans="1:3" x14ac:dyDescent="0.25">
      <c r="A3923" t="s">
        <v>367</v>
      </c>
      <c r="B3923" t="s">
        <v>75</v>
      </c>
      <c r="C3923" s="7">
        <v>1222152</v>
      </c>
    </row>
    <row r="3924" spans="1:3" x14ac:dyDescent="0.25">
      <c r="A3924" t="s">
        <v>367</v>
      </c>
      <c r="B3924" t="s">
        <v>76</v>
      </c>
      <c r="C3924" s="7">
        <v>45898</v>
      </c>
    </row>
    <row r="3925" spans="1:3" x14ac:dyDescent="0.25">
      <c r="A3925" t="s">
        <v>368</v>
      </c>
      <c r="B3925" t="s">
        <v>65</v>
      </c>
      <c r="C3925" s="7">
        <v>4801806</v>
      </c>
    </row>
    <row r="3926" spans="1:3" x14ac:dyDescent="0.25">
      <c r="A3926" t="s">
        <v>368</v>
      </c>
      <c r="B3926" t="s">
        <v>66</v>
      </c>
      <c r="C3926" s="7">
        <v>5601024</v>
      </c>
    </row>
    <row r="3927" spans="1:3" x14ac:dyDescent="0.25">
      <c r="A3927" t="s">
        <v>368</v>
      </c>
      <c r="B3927" t="s">
        <v>42</v>
      </c>
      <c r="C3927" s="7">
        <v>40724526</v>
      </c>
    </row>
    <row r="3928" spans="1:3" x14ac:dyDescent="0.25">
      <c r="A3928" t="s">
        <v>368</v>
      </c>
      <c r="B3928" t="s">
        <v>67</v>
      </c>
      <c r="C3928" s="7">
        <v>1472261</v>
      </c>
    </row>
    <row r="3929" spans="1:3" x14ac:dyDescent="0.25">
      <c r="A3929" t="s">
        <v>368</v>
      </c>
      <c r="B3929" t="s">
        <v>68</v>
      </c>
      <c r="C3929" s="7">
        <v>844859</v>
      </c>
    </row>
    <row r="3930" spans="1:3" x14ac:dyDescent="0.25">
      <c r="A3930" t="s">
        <v>368</v>
      </c>
      <c r="B3930" t="s">
        <v>69</v>
      </c>
      <c r="C3930" s="7">
        <v>542449</v>
      </c>
    </row>
    <row r="3931" spans="1:3" x14ac:dyDescent="0.25">
      <c r="A3931" t="s">
        <v>368</v>
      </c>
      <c r="B3931" t="s">
        <v>237</v>
      </c>
      <c r="C3931" s="7">
        <v>44655</v>
      </c>
    </row>
    <row r="3932" spans="1:3" x14ac:dyDescent="0.25">
      <c r="A3932" t="s">
        <v>368</v>
      </c>
      <c r="B3932" t="s">
        <v>71</v>
      </c>
      <c r="C3932" s="7">
        <v>1067878</v>
      </c>
    </row>
    <row r="3933" spans="1:3" x14ac:dyDescent="0.25">
      <c r="A3933" t="s">
        <v>368</v>
      </c>
      <c r="B3933" t="s">
        <v>238</v>
      </c>
      <c r="C3933" s="7">
        <v>41051</v>
      </c>
    </row>
    <row r="3934" spans="1:3" x14ac:dyDescent="0.25">
      <c r="A3934" t="s">
        <v>368</v>
      </c>
      <c r="B3934" t="s">
        <v>72</v>
      </c>
      <c r="C3934" s="7">
        <v>15946146</v>
      </c>
    </row>
    <row r="3935" spans="1:3" x14ac:dyDescent="0.25">
      <c r="A3935" t="s">
        <v>368</v>
      </c>
      <c r="B3935" t="s">
        <v>73</v>
      </c>
      <c r="C3935" s="7">
        <v>176757</v>
      </c>
    </row>
    <row r="3936" spans="1:3" x14ac:dyDescent="0.25">
      <c r="A3936" t="s">
        <v>368</v>
      </c>
      <c r="B3936" t="s">
        <v>74</v>
      </c>
      <c r="C3936" s="7">
        <v>8909038</v>
      </c>
    </row>
    <row r="3937" spans="1:3" x14ac:dyDescent="0.25">
      <c r="A3937" t="s">
        <v>368</v>
      </c>
      <c r="B3937" t="s">
        <v>75</v>
      </c>
      <c r="C3937" s="7">
        <v>1230316</v>
      </c>
    </row>
    <row r="3938" spans="1:3" x14ac:dyDescent="0.25">
      <c r="A3938" t="s">
        <v>368</v>
      </c>
      <c r="B3938" t="s">
        <v>76</v>
      </c>
      <c r="C3938" s="7">
        <v>46286</v>
      </c>
    </row>
    <row r="3939" spans="1:3" x14ac:dyDescent="0.25">
      <c r="A3939" t="s">
        <v>369</v>
      </c>
      <c r="B3939" t="s">
        <v>65</v>
      </c>
      <c r="C3939" s="7">
        <v>4857695</v>
      </c>
    </row>
    <row r="3940" spans="1:3" x14ac:dyDescent="0.25">
      <c r="A3940" t="s">
        <v>369</v>
      </c>
      <c r="B3940" t="s">
        <v>66</v>
      </c>
      <c r="C3940" s="7">
        <v>5638043</v>
      </c>
    </row>
    <row r="3941" spans="1:3" x14ac:dyDescent="0.25">
      <c r="A3941" t="s">
        <v>369</v>
      </c>
      <c r="B3941" t="s">
        <v>42</v>
      </c>
      <c r="C3941" s="7">
        <v>40990297</v>
      </c>
    </row>
    <row r="3942" spans="1:3" x14ac:dyDescent="0.25">
      <c r="A3942" t="s">
        <v>369</v>
      </c>
      <c r="B3942" t="s">
        <v>67</v>
      </c>
      <c r="C3942" s="7">
        <v>1483553</v>
      </c>
    </row>
    <row r="3943" spans="1:3" x14ac:dyDescent="0.25">
      <c r="A3943" t="s">
        <v>369</v>
      </c>
      <c r="B3943" t="s">
        <v>68</v>
      </c>
      <c r="C3943" s="7">
        <v>850930</v>
      </c>
    </row>
    <row r="3944" spans="1:3" x14ac:dyDescent="0.25">
      <c r="A3944" t="s">
        <v>369</v>
      </c>
      <c r="B3944" t="s">
        <v>69</v>
      </c>
      <c r="C3944" s="7">
        <v>544318</v>
      </c>
    </row>
    <row r="3945" spans="1:3" x14ac:dyDescent="0.25">
      <c r="A3945" t="s">
        <v>369</v>
      </c>
      <c r="B3945" t="s">
        <v>237</v>
      </c>
      <c r="C3945" s="7">
        <v>45021</v>
      </c>
    </row>
    <row r="3946" spans="1:3" x14ac:dyDescent="0.25">
      <c r="A3946" t="s">
        <v>369</v>
      </c>
      <c r="B3946" t="s">
        <v>71</v>
      </c>
      <c r="C3946" s="7">
        <v>1074020</v>
      </c>
    </row>
    <row r="3947" spans="1:3" x14ac:dyDescent="0.25">
      <c r="A3947" t="s">
        <v>369</v>
      </c>
      <c r="B3947" t="s">
        <v>238</v>
      </c>
      <c r="C3947" s="7">
        <v>41137</v>
      </c>
    </row>
    <row r="3948" spans="1:3" x14ac:dyDescent="0.25">
      <c r="A3948" t="s">
        <v>369</v>
      </c>
      <c r="B3948" t="s">
        <v>72</v>
      </c>
      <c r="C3948" s="7">
        <v>16046534</v>
      </c>
    </row>
    <row r="3949" spans="1:3" x14ac:dyDescent="0.25">
      <c r="A3949" t="s">
        <v>369</v>
      </c>
      <c r="B3949" t="s">
        <v>73</v>
      </c>
      <c r="C3949" s="7">
        <v>178022</v>
      </c>
    </row>
    <row r="3950" spans="1:3" x14ac:dyDescent="0.25">
      <c r="A3950" t="s">
        <v>369</v>
      </c>
      <c r="B3950" t="s">
        <v>74</v>
      </c>
      <c r="C3950" s="7">
        <v>8945468</v>
      </c>
    </row>
    <row r="3951" spans="1:3" x14ac:dyDescent="0.25">
      <c r="A3951" t="s">
        <v>369</v>
      </c>
      <c r="B3951" t="s">
        <v>75</v>
      </c>
      <c r="C3951" s="7">
        <v>1238591</v>
      </c>
    </row>
    <row r="3952" spans="1:3" x14ac:dyDescent="0.25">
      <c r="A3952" t="s">
        <v>369</v>
      </c>
      <c r="B3952" t="s">
        <v>76</v>
      </c>
      <c r="C3952" s="7">
        <v>46965</v>
      </c>
    </row>
    <row r="3953" spans="1:3" x14ac:dyDescent="0.25">
      <c r="A3953" t="s">
        <v>370</v>
      </c>
      <c r="B3953" t="s">
        <v>65</v>
      </c>
      <c r="C3953" s="7">
        <v>4909030</v>
      </c>
    </row>
    <row r="3954" spans="1:3" x14ac:dyDescent="0.25">
      <c r="A3954" t="s">
        <v>370</v>
      </c>
      <c r="B3954" t="s">
        <v>66</v>
      </c>
      <c r="C3954" s="7">
        <v>5671114</v>
      </c>
    </row>
    <row r="3955" spans="1:3" x14ac:dyDescent="0.25">
      <c r="A3955" t="s">
        <v>370</v>
      </c>
      <c r="B3955" t="s">
        <v>42</v>
      </c>
      <c r="C3955" s="7">
        <v>41262329</v>
      </c>
    </row>
    <row r="3956" spans="1:3" x14ac:dyDescent="0.25">
      <c r="A3956" t="s">
        <v>370</v>
      </c>
      <c r="B3956" t="s">
        <v>67</v>
      </c>
      <c r="C3956" s="7">
        <v>1492144</v>
      </c>
    </row>
    <row r="3957" spans="1:3" x14ac:dyDescent="0.25">
      <c r="A3957" t="s">
        <v>370</v>
      </c>
      <c r="B3957" t="s">
        <v>68</v>
      </c>
      <c r="C3957" s="7">
        <v>858293</v>
      </c>
    </row>
    <row r="3958" spans="1:3" x14ac:dyDescent="0.25">
      <c r="A3958" t="s">
        <v>370</v>
      </c>
      <c r="B3958" t="s">
        <v>69</v>
      </c>
      <c r="C3958" s="7">
        <v>546869</v>
      </c>
    </row>
    <row r="3959" spans="1:3" x14ac:dyDescent="0.25">
      <c r="A3959" t="s">
        <v>370</v>
      </c>
      <c r="B3959" t="s">
        <v>237</v>
      </c>
      <c r="C3959" s="7">
        <v>45257</v>
      </c>
    </row>
    <row r="3960" spans="1:3" x14ac:dyDescent="0.25">
      <c r="A3960" t="s">
        <v>370</v>
      </c>
      <c r="B3960" t="s">
        <v>71</v>
      </c>
      <c r="C3960" s="7">
        <v>1082769</v>
      </c>
    </row>
    <row r="3961" spans="1:3" x14ac:dyDescent="0.25">
      <c r="A3961" t="s">
        <v>370</v>
      </c>
      <c r="B3961" t="s">
        <v>238</v>
      </c>
      <c r="C3961" s="7">
        <v>41410</v>
      </c>
    </row>
    <row r="3962" spans="1:3" x14ac:dyDescent="0.25">
      <c r="A3962" t="s">
        <v>370</v>
      </c>
      <c r="B3962" t="s">
        <v>72</v>
      </c>
      <c r="C3962" s="7">
        <v>16144797</v>
      </c>
    </row>
    <row r="3963" spans="1:3" x14ac:dyDescent="0.25">
      <c r="A3963" t="s">
        <v>370</v>
      </c>
      <c r="B3963" t="s">
        <v>73</v>
      </c>
      <c r="C3963" s="7">
        <v>179709</v>
      </c>
    </row>
    <row r="3964" spans="1:3" x14ac:dyDescent="0.25">
      <c r="A3964" t="s">
        <v>370</v>
      </c>
      <c r="B3964" t="s">
        <v>74</v>
      </c>
      <c r="C3964" s="7">
        <v>8995474</v>
      </c>
    </row>
    <row r="3965" spans="1:3" x14ac:dyDescent="0.25">
      <c r="A3965" t="s">
        <v>370</v>
      </c>
      <c r="B3965" t="s">
        <v>75</v>
      </c>
      <c r="C3965" s="7">
        <v>1247868</v>
      </c>
    </row>
    <row r="3966" spans="1:3" x14ac:dyDescent="0.25">
      <c r="A3966" t="s">
        <v>370</v>
      </c>
      <c r="B3966" t="s">
        <v>76</v>
      </c>
      <c r="C3966" s="7">
        <v>47595</v>
      </c>
    </row>
    <row r="3967" spans="1:3" x14ac:dyDescent="0.25">
      <c r="A3967" t="s">
        <v>371</v>
      </c>
      <c r="B3967" t="s">
        <v>65</v>
      </c>
      <c r="C3967" s="7">
        <v>4957075</v>
      </c>
    </row>
    <row r="3968" spans="1:3" x14ac:dyDescent="0.25">
      <c r="A3968" t="s">
        <v>371</v>
      </c>
      <c r="B3968" t="s">
        <v>66</v>
      </c>
      <c r="C3968" s="7">
        <v>5696852</v>
      </c>
    </row>
    <row r="3969" spans="1:3" x14ac:dyDescent="0.25">
      <c r="A3969" t="s">
        <v>371</v>
      </c>
      <c r="B3969" t="s">
        <v>42</v>
      </c>
      <c r="C3969" s="7">
        <v>41494132</v>
      </c>
    </row>
    <row r="3970" spans="1:3" x14ac:dyDescent="0.25">
      <c r="A3970" t="s">
        <v>371</v>
      </c>
      <c r="B3970" t="s">
        <v>67</v>
      </c>
      <c r="C3970" s="7">
        <v>1500464</v>
      </c>
    </row>
    <row r="3971" spans="1:3" x14ac:dyDescent="0.25">
      <c r="A3971" t="s">
        <v>371</v>
      </c>
      <c r="B3971" t="s">
        <v>68</v>
      </c>
      <c r="C3971" s="7">
        <v>863841</v>
      </c>
    </row>
    <row r="3972" spans="1:3" x14ac:dyDescent="0.25">
      <c r="A3972" t="s">
        <v>371</v>
      </c>
      <c r="B3972" t="s">
        <v>69</v>
      </c>
      <c r="C3972" s="7">
        <v>548402</v>
      </c>
    </row>
    <row r="3973" spans="1:3" x14ac:dyDescent="0.25">
      <c r="A3973" t="s">
        <v>371</v>
      </c>
      <c r="B3973" t="s">
        <v>237</v>
      </c>
      <c r="C3973" s="7">
        <v>45520</v>
      </c>
    </row>
    <row r="3974" spans="1:3" x14ac:dyDescent="0.25">
      <c r="A3974" t="s">
        <v>371</v>
      </c>
      <c r="B3974" t="s">
        <v>71</v>
      </c>
      <c r="C3974" s="7">
        <v>1088273</v>
      </c>
    </row>
    <row r="3975" spans="1:3" x14ac:dyDescent="0.25">
      <c r="A3975" t="s">
        <v>371</v>
      </c>
      <c r="B3975" t="s">
        <v>238</v>
      </c>
      <c r="C3975" s="7">
        <v>41486</v>
      </c>
    </row>
    <row r="3976" spans="1:3" x14ac:dyDescent="0.25">
      <c r="A3976" t="s">
        <v>371</v>
      </c>
      <c r="B3976" t="s">
        <v>72</v>
      </c>
      <c r="C3976" s="7">
        <v>16228152</v>
      </c>
    </row>
    <row r="3977" spans="1:3" x14ac:dyDescent="0.25">
      <c r="A3977" t="s">
        <v>371</v>
      </c>
      <c r="B3977" t="s">
        <v>73</v>
      </c>
      <c r="C3977" s="7">
        <v>180877</v>
      </c>
    </row>
    <row r="3978" spans="1:3" x14ac:dyDescent="0.25">
      <c r="A3978" t="s">
        <v>371</v>
      </c>
      <c r="B3978" t="s">
        <v>74</v>
      </c>
      <c r="C3978" s="7">
        <v>9038268</v>
      </c>
    </row>
    <row r="3979" spans="1:3" x14ac:dyDescent="0.25">
      <c r="A3979" t="s">
        <v>371</v>
      </c>
      <c r="B3979" t="s">
        <v>75</v>
      </c>
      <c r="C3979" s="7">
        <v>1256983</v>
      </c>
    </row>
    <row r="3980" spans="1:3" x14ac:dyDescent="0.25">
      <c r="A3980" t="s">
        <v>371</v>
      </c>
      <c r="B3980" t="s">
        <v>76</v>
      </c>
      <c r="C3980" s="7">
        <v>47939</v>
      </c>
    </row>
    <row r="3981" spans="1:3" x14ac:dyDescent="0.25">
      <c r="A3981" t="s">
        <v>372</v>
      </c>
      <c r="B3981" t="s">
        <v>65</v>
      </c>
      <c r="C3981" s="7">
        <v>4988181</v>
      </c>
    </row>
    <row r="3982" spans="1:3" x14ac:dyDescent="0.25">
      <c r="A3982" t="s">
        <v>372</v>
      </c>
      <c r="B3982" t="s">
        <v>66</v>
      </c>
      <c r="C3982" s="7">
        <v>5699989</v>
      </c>
    </row>
    <row r="3983" spans="1:3" x14ac:dyDescent="0.25">
      <c r="A3983" t="s">
        <v>372</v>
      </c>
      <c r="B3983" t="s">
        <v>42</v>
      </c>
      <c r="C3983" s="7">
        <v>41574517</v>
      </c>
    </row>
    <row r="3984" spans="1:3" x14ac:dyDescent="0.25">
      <c r="A3984" t="s">
        <v>372</v>
      </c>
      <c r="B3984" t="s">
        <v>67</v>
      </c>
      <c r="C3984" s="7">
        <v>1505644</v>
      </c>
    </row>
    <row r="3985" spans="1:3" x14ac:dyDescent="0.25">
      <c r="A3985" t="s">
        <v>372</v>
      </c>
      <c r="B3985" t="s">
        <v>68</v>
      </c>
      <c r="C3985" s="7">
        <v>865945</v>
      </c>
    </row>
    <row r="3986" spans="1:3" x14ac:dyDescent="0.25">
      <c r="A3986" t="s">
        <v>372</v>
      </c>
      <c r="B3986" t="s">
        <v>69</v>
      </c>
      <c r="C3986" s="7">
        <v>548842</v>
      </c>
    </row>
    <row r="3987" spans="1:3" x14ac:dyDescent="0.25">
      <c r="A3987" t="s">
        <v>372</v>
      </c>
      <c r="B3987" t="s">
        <v>237</v>
      </c>
      <c r="C3987" s="7">
        <v>45679</v>
      </c>
    </row>
    <row r="3988" spans="1:3" x14ac:dyDescent="0.25">
      <c r="A3988" t="s">
        <v>372</v>
      </c>
      <c r="B3988" t="s">
        <v>71</v>
      </c>
      <c r="C3988" s="7">
        <v>1089187</v>
      </c>
    </row>
    <row r="3989" spans="1:3" x14ac:dyDescent="0.25">
      <c r="A3989" t="s">
        <v>372</v>
      </c>
      <c r="B3989" t="s">
        <v>238</v>
      </c>
      <c r="C3989" s="7">
        <v>41651</v>
      </c>
    </row>
    <row r="3990" spans="1:3" x14ac:dyDescent="0.25">
      <c r="A3990" t="s">
        <v>372</v>
      </c>
      <c r="B3990" t="s">
        <v>72</v>
      </c>
      <c r="C3990" s="7">
        <v>16255550</v>
      </c>
    </row>
    <row r="3991" spans="1:3" x14ac:dyDescent="0.25">
      <c r="A3991" t="s">
        <v>372</v>
      </c>
      <c r="B3991" t="s">
        <v>73</v>
      </c>
      <c r="C3991" s="7">
        <v>180686</v>
      </c>
    </row>
    <row r="3992" spans="1:3" x14ac:dyDescent="0.25">
      <c r="A3992" t="s">
        <v>372</v>
      </c>
      <c r="B3992" t="s">
        <v>74</v>
      </c>
      <c r="C3992" s="7">
        <v>9043463</v>
      </c>
    </row>
    <row r="3993" spans="1:3" x14ac:dyDescent="0.25">
      <c r="A3993" t="s">
        <v>372</v>
      </c>
      <c r="B3993" t="s">
        <v>75</v>
      </c>
      <c r="C3993" s="7">
        <v>1261524</v>
      </c>
    </row>
    <row r="3994" spans="1:3" x14ac:dyDescent="0.25">
      <c r="A3994" t="s">
        <v>372</v>
      </c>
      <c r="B3994" t="s">
        <v>76</v>
      </c>
      <c r="C3994" s="7">
        <v>48176</v>
      </c>
    </row>
    <row r="3995" spans="1:3" x14ac:dyDescent="0.25">
      <c r="A3995" t="s">
        <v>373</v>
      </c>
      <c r="B3995" t="s">
        <v>65</v>
      </c>
      <c r="C3995" s="7">
        <v>5010078</v>
      </c>
    </row>
    <row r="3996" spans="1:3" x14ac:dyDescent="0.25">
      <c r="A3996" t="s">
        <v>373</v>
      </c>
      <c r="B3996" t="s">
        <v>66</v>
      </c>
      <c r="C3996" s="7">
        <v>5699690</v>
      </c>
    </row>
    <row r="3997" spans="1:3" x14ac:dyDescent="0.25">
      <c r="A3997" t="s">
        <v>373</v>
      </c>
      <c r="B3997" t="s">
        <v>42</v>
      </c>
      <c r="C3997" s="7">
        <v>41604555</v>
      </c>
    </row>
    <row r="3998" spans="1:3" x14ac:dyDescent="0.25">
      <c r="A3998" t="s">
        <v>373</v>
      </c>
      <c r="B3998" t="s">
        <v>67</v>
      </c>
      <c r="C3998" s="7">
        <v>1508031</v>
      </c>
    </row>
    <row r="3999" spans="1:3" x14ac:dyDescent="0.25">
      <c r="A3999" t="s">
        <v>373</v>
      </c>
      <c r="B3999" t="s">
        <v>68</v>
      </c>
      <c r="C3999" s="7">
        <v>867014</v>
      </c>
    </row>
    <row r="4000" spans="1:3" x14ac:dyDescent="0.25">
      <c r="A4000" t="s">
        <v>373</v>
      </c>
      <c r="B4000" t="s">
        <v>69</v>
      </c>
      <c r="C4000" s="7">
        <v>549456</v>
      </c>
    </row>
    <row r="4001" spans="1:3" x14ac:dyDescent="0.25">
      <c r="A4001" t="s">
        <v>373</v>
      </c>
      <c r="B4001" t="s">
        <v>237</v>
      </c>
      <c r="C4001" s="7">
        <v>45875</v>
      </c>
    </row>
    <row r="4002" spans="1:3" x14ac:dyDescent="0.25">
      <c r="A4002" t="s">
        <v>373</v>
      </c>
      <c r="B4002" t="s">
        <v>71</v>
      </c>
      <c r="C4002" s="7">
        <v>1091037</v>
      </c>
    </row>
    <row r="4003" spans="1:3" x14ac:dyDescent="0.25">
      <c r="A4003" t="s">
        <v>373</v>
      </c>
      <c r="B4003" t="s">
        <v>238</v>
      </c>
      <c r="C4003" s="7">
        <v>41798</v>
      </c>
    </row>
    <row r="4004" spans="1:3" x14ac:dyDescent="0.25">
      <c r="A4004" t="s">
        <v>373</v>
      </c>
      <c r="B4004" t="s">
        <v>72</v>
      </c>
      <c r="C4004" s="7">
        <v>16256538</v>
      </c>
    </row>
    <row r="4005" spans="1:3" x14ac:dyDescent="0.25">
      <c r="A4005" t="s">
        <v>373</v>
      </c>
      <c r="B4005" t="s">
        <v>73</v>
      </c>
      <c r="C4005" s="7">
        <v>181289</v>
      </c>
    </row>
    <row r="4006" spans="1:3" x14ac:dyDescent="0.25">
      <c r="A4006" t="s">
        <v>373</v>
      </c>
      <c r="B4006" t="s">
        <v>74</v>
      </c>
      <c r="C4006" s="7">
        <v>9041123</v>
      </c>
    </row>
    <row r="4007" spans="1:3" x14ac:dyDescent="0.25">
      <c r="A4007" t="s">
        <v>373</v>
      </c>
      <c r="B4007" t="s">
        <v>75</v>
      </c>
      <c r="C4007" s="7">
        <v>1264537</v>
      </c>
    </row>
    <row r="4008" spans="1:3" x14ac:dyDescent="0.25">
      <c r="A4008" t="s">
        <v>373</v>
      </c>
      <c r="B4008" t="s">
        <v>76</v>
      </c>
      <c r="C4008" s="7">
        <v>48089</v>
      </c>
    </row>
    <row r="4009" spans="1:3" x14ac:dyDescent="0.25">
      <c r="A4009" t="s">
        <v>374</v>
      </c>
      <c r="B4009" t="s">
        <v>65</v>
      </c>
      <c r="C4009" s="7">
        <v>5029346</v>
      </c>
    </row>
    <row r="4010" spans="1:3" x14ac:dyDescent="0.25">
      <c r="A4010" t="s">
        <v>374</v>
      </c>
      <c r="B4010" t="s">
        <v>66</v>
      </c>
      <c r="C4010" s="7">
        <v>5697536</v>
      </c>
    </row>
    <row r="4011" spans="1:3" x14ac:dyDescent="0.25">
      <c r="A4011" t="s">
        <v>374</v>
      </c>
      <c r="B4011" t="s">
        <v>42</v>
      </c>
      <c r="C4011" s="7">
        <v>41651653</v>
      </c>
    </row>
    <row r="4012" spans="1:3" x14ac:dyDescent="0.25">
      <c r="A4012" t="s">
        <v>374</v>
      </c>
      <c r="B4012" t="s">
        <v>67</v>
      </c>
      <c r="C4012" s="7">
        <v>1509702</v>
      </c>
    </row>
    <row r="4013" spans="1:3" x14ac:dyDescent="0.25">
      <c r="A4013" t="s">
        <v>374</v>
      </c>
      <c r="B4013" t="s">
        <v>68</v>
      </c>
      <c r="C4013" s="7">
        <v>869682</v>
      </c>
    </row>
    <row r="4014" spans="1:3" x14ac:dyDescent="0.25">
      <c r="A4014" t="s">
        <v>374</v>
      </c>
      <c r="B4014" t="s">
        <v>69</v>
      </c>
      <c r="C4014" s="7">
        <v>549911</v>
      </c>
    </row>
    <row r="4015" spans="1:3" x14ac:dyDescent="0.25">
      <c r="A4015" t="s">
        <v>374</v>
      </c>
      <c r="B4015" t="s">
        <v>237</v>
      </c>
      <c r="C4015" s="7">
        <v>45950</v>
      </c>
    </row>
    <row r="4016" spans="1:3" x14ac:dyDescent="0.25">
      <c r="A4016" t="s">
        <v>374</v>
      </c>
      <c r="B4016" t="s">
        <v>71</v>
      </c>
      <c r="C4016" s="7">
        <v>1093245</v>
      </c>
    </row>
    <row r="4017" spans="1:3" x14ac:dyDescent="0.25">
      <c r="A4017" t="s">
        <v>374</v>
      </c>
      <c r="B4017" t="s">
        <v>238</v>
      </c>
      <c r="C4017" s="7">
        <v>41830</v>
      </c>
    </row>
    <row r="4018" spans="1:3" x14ac:dyDescent="0.25">
      <c r="A4018" t="s">
        <v>374</v>
      </c>
      <c r="B4018" t="s">
        <v>72</v>
      </c>
      <c r="C4018" s="7">
        <v>16258260</v>
      </c>
    </row>
    <row r="4019" spans="1:3" x14ac:dyDescent="0.25">
      <c r="A4019" t="s">
        <v>374</v>
      </c>
      <c r="B4019" t="s">
        <v>73</v>
      </c>
      <c r="C4019" s="7">
        <v>182657</v>
      </c>
    </row>
    <row r="4020" spans="1:3" x14ac:dyDescent="0.25">
      <c r="A4020" t="s">
        <v>374</v>
      </c>
      <c r="B4020" t="s">
        <v>74</v>
      </c>
      <c r="C4020" s="7">
        <v>9058297</v>
      </c>
    </row>
    <row r="4021" spans="1:3" x14ac:dyDescent="0.25">
      <c r="A4021" t="s">
        <v>374</v>
      </c>
      <c r="B4021" t="s">
        <v>75</v>
      </c>
      <c r="C4021" s="7">
        <v>1266959</v>
      </c>
    </row>
    <row r="4022" spans="1:3" x14ac:dyDescent="0.25">
      <c r="A4022" t="s">
        <v>374</v>
      </c>
      <c r="B4022" t="s">
        <v>76</v>
      </c>
      <c r="C4022" s="7">
        <v>48278</v>
      </c>
    </row>
    <row r="4023" spans="1:3" x14ac:dyDescent="0.25">
      <c r="A4023" t="s">
        <v>375</v>
      </c>
      <c r="B4023" t="s">
        <v>65</v>
      </c>
      <c r="C4023" s="7">
        <v>5040871</v>
      </c>
    </row>
    <row r="4024" spans="1:3" x14ac:dyDescent="0.25">
      <c r="A4024" t="s">
        <v>375</v>
      </c>
      <c r="B4024" t="s">
        <v>66</v>
      </c>
      <c r="C4024" s="7">
        <v>5683201</v>
      </c>
    </row>
    <row r="4025" spans="1:3" x14ac:dyDescent="0.25">
      <c r="A4025" t="s">
        <v>375</v>
      </c>
      <c r="B4025" t="s">
        <v>42</v>
      </c>
      <c r="C4025" s="7">
        <v>41575585</v>
      </c>
    </row>
    <row r="4026" spans="1:3" x14ac:dyDescent="0.25">
      <c r="A4026" t="s">
        <v>375</v>
      </c>
      <c r="B4026" t="s">
        <v>67</v>
      </c>
      <c r="C4026" s="7">
        <v>1507057</v>
      </c>
    </row>
    <row r="4027" spans="1:3" x14ac:dyDescent="0.25">
      <c r="A4027" t="s">
        <v>375</v>
      </c>
      <c r="B4027" t="s">
        <v>68</v>
      </c>
      <c r="C4027" s="7">
        <v>868630</v>
      </c>
    </row>
    <row r="4028" spans="1:3" x14ac:dyDescent="0.25">
      <c r="A4028" t="s">
        <v>375</v>
      </c>
      <c r="B4028" t="s">
        <v>69</v>
      </c>
      <c r="C4028" s="7">
        <v>549738</v>
      </c>
    </row>
    <row r="4029" spans="1:3" x14ac:dyDescent="0.25">
      <c r="A4029" t="s">
        <v>375</v>
      </c>
      <c r="B4029" t="s">
        <v>237</v>
      </c>
      <c r="C4029" s="7">
        <v>45848</v>
      </c>
    </row>
    <row r="4030" spans="1:3" x14ac:dyDescent="0.25">
      <c r="A4030" t="s">
        <v>375</v>
      </c>
      <c r="B4030" t="s">
        <v>71</v>
      </c>
      <c r="C4030" s="7">
        <v>1091857</v>
      </c>
    </row>
    <row r="4031" spans="1:3" x14ac:dyDescent="0.25">
      <c r="A4031" t="s">
        <v>375</v>
      </c>
      <c r="B4031" t="s">
        <v>238</v>
      </c>
      <c r="C4031" s="7">
        <v>41919</v>
      </c>
    </row>
    <row r="4032" spans="1:3" x14ac:dyDescent="0.25">
      <c r="A4032" t="s">
        <v>375</v>
      </c>
      <c r="B4032" t="s">
        <v>72</v>
      </c>
      <c r="C4032" s="7">
        <v>16191372</v>
      </c>
    </row>
    <row r="4033" spans="1:3" x14ac:dyDescent="0.25">
      <c r="A4033" t="s">
        <v>375</v>
      </c>
      <c r="B4033" t="s">
        <v>73</v>
      </c>
      <c r="C4033" s="7">
        <v>182508</v>
      </c>
    </row>
    <row r="4034" spans="1:3" x14ac:dyDescent="0.25">
      <c r="A4034" t="s">
        <v>375</v>
      </c>
      <c r="B4034" t="s">
        <v>74</v>
      </c>
      <c r="C4034" s="7">
        <v>9058089</v>
      </c>
    </row>
    <row r="4035" spans="1:3" x14ac:dyDescent="0.25">
      <c r="A4035" t="s">
        <v>375</v>
      </c>
      <c r="B4035" t="s">
        <v>75</v>
      </c>
      <c r="C4035" s="7">
        <v>1266234</v>
      </c>
    </row>
    <row r="4036" spans="1:3" x14ac:dyDescent="0.25">
      <c r="A4036" t="s">
        <v>375</v>
      </c>
      <c r="B4036" t="s">
        <v>76</v>
      </c>
      <c r="C4036" s="7">
        <v>48261</v>
      </c>
    </row>
    <row r="4037" spans="1:3" x14ac:dyDescent="0.25">
      <c r="A4037" t="s">
        <v>387</v>
      </c>
      <c r="B4037" t="s">
        <v>65</v>
      </c>
      <c r="C4037" s="7">
        <v>5048151</v>
      </c>
    </row>
    <row r="4038" spans="1:3" x14ac:dyDescent="0.25">
      <c r="A4038" t="s">
        <v>387</v>
      </c>
      <c r="B4038" t="s">
        <v>66</v>
      </c>
      <c r="C4038" s="7">
        <v>5658528</v>
      </c>
    </row>
    <row r="4039" spans="1:3" x14ac:dyDescent="0.25">
      <c r="A4039" t="s">
        <v>387</v>
      </c>
      <c r="B4039" t="s">
        <v>42</v>
      </c>
      <c r="C4039" s="7">
        <v>41472081</v>
      </c>
    </row>
    <row r="4040" spans="1:3" x14ac:dyDescent="0.25">
      <c r="A4040" t="s">
        <v>387</v>
      </c>
      <c r="B4040" t="s">
        <v>67</v>
      </c>
      <c r="C4040" s="7">
        <v>1505117</v>
      </c>
    </row>
    <row r="4041" spans="1:3" x14ac:dyDescent="0.25">
      <c r="A4041" t="s">
        <v>387</v>
      </c>
      <c r="B4041" t="s">
        <v>68</v>
      </c>
      <c r="C4041" s="7">
        <v>867383</v>
      </c>
    </row>
    <row r="4042" spans="1:3" x14ac:dyDescent="0.25">
      <c r="A4042" t="s">
        <v>387</v>
      </c>
      <c r="B4042" t="s">
        <v>69</v>
      </c>
      <c r="C4042" s="7">
        <v>548557</v>
      </c>
    </row>
    <row r="4043" spans="1:3" x14ac:dyDescent="0.25">
      <c r="A4043" t="s">
        <v>387</v>
      </c>
      <c r="B4043" t="s">
        <v>237</v>
      </c>
      <c r="C4043" s="7">
        <v>45803</v>
      </c>
    </row>
    <row r="4044" spans="1:3" x14ac:dyDescent="0.25">
      <c r="A4044" t="s">
        <v>387</v>
      </c>
      <c r="B4044" t="s">
        <v>71</v>
      </c>
      <c r="C4044" s="7">
        <v>1090074</v>
      </c>
    </row>
    <row r="4045" spans="1:3" x14ac:dyDescent="0.25">
      <c r="A4045" t="s">
        <v>387</v>
      </c>
      <c r="B4045" t="s">
        <v>238</v>
      </c>
      <c r="C4045" s="7">
        <v>41946</v>
      </c>
    </row>
    <row r="4046" spans="1:3" x14ac:dyDescent="0.25">
      <c r="A4046" t="s">
        <v>387</v>
      </c>
      <c r="B4046" t="s">
        <v>72</v>
      </c>
      <c r="C4046" s="7">
        <v>16136480</v>
      </c>
    </row>
    <row r="4047" spans="1:3" x14ac:dyDescent="0.25">
      <c r="A4047" t="s">
        <v>387</v>
      </c>
      <c r="B4047" t="s">
        <v>73</v>
      </c>
      <c r="C4047" s="7">
        <v>182001</v>
      </c>
    </row>
    <row r="4048" spans="1:3" x14ac:dyDescent="0.25">
      <c r="A4048" t="s">
        <v>387</v>
      </c>
      <c r="B4048" t="s">
        <v>74</v>
      </c>
      <c r="C4048" s="7">
        <v>9033887</v>
      </c>
    </row>
    <row r="4049" spans="1:3" x14ac:dyDescent="0.25">
      <c r="A4049" t="s">
        <v>387</v>
      </c>
      <c r="B4049" t="s">
        <v>75</v>
      </c>
      <c r="C4049" s="7">
        <v>1265936</v>
      </c>
    </row>
    <row r="4050" spans="1:3" x14ac:dyDescent="0.25">
      <c r="A4050" t="s">
        <v>387</v>
      </c>
      <c r="B4050" t="s">
        <v>76</v>
      </c>
      <c r="C4050" s="7">
        <v>48218</v>
      </c>
    </row>
    <row r="4051" spans="1:3" x14ac:dyDescent="0.25">
      <c r="A4051" t="s">
        <v>388</v>
      </c>
      <c r="B4051" t="s">
        <v>65</v>
      </c>
      <c r="C4051" s="7">
        <v>5057077</v>
      </c>
    </row>
    <row r="4052" spans="1:3" x14ac:dyDescent="0.25">
      <c r="A4052" t="s">
        <v>388</v>
      </c>
      <c r="B4052" t="s">
        <v>66</v>
      </c>
      <c r="C4052" s="7">
        <v>5646420</v>
      </c>
    </row>
    <row r="4053" spans="1:3" x14ac:dyDescent="0.25">
      <c r="A4053" t="s">
        <v>388</v>
      </c>
      <c r="B4053" t="s">
        <v>42</v>
      </c>
      <c r="C4053" s="7">
        <v>41417056</v>
      </c>
    </row>
    <row r="4054" spans="1:3" x14ac:dyDescent="0.25">
      <c r="A4054" t="s">
        <v>388</v>
      </c>
      <c r="B4054" t="s">
        <v>67</v>
      </c>
      <c r="C4054" s="7">
        <v>1503865</v>
      </c>
    </row>
    <row r="4055" spans="1:3" x14ac:dyDescent="0.25">
      <c r="A4055" t="s">
        <v>388</v>
      </c>
      <c r="B4055" t="s">
        <v>68</v>
      </c>
      <c r="C4055" s="7">
        <v>866497</v>
      </c>
    </row>
    <row r="4056" spans="1:3" x14ac:dyDescent="0.25">
      <c r="A4056" t="s">
        <v>388</v>
      </c>
      <c r="B4056" t="s">
        <v>69</v>
      </c>
      <c r="C4056" s="7">
        <v>547910</v>
      </c>
    </row>
    <row r="4057" spans="1:3" x14ac:dyDescent="0.25">
      <c r="A4057" t="s">
        <v>388</v>
      </c>
      <c r="B4057" t="s">
        <v>237</v>
      </c>
      <c r="C4057" s="7">
        <v>45808</v>
      </c>
    </row>
    <row r="4058" spans="1:3" x14ac:dyDescent="0.25">
      <c r="A4058" t="s">
        <v>388</v>
      </c>
      <c r="B4058" t="s">
        <v>71</v>
      </c>
      <c r="C4058" s="7">
        <v>1090852</v>
      </c>
    </row>
    <row r="4059" spans="1:3" x14ac:dyDescent="0.25">
      <c r="A4059" t="s">
        <v>388</v>
      </c>
      <c r="B4059" t="s">
        <v>238</v>
      </c>
      <c r="C4059" s="7">
        <v>42215</v>
      </c>
    </row>
    <row r="4060" spans="1:3" x14ac:dyDescent="0.25">
      <c r="A4060" t="s">
        <v>388</v>
      </c>
      <c r="B4060" t="s">
        <v>72</v>
      </c>
      <c r="C4060" s="7">
        <v>16103890</v>
      </c>
    </row>
    <row r="4061" spans="1:3" x14ac:dyDescent="0.25">
      <c r="A4061" t="s">
        <v>388</v>
      </c>
      <c r="B4061" t="s">
        <v>73</v>
      </c>
      <c r="C4061" s="7">
        <v>181715</v>
      </c>
    </row>
    <row r="4062" spans="1:3" x14ac:dyDescent="0.25">
      <c r="A4062" t="s">
        <v>388</v>
      </c>
      <c r="B4062" t="s">
        <v>74</v>
      </c>
      <c r="C4062" s="7">
        <v>9016222</v>
      </c>
    </row>
    <row r="4063" spans="1:3" x14ac:dyDescent="0.25">
      <c r="A4063" t="s">
        <v>388</v>
      </c>
      <c r="B4063" t="s">
        <v>75</v>
      </c>
      <c r="C4063" s="7">
        <v>1266092</v>
      </c>
    </row>
    <row r="4064" spans="1:3" x14ac:dyDescent="0.25">
      <c r="A4064" t="s">
        <v>388</v>
      </c>
      <c r="B4064" t="s">
        <v>76</v>
      </c>
      <c r="C4064" s="7">
        <v>48493</v>
      </c>
    </row>
  </sheetData>
  <pageMargins left="0.7" right="0.7" top="0.75" bottom="0.75" header="0.3" footer="0.3"/>
  <headerFooter>
    <oddFooter>&amp;C_x000D_&amp;1#&amp;"Aptos"&amp;10&amp;K000000 Data Classification: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4FD2-3D29-4E2E-9C26-35491D725E63}">
  <sheetPr>
    <tabColor rgb="FF046A38"/>
  </sheetPr>
  <dimension ref="A1:E3427"/>
  <sheetViews>
    <sheetView topLeftCell="A346" workbookViewId="0">
      <selection activeCell="B1055" sqref="B1055"/>
    </sheetView>
  </sheetViews>
  <sheetFormatPr defaultRowHeight="15" x14ac:dyDescent="0.25"/>
  <cols>
    <col min="1" max="1" width="13.42578125" bestFit="1" customWidth="1"/>
    <col min="2" max="2" width="36.85546875" bestFit="1" customWidth="1"/>
    <col min="3" max="3" width="10.42578125" bestFit="1" customWidth="1"/>
    <col min="4" max="4" width="12" bestFit="1" customWidth="1"/>
    <col min="5" max="5" width="36.42578125" bestFit="1" customWidth="1"/>
  </cols>
  <sheetData>
    <row r="1" spans="1:5" x14ac:dyDescent="0.25">
      <c r="A1" s="1" t="s">
        <v>38</v>
      </c>
      <c r="B1" s="1" t="s">
        <v>39</v>
      </c>
      <c r="C1" t="s">
        <v>376</v>
      </c>
      <c r="D1" t="s">
        <v>377</v>
      </c>
      <c r="E1" t="s">
        <v>378</v>
      </c>
    </row>
    <row r="2" spans="1:5" x14ac:dyDescent="0.25">
      <c r="A2" t="s">
        <v>116</v>
      </c>
      <c r="B2" t="s">
        <v>65</v>
      </c>
      <c r="C2" s="3">
        <v>13124</v>
      </c>
      <c r="D2" s="3">
        <v>11779</v>
      </c>
      <c r="E2" s="3">
        <v>1345</v>
      </c>
    </row>
    <row r="3" spans="1:5" x14ac:dyDescent="0.25">
      <c r="A3" t="s">
        <v>116</v>
      </c>
      <c r="B3" t="s">
        <v>66</v>
      </c>
      <c r="C3" s="3">
        <v>12341</v>
      </c>
      <c r="D3" s="3">
        <v>12224</v>
      </c>
      <c r="E3" s="3">
        <v>117</v>
      </c>
    </row>
    <row r="4" spans="1:5" x14ac:dyDescent="0.25">
      <c r="A4" t="s">
        <v>116</v>
      </c>
      <c r="B4" t="s">
        <v>42</v>
      </c>
      <c r="C4" s="3">
        <v>95570</v>
      </c>
      <c r="D4" s="3">
        <v>95570</v>
      </c>
      <c r="E4" s="3">
        <v>0</v>
      </c>
    </row>
    <row r="5" spans="1:5" x14ac:dyDescent="0.25">
      <c r="A5" t="s">
        <v>116</v>
      </c>
      <c r="B5" t="s">
        <v>67</v>
      </c>
      <c r="C5" s="3">
        <v>8640</v>
      </c>
      <c r="D5" s="3">
        <v>8650</v>
      </c>
      <c r="E5" s="3">
        <v>-10</v>
      </c>
    </row>
    <row r="6" spans="1:5" x14ac:dyDescent="0.25">
      <c r="A6" t="s">
        <v>116</v>
      </c>
      <c r="B6" t="s">
        <v>68</v>
      </c>
      <c r="C6" s="3">
        <v>4828</v>
      </c>
      <c r="D6" s="3">
        <v>6408</v>
      </c>
      <c r="E6" s="3">
        <v>-1580</v>
      </c>
    </row>
    <row r="7" spans="1:5" x14ac:dyDescent="0.25">
      <c r="A7" t="s">
        <v>116</v>
      </c>
      <c r="B7" t="s">
        <v>69</v>
      </c>
      <c r="C7" s="3">
        <v>2189</v>
      </c>
      <c r="D7" s="3">
        <v>2160</v>
      </c>
      <c r="E7" s="3">
        <v>29</v>
      </c>
    </row>
    <row r="8" spans="1:5" x14ac:dyDescent="0.25">
      <c r="A8" t="s">
        <v>116</v>
      </c>
      <c r="B8" t="s">
        <v>71</v>
      </c>
      <c r="C8" s="3">
        <v>7281</v>
      </c>
      <c r="D8" s="3">
        <v>7792</v>
      </c>
      <c r="E8" s="3">
        <v>-511</v>
      </c>
    </row>
    <row r="9" spans="1:5" x14ac:dyDescent="0.25">
      <c r="A9" t="s">
        <v>116</v>
      </c>
      <c r="B9" t="s">
        <v>72</v>
      </c>
      <c r="C9" s="3">
        <v>23682</v>
      </c>
      <c r="D9" s="3">
        <v>24819</v>
      </c>
      <c r="E9" s="3">
        <v>-1137</v>
      </c>
    </row>
    <row r="10" spans="1:5" x14ac:dyDescent="0.25">
      <c r="A10" t="s">
        <v>116</v>
      </c>
      <c r="B10" t="s">
        <v>73</v>
      </c>
      <c r="C10" s="3">
        <v>1558</v>
      </c>
      <c r="D10" s="3">
        <v>862</v>
      </c>
      <c r="E10" s="3">
        <v>696</v>
      </c>
    </row>
    <row r="11" spans="1:5" x14ac:dyDescent="0.25">
      <c r="A11" t="s">
        <v>116</v>
      </c>
      <c r="B11" t="s">
        <v>74</v>
      </c>
      <c r="C11" s="3">
        <v>13955</v>
      </c>
      <c r="D11" s="3">
        <v>11694</v>
      </c>
      <c r="E11" s="3">
        <v>2261</v>
      </c>
    </row>
    <row r="12" spans="1:5" x14ac:dyDescent="0.25">
      <c r="A12" t="s">
        <v>116</v>
      </c>
      <c r="B12" t="s">
        <v>75</v>
      </c>
      <c r="C12" s="3">
        <v>6564</v>
      </c>
      <c r="D12" s="3">
        <v>7957</v>
      </c>
      <c r="E12" s="3">
        <v>-1393</v>
      </c>
    </row>
    <row r="13" spans="1:5" x14ac:dyDescent="0.25">
      <c r="A13" t="s">
        <v>117</v>
      </c>
      <c r="B13" t="s">
        <v>65</v>
      </c>
      <c r="C13" s="3">
        <v>13919</v>
      </c>
      <c r="D13" s="3">
        <v>9807</v>
      </c>
      <c r="E13" s="3">
        <v>4112</v>
      </c>
    </row>
    <row r="14" spans="1:5" x14ac:dyDescent="0.25">
      <c r="A14" t="s">
        <v>117</v>
      </c>
      <c r="B14" t="s">
        <v>66</v>
      </c>
      <c r="C14" s="3">
        <v>10804</v>
      </c>
      <c r="D14" s="3">
        <v>9435</v>
      </c>
      <c r="E14" s="3">
        <v>1369</v>
      </c>
    </row>
    <row r="15" spans="1:5" x14ac:dyDescent="0.25">
      <c r="A15" t="s">
        <v>117</v>
      </c>
      <c r="B15" t="s">
        <v>42</v>
      </c>
      <c r="C15" s="3">
        <v>86590</v>
      </c>
      <c r="D15" s="3">
        <v>86590</v>
      </c>
      <c r="E15" s="3">
        <v>0</v>
      </c>
    </row>
    <row r="16" spans="1:5" x14ac:dyDescent="0.25">
      <c r="A16" t="s">
        <v>117</v>
      </c>
      <c r="B16" t="s">
        <v>67</v>
      </c>
      <c r="C16" s="3">
        <v>7651</v>
      </c>
      <c r="D16" s="3">
        <v>7681</v>
      </c>
      <c r="E16" s="3">
        <v>-30</v>
      </c>
    </row>
    <row r="17" spans="1:5" x14ac:dyDescent="0.25">
      <c r="A17" t="s">
        <v>117</v>
      </c>
      <c r="B17" t="s">
        <v>68</v>
      </c>
      <c r="C17" s="3">
        <v>4735</v>
      </c>
      <c r="D17" s="3">
        <v>5949</v>
      </c>
      <c r="E17" s="3">
        <v>-1214</v>
      </c>
    </row>
    <row r="18" spans="1:5" x14ac:dyDescent="0.25">
      <c r="A18" t="s">
        <v>117</v>
      </c>
      <c r="B18" t="s">
        <v>69</v>
      </c>
      <c r="C18" s="3">
        <v>1559</v>
      </c>
      <c r="D18" s="3">
        <v>1799</v>
      </c>
      <c r="E18" s="3">
        <v>-240</v>
      </c>
    </row>
    <row r="19" spans="1:5" x14ac:dyDescent="0.25">
      <c r="A19" t="s">
        <v>117</v>
      </c>
      <c r="B19" t="s">
        <v>71</v>
      </c>
      <c r="C19" s="3">
        <v>6012</v>
      </c>
      <c r="D19" s="3">
        <v>6766</v>
      </c>
      <c r="E19" s="3">
        <v>-754</v>
      </c>
    </row>
    <row r="20" spans="1:5" x14ac:dyDescent="0.25">
      <c r="A20" t="s">
        <v>117</v>
      </c>
      <c r="B20" t="s">
        <v>72</v>
      </c>
      <c r="C20" s="3">
        <v>23012</v>
      </c>
      <c r="D20" s="3">
        <v>20448</v>
      </c>
      <c r="E20" s="3">
        <v>2564</v>
      </c>
    </row>
    <row r="21" spans="1:5" x14ac:dyDescent="0.25">
      <c r="A21" t="s">
        <v>117</v>
      </c>
      <c r="B21" t="s">
        <v>73</v>
      </c>
      <c r="C21" s="3">
        <v>1117</v>
      </c>
      <c r="D21" s="3">
        <v>989</v>
      </c>
      <c r="E21" s="3">
        <v>128</v>
      </c>
    </row>
    <row r="22" spans="1:5" x14ac:dyDescent="0.25">
      <c r="A22" t="s">
        <v>117</v>
      </c>
      <c r="B22" t="s">
        <v>74</v>
      </c>
      <c r="C22" s="3">
        <v>11973</v>
      </c>
      <c r="D22" s="3">
        <v>13074</v>
      </c>
      <c r="E22" s="3">
        <v>-1101</v>
      </c>
    </row>
    <row r="23" spans="1:5" x14ac:dyDescent="0.25">
      <c r="A23" t="s">
        <v>117</v>
      </c>
      <c r="B23" t="s">
        <v>75</v>
      </c>
      <c r="C23" s="3">
        <v>4852</v>
      </c>
      <c r="D23" s="3">
        <v>9673</v>
      </c>
      <c r="E23" s="3">
        <v>-4821</v>
      </c>
    </row>
    <row r="24" spans="1:5" x14ac:dyDescent="0.25">
      <c r="A24" t="s">
        <v>118</v>
      </c>
      <c r="B24" t="s">
        <v>65</v>
      </c>
      <c r="C24" s="3">
        <v>8785</v>
      </c>
      <c r="D24" s="3">
        <v>8679</v>
      </c>
      <c r="E24" s="3">
        <v>106</v>
      </c>
    </row>
    <row r="25" spans="1:5" x14ac:dyDescent="0.25">
      <c r="A25" t="s">
        <v>118</v>
      </c>
      <c r="B25" t="s">
        <v>66</v>
      </c>
      <c r="C25" s="3">
        <v>8055</v>
      </c>
      <c r="D25" s="3">
        <v>7452</v>
      </c>
      <c r="E25" s="3">
        <v>603</v>
      </c>
    </row>
    <row r="26" spans="1:5" x14ac:dyDescent="0.25">
      <c r="A26" t="s">
        <v>118</v>
      </c>
      <c r="B26" t="s">
        <v>42</v>
      </c>
      <c r="C26" s="3">
        <v>60693</v>
      </c>
      <c r="D26" s="3">
        <v>60693</v>
      </c>
      <c r="E26" s="3">
        <v>0</v>
      </c>
    </row>
    <row r="27" spans="1:5" x14ac:dyDescent="0.25">
      <c r="A27" t="s">
        <v>118</v>
      </c>
      <c r="B27" t="s">
        <v>67</v>
      </c>
      <c r="C27" s="3">
        <v>5007</v>
      </c>
      <c r="D27" s="3">
        <v>5310</v>
      </c>
      <c r="E27" s="3">
        <v>-303</v>
      </c>
    </row>
    <row r="28" spans="1:5" x14ac:dyDescent="0.25">
      <c r="A28" t="s">
        <v>118</v>
      </c>
      <c r="B28" t="s">
        <v>68</v>
      </c>
      <c r="C28" s="3">
        <v>3476</v>
      </c>
      <c r="D28" s="3">
        <v>3713</v>
      </c>
      <c r="E28" s="3">
        <v>-237</v>
      </c>
    </row>
    <row r="29" spans="1:5" x14ac:dyDescent="0.25">
      <c r="A29" t="s">
        <v>118</v>
      </c>
      <c r="B29" t="s">
        <v>69</v>
      </c>
      <c r="C29" s="3">
        <v>1015</v>
      </c>
      <c r="D29" s="3">
        <v>1229</v>
      </c>
      <c r="E29" s="3">
        <v>-214</v>
      </c>
    </row>
    <row r="30" spans="1:5" x14ac:dyDescent="0.25">
      <c r="A30" t="s">
        <v>118</v>
      </c>
      <c r="B30" t="s">
        <v>71</v>
      </c>
      <c r="C30" s="3">
        <v>3909</v>
      </c>
      <c r="D30" s="3">
        <v>4169</v>
      </c>
      <c r="E30" s="3">
        <v>-260</v>
      </c>
    </row>
    <row r="31" spans="1:5" x14ac:dyDescent="0.25">
      <c r="A31" t="s">
        <v>118</v>
      </c>
      <c r="B31" t="s">
        <v>72</v>
      </c>
      <c r="C31" s="3">
        <v>15489</v>
      </c>
      <c r="D31" s="3">
        <v>14123</v>
      </c>
      <c r="E31" s="3">
        <v>1366</v>
      </c>
    </row>
    <row r="32" spans="1:5" x14ac:dyDescent="0.25">
      <c r="A32" t="s">
        <v>118</v>
      </c>
      <c r="B32" t="s">
        <v>73</v>
      </c>
      <c r="C32" s="3">
        <v>690</v>
      </c>
      <c r="D32" s="3">
        <v>758</v>
      </c>
      <c r="E32" s="3">
        <v>-68</v>
      </c>
    </row>
    <row r="33" spans="1:5" x14ac:dyDescent="0.25">
      <c r="A33" t="s">
        <v>118</v>
      </c>
      <c r="B33" t="s">
        <v>74</v>
      </c>
      <c r="C33" s="3">
        <v>9586</v>
      </c>
      <c r="D33" s="3">
        <v>8316</v>
      </c>
      <c r="E33" s="3">
        <v>1270</v>
      </c>
    </row>
    <row r="34" spans="1:5" x14ac:dyDescent="0.25">
      <c r="A34" t="s">
        <v>118</v>
      </c>
      <c r="B34" t="s">
        <v>75</v>
      </c>
      <c r="C34" s="3">
        <v>3908</v>
      </c>
      <c r="D34" s="3">
        <v>6138</v>
      </c>
      <c r="E34" s="3">
        <v>-2230</v>
      </c>
    </row>
    <row r="35" spans="1:5" x14ac:dyDescent="0.25">
      <c r="A35" t="s">
        <v>119</v>
      </c>
      <c r="B35" t="s">
        <v>65</v>
      </c>
      <c r="C35" s="3">
        <v>9268</v>
      </c>
      <c r="D35" s="3">
        <v>7815</v>
      </c>
      <c r="E35" s="3">
        <v>1453</v>
      </c>
    </row>
    <row r="36" spans="1:5" x14ac:dyDescent="0.25">
      <c r="A36" t="s">
        <v>119</v>
      </c>
      <c r="B36" t="s">
        <v>66</v>
      </c>
      <c r="C36" s="3">
        <v>8048</v>
      </c>
      <c r="D36" s="3">
        <v>7792</v>
      </c>
      <c r="E36" s="3">
        <v>256</v>
      </c>
    </row>
    <row r="37" spans="1:5" x14ac:dyDescent="0.25">
      <c r="A37" t="s">
        <v>119</v>
      </c>
      <c r="B37" t="s">
        <v>42</v>
      </c>
      <c r="C37" s="3">
        <v>59098</v>
      </c>
      <c r="D37" s="3">
        <v>59098</v>
      </c>
      <c r="E37" s="3">
        <v>0</v>
      </c>
    </row>
    <row r="38" spans="1:5" x14ac:dyDescent="0.25">
      <c r="A38" t="s">
        <v>119</v>
      </c>
      <c r="B38" t="s">
        <v>67</v>
      </c>
      <c r="C38" s="3">
        <v>4824</v>
      </c>
      <c r="D38" s="3">
        <v>5080</v>
      </c>
      <c r="E38" s="3">
        <v>-256</v>
      </c>
    </row>
    <row r="39" spans="1:5" x14ac:dyDescent="0.25">
      <c r="A39" t="s">
        <v>119</v>
      </c>
      <c r="B39" t="s">
        <v>68</v>
      </c>
      <c r="C39" s="3">
        <v>2895</v>
      </c>
      <c r="D39" s="3">
        <v>3499</v>
      </c>
      <c r="E39" s="3">
        <v>-604</v>
      </c>
    </row>
    <row r="40" spans="1:5" x14ac:dyDescent="0.25">
      <c r="A40" t="s">
        <v>119</v>
      </c>
      <c r="B40" t="s">
        <v>69</v>
      </c>
      <c r="C40" s="3">
        <v>1015</v>
      </c>
      <c r="D40" s="3">
        <v>1134</v>
      </c>
      <c r="E40" s="3">
        <v>-119</v>
      </c>
    </row>
    <row r="41" spans="1:5" x14ac:dyDescent="0.25">
      <c r="A41" t="s">
        <v>119</v>
      </c>
      <c r="B41" t="s">
        <v>71</v>
      </c>
      <c r="C41" s="3">
        <v>3715</v>
      </c>
      <c r="D41" s="3">
        <v>4347</v>
      </c>
      <c r="E41" s="3">
        <v>-632</v>
      </c>
    </row>
    <row r="42" spans="1:5" x14ac:dyDescent="0.25">
      <c r="A42" t="s">
        <v>119</v>
      </c>
      <c r="B42" t="s">
        <v>72</v>
      </c>
      <c r="C42" s="3">
        <v>15080</v>
      </c>
      <c r="D42" s="3">
        <v>13785</v>
      </c>
      <c r="E42" s="3">
        <v>1295</v>
      </c>
    </row>
    <row r="43" spans="1:5" x14ac:dyDescent="0.25">
      <c r="A43" t="s">
        <v>119</v>
      </c>
      <c r="B43" t="s">
        <v>73</v>
      </c>
      <c r="C43" s="3">
        <v>855</v>
      </c>
      <c r="D43" s="3">
        <v>607</v>
      </c>
      <c r="E43" s="3">
        <v>248</v>
      </c>
    </row>
    <row r="44" spans="1:5" x14ac:dyDescent="0.25">
      <c r="A44" t="s">
        <v>119</v>
      </c>
      <c r="B44" t="s">
        <v>74</v>
      </c>
      <c r="C44" s="3">
        <v>8506</v>
      </c>
      <c r="D44" s="3">
        <v>8358</v>
      </c>
      <c r="E44" s="3">
        <v>148</v>
      </c>
    </row>
    <row r="45" spans="1:5" x14ac:dyDescent="0.25">
      <c r="A45" t="s">
        <v>119</v>
      </c>
      <c r="B45" t="s">
        <v>75</v>
      </c>
      <c r="C45" s="3">
        <v>4257</v>
      </c>
      <c r="D45" s="3">
        <v>5896</v>
      </c>
      <c r="E45" s="3">
        <v>-1639</v>
      </c>
    </row>
    <row r="46" spans="1:5" x14ac:dyDescent="0.25">
      <c r="A46" t="s">
        <v>120</v>
      </c>
      <c r="B46" t="s">
        <v>65</v>
      </c>
      <c r="C46" s="3">
        <v>14727</v>
      </c>
      <c r="D46" s="3">
        <v>12840</v>
      </c>
      <c r="E46" s="3">
        <v>1887</v>
      </c>
    </row>
    <row r="47" spans="1:5" x14ac:dyDescent="0.25">
      <c r="A47" t="s">
        <v>120</v>
      </c>
      <c r="B47" t="s">
        <v>66</v>
      </c>
      <c r="C47" s="3">
        <v>14083</v>
      </c>
      <c r="D47" s="3">
        <v>11571</v>
      </c>
      <c r="E47" s="3">
        <v>2512</v>
      </c>
    </row>
    <row r="48" spans="1:5" x14ac:dyDescent="0.25">
      <c r="A48" t="s">
        <v>120</v>
      </c>
      <c r="B48" t="s">
        <v>42</v>
      </c>
      <c r="C48" s="3">
        <v>99614</v>
      </c>
      <c r="D48" s="3">
        <v>99614</v>
      </c>
      <c r="E48" s="3">
        <v>0</v>
      </c>
    </row>
    <row r="49" spans="1:5" x14ac:dyDescent="0.25">
      <c r="A49" t="s">
        <v>120</v>
      </c>
      <c r="B49" t="s">
        <v>67</v>
      </c>
      <c r="C49" s="3">
        <v>7993</v>
      </c>
      <c r="D49" s="3">
        <v>9089</v>
      </c>
      <c r="E49" s="3">
        <v>-1096</v>
      </c>
    </row>
    <row r="50" spans="1:5" x14ac:dyDescent="0.25">
      <c r="A50" t="s">
        <v>120</v>
      </c>
      <c r="B50" t="s">
        <v>68</v>
      </c>
      <c r="C50" s="3">
        <v>4861</v>
      </c>
      <c r="D50" s="3">
        <v>6633</v>
      </c>
      <c r="E50" s="3">
        <v>-1772</v>
      </c>
    </row>
    <row r="51" spans="1:5" x14ac:dyDescent="0.25">
      <c r="A51" t="s">
        <v>120</v>
      </c>
      <c r="B51" t="s">
        <v>69</v>
      </c>
      <c r="C51" s="3">
        <v>2036</v>
      </c>
      <c r="D51" s="3">
        <v>2794</v>
      </c>
      <c r="E51" s="3">
        <v>-758</v>
      </c>
    </row>
    <row r="52" spans="1:5" x14ac:dyDescent="0.25">
      <c r="A52" t="s">
        <v>120</v>
      </c>
      <c r="B52" t="s">
        <v>71</v>
      </c>
      <c r="C52" s="3">
        <v>7197</v>
      </c>
      <c r="D52" s="3">
        <v>8010</v>
      </c>
      <c r="E52" s="3">
        <v>-813</v>
      </c>
    </row>
    <row r="53" spans="1:5" x14ac:dyDescent="0.25">
      <c r="A53" t="s">
        <v>120</v>
      </c>
      <c r="B53" t="s">
        <v>72</v>
      </c>
      <c r="C53" s="3">
        <v>25772</v>
      </c>
      <c r="D53" s="3">
        <v>23818</v>
      </c>
      <c r="E53" s="3">
        <v>1954</v>
      </c>
    </row>
    <row r="54" spans="1:5" x14ac:dyDescent="0.25">
      <c r="A54" t="s">
        <v>120</v>
      </c>
      <c r="B54" t="s">
        <v>73</v>
      </c>
      <c r="C54" s="3">
        <v>1140</v>
      </c>
      <c r="D54" s="3">
        <v>1658</v>
      </c>
      <c r="E54" s="3">
        <v>-518</v>
      </c>
    </row>
    <row r="55" spans="1:5" x14ac:dyDescent="0.25">
      <c r="A55" t="s">
        <v>120</v>
      </c>
      <c r="B55" t="s">
        <v>74</v>
      </c>
      <c r="C55" s="3">
        <v>14393</v>
      </c>
      <c r="D55" s="3">
        <v>12274</v>
      </c>
      <c r="E55" s="3">
        <v>2119</v>
      </c>
    </row>
    <row r="56" spans="1:5" x14ac:dyDescent="0.25">
      <c r="A56" t="s">
        <v>120</v>
      </c>
      <c r="B56" t="s">
        <v>75</v>
      </c>
      <c r="C56" s="3">
        <v>5834</v>
      </c>
      <c r="D56" s="3">
        <v>9395</v>
      </c>
      <c r="E56" s="3">
        <v>-3561</v>
      </c>
    </row>
    <row r="57" spans="1:5" x14ac:dyDescent="0.25">
      <c r="A57" t="s">
        <v>121</v>
      </c>
      <c r="B57" t="s">
        <v>65</v>
      </c>
      <c r="C57" s="3">
        <v>14241</v>
      </c>
      <c r="D57" s="3">
        <v>11839</v>
      </c>
      <c r="E57" s="3">
        <v>2402</v>
      </c>
    </row>
    <row r="58" spans="1:5" x14ac:dyDescent="0.25">
      <c r="A58" t="s">
        <v>121</v>
      </c>
      <c r="B58" t="s">
        <v>66</v>
      </c>
      <c r="C58" s="3">
        <v>13268</v>
      </c>
      <c r="D58" s="3">
        <v>9134</v>
      </c>
      <c r="E58" s="3">
        <v>4134</v>
      </c>
    </row>
    <row r="59" spans="1:5" x14ac:dyDescent="0.25">
      <c r="A59" t="s">
        <v>121</v>
      </c>
      <c r="B59" t="s">
        <v>42</v>
      </c>
      <c r="C59" s="3">
        <v>98271</v>
      </c>
      <c r="D59" s="3">
        <v>98271</v>
      </c>
      <c r="E59" s="3">
        <v>0</v>
      </c>
    </row>
    <row r="60" spans="1:5" x14ac:dyDescent="0.25">
      <c r="A60" t="s">
        <v>121</v>
      </c>
      <c r="B60" t="s">
        <v>67</v>
      </c>
      <c r="C60" s="3">
        <v>8309</v>
      </c>
      <c r="D60" s="3">
        <v>7831</v>
      </c>
      <c r="E60" s="3">
        <v>478</v>
      </c>
    </row>
    <row r="61" spans="1:5" x14ac:dyDescent="0.25">
      <c r="A61" t="s">
        <v>121</v>
      </c>
      <c r="B61" t="s">
        <v>68</v>
      </c>
      <c r="C61" s="3">
        <v>5288</v>
      </c>
      <c r="D61" s="3">
        <v>7231</v>
      </c>
      <c r="E61" s="3">
        <v>-1943</v>
      </c>
    </row>
    <row r="62" spans="1:5" x14ac:dyDescent="0.25">
      <c r="A62" t="s">
        <v>121</v>
      </c>
      <c r="B62" t="s">
        <v>69</v>
      </c>
      <c r="C62" s="3">
        <v>1816</v>
      </c>
      <c r="D62" s="3">
        <v>2345</v>
      </c>
      <c r="E62" s="3">
        <v>-529</v>
      </c>
    </row>
    <row r="63" spans="1:5" x14ac:dyDescent="0.25">
      <c r="A63" t="s">
        <v>121</v>
      </c>
      <c r="B63" t="s">
        <v>71</v>
      </c>
      <c r="C63" s="3">
        <v>5870</v>
      </c>
      <c r="D63" s="3">
        <v>8614</v>
      </c>
      <c r="E63" s="3">
        <v>-2744</v>
      </c>
    </row>
    <row r="64" spans="1:5" x14ac:dyDescent="0.25">
      <c r="A64" t="s">
        <v>121</v>
      </c>
      <c r="B64" t="s">
        <v>72</v>
      </c>
      <c r="C64" s="3">
        <v>27316</v>
      </c>
      <c r="D64" s="3">
        <v>22506</v>
      </c>
      <c r="E64" s="3">
        <v>4810</v>
      </c>
    </row>
    <row r="65" spans="1:5" x14ac:dyDescent="0.25">
      <c r="A65" t="s">
        <v>121</v>
      </c>
      <c r="B65" t="s">
        <v>73</v>
      </c>
      <c r="C65" s="3">
        <v>1080</v>
      </c>
      <c r="D65" s="3">
        <v>1365</v>
      </c>
      <c r="E65" s="3">
        <v>-285</v>
      </c>
    </row>
    <row r="66" spans="1:5" x14ac:dyDescent="0.25">
      <c r="A66" t="s">
        <v>121</v>
      </c>
      <c r="B66" t="s">
        <v>74</v>
      </c>
      <c r="C66" s="3">
        <v>14022</v>
      </c>
      <c r="D66" s="3">
        <v>14400</v>
      </c>
      <c r="E66" s="3">
        <v>-378</v>
      </c>
    </row>
    <row r="67" spans="1:5" x14ac:dyDescent="0.25">
      <c r="A67" t="s">
        <v>121</v>
      </c>
      <c r="B67" t="s">
        <v>75</v>
      </c>
      <c r="C67" s="3">
        <v>6035</v>
      </c>
      <c r="D67" s="3">
        <v>11579</v>
      </c>
      <c r="E67" s="3">
        <v>-5544</v>
      </c>
    </row>
    <row r="68" spans="1:5" x14ac:dyDescent="0.25">
      <c r="A68" t="s">
        <v>122</v>
      </c>
      <c r="B68" t="s">
        <v>65</v>
      </c>
      <c r="C68" s="3">
        <v>8678</v>
      </c>
      <c r="D68" s="3">
        <v>8907</v>
      </c>
      <c r="E68" s="3">
        <v>-229</v>
      </c>
    </row>
    <row r="69" spans="1:5" x14ac:dyDescent="0.25">
      <c r="A69" t="s">
        <v>122</v>
      </c>
      <c r="B69" t="s">
        <v>66</v>
      </c>
      <c r="C69" s="3">
        <v>8023</v>
      </c>
      <c r="D69" s="3">
        <v>6633</v>
      </c>
      <c r="E69" s="3">
        <v>1390</v>
      </c>
    </row>
    <row r="70" spans="1:5" x14ac:dyDescent="0.25">
      <c r="A70" t="s">
        <v>122</v>
      </c>
      <c r="B70" t="s">
        <v>42</v>
      </c>
      <c r="C70" s="3">
        <v>59716</v>
      </c>
      <c r="D70" s="3">
        <v>59716</v>
      </c>
      <c r="E70" s="3">
        <v>0</v>
      </c>
    </row>
    <row r="71" spans="1:5" x14ac:dyDescent="0.25">
      <c r="A71" t="s">
        <v>122</v>
      </c>
      <c r="B71" t="s">
        <v>67</v>
      </c>
      <c r="C71" s="3">
        <v>4883</v>
      </c>
      <c r="D71" s="3">
        <v>4805</v>
      </c>
      <c r="E71" s="3">
        <v>78</v>
      </c>
    </row>
    <row r="72" spans="1:5" x14ac:dyDescent="0.25">
      <c r="A72" t="s">
        <v>122</v>
      </c>
      <c r="B72" t="s">
        <v>68</v>
      </c>
      <c r="C72" s="3">
        <v>3101</v>
      </c>
      <c r="D72" s="3">
        <v>3730</v>
      </c>
      <c r="E72" s="3">
        <v>-629</v>
      </c>
    </row>
    <row r="73" spans="1:5" x14ac:dyDescent="0.25">
      <c r="A73" t="s">
        <v>122</v>
      </c>
      <c r="B73" t="s">
        <v>69</v>
      </c>
      <c r="C73" s="3">
        <v>1075</v>
      </c>
      <c r="D73" s="3">
        <v>1365</v>
      </c>
      <c r="E73" s="3">
        <v>-290</v>
      </c>
    </row>
    <row r="74" spans="1:5" x14ac:dyDescent="0.25">
      <c r="A74" t="s">
        <v>122</v>
      </c>
      <c r="B74" t="s">
        <v>71</v>
      </c>
      <c r="C74" s="3">
        <v>3771</v>
      </c>
      <c r="D74" s="3">
        <v>4562</v>
      </c>
      <c r="E74" s="3">
        <v>-791</v>
      </c>
    </row>
    <row r="75" spans="1:5" x14ac:dyDescent="0.25">
      <c r="A75" t="s">
        <v>122</v>
      </c>
      <c r="B75" t="s">
        <v>72</v>
      </c>
      <c r="C75" s="3">
        <v>16321</v>
      </c>
      <c r="D75" s="3">
        <v>12721</v>
      </c>
      <c r="E75" s="3">
        <v>3600</v>
      </c>
    </row>
    <row r="76" spans="1:5" x14ac:dyDescent="0.25">
      <c r="A76" t="s">
        <v>122</v>
      </c>
      <c r="B76" t="s">
        <v>73</v>
      </c>
      <c r="C76" s="3">
        <v>643</v>
      </c>
      <c r="D76" s="3">
        <v>699</v>
      </c>
      <c r="E76" s="3">
        <v>-56</v>
      </c>
    </row>
    <row r="77" spans="1:5" x14ac:dyDescent="0.25">
      <c r="A77" t="s">
        <v>122</v>
      </c>
      <c r="B77" t="s">
        <v>74</v>
      </c>
      <c r="C77" s="3">
        <v>7863</v>
      </c>
      <c r="D77" s="3">
        <v>9194</v>
      </c>
      <c r="E77" s="3">
        <v>-1331</v>
      </c>
    </row>
    <row r="78" spans="1:5" x14ac:dyDescent="0.25">
      <c r="A78" t="s">
        <v>122</v>
      </c>
      <c r="B78" t="s">
        <v>75</v>
      </c>
      <c r="C78" s="3">
        <v>4793</v>
      </c>
      <c r="D78" s="3">
        <v>6247</v>
      </c>
      <c r="E78" s="3">
        <v>-1454</v>
      </c>
    </row>
    <row r="79" spans="1:5" x14ac:dyDescent="0.25">
      <c r="A79" t="s">
        <v>123</v>
      </c>
      <c r="B79" t="s">
        <v>65</v>
      </c>
      <c r="C79" s="3">
        <v>9416</v>
      </c>
      <c r="D79" s="3">
        <v>8554</v>
      </c>
      <c r="E79" s="3">
        <v>862</v>
      </c>
    </row>
    <row r="80" spans="1:5" x14ac:dyDescent="0.25">
      <c r="A80" t="s">
        <v>123</v>
      </c>
      <c r="B80" t="s">
        <v>66</v>
      </c>
      <c r="C80" s="3">
        <v>9041</v>
      </c>
      <c r="D80" s="3">
        <v>8286</v>
      </c>
      <c r="E80" s="3">
        <v>755</v>
      </c>
    </row>
    <row r="81" spans="1:5" x14ac:dyDescent="0.25">
      <c r="A81" t="s">
        <v>123</v>
      </c>
      <c r="B81" t="s">
        <v>42</v>
      </c>
      <c r="C81" s="3">
        <v>65918</v>
      </c>
      <c r="D81" s="3">
        <v>65918</v>
      </c>
      <c r="E81" s="3">
        <v>0</v>
      </c>
    </row>
    <row r="82" spans="1:5" x14ac:dyDescent="0.25">
      <c r="A82" t="s">
        <v>123</v>
      </c>
      <c r="B82" t="s">
        <v>67</v>
      </c>
      <c r="C82" s="3">
        <v>5614</v>
      </c>
      <c r="D82" s="3">
        <v>6094</v>
      </c>
      <c r="E82" s="3">
        <v>-480</v>
      </c>
    </row>
    <row r="83" spans="1:5" x14ac:dyDescent="0.25">
      <c r="A83" t="s">
        <v>123</v>
      </c>
      <c r="B83" t="s">
        <v>68</v>
      </c>
      <c r="C83" s="3">
        <v>2954</v>
      </c>
      <c r="D83" s="3">
        <v>4666</v>
      </c>
      <c r="E83" s="3">
        <v>-1712</v>
      </c>
    </row>
    <row r="84" spans="1:5" x14ac:dyDescent="0.25">
      <c r="A84" t="s">
        <v>123</v>
      </c>
      <c r="B84" t="s">
        <v>69</v>
      </c>
      <c r="C84" s="3">
        <v>1268</v>
      </c>
      <c r="D84" s="3">
        <v>1355</v>
      </c>
      <c r="E84" s="3">
        <v>-87</v>
      </c>
    </row>
    <row r="85" spans="1:5" x14ac:dyDescent="0.25">
      <c r="A85" t="s">
        <v>123</v>
      </c>
      <c r="B85" t="s">
        <v>71</v>
      </c>
      <c r="C85" s="3">
        <v>4015</v>
      </c>
      <c r="D85" s="3">
        <v>5102</v>
      </c>
      <c r="E85" s="3">
        <v>-1087</v>
      </c>
    </row>
    <row r="86" spans="1:5" x14ac:dyDescent="0.25">
      <c r="A86" t="s">
        <v>123</v>
      </c>
      <c r="B86" t="s">
        <v>72</v>
      </c>
      <c r="C86" s="3">
        <v>18922</v>
      </c>
      <c r="D86" s="3">
        <v>13386</v>
      </c>
      <c r="E86" s="3">
        <v>5536</v>
      </c>
    </row>
    <row r="87" spans="1:5" x14ac:dyDescent="0.25">
      <c r="A87" t="s">
        <v>123</v>
      </c>
      <c r="B87" t="s">
        <v>73</v>
      </c>
      <c r="C87" s="3">
        <v>802</v>
      </c>
      <c r="D87" s="3">
        <v>623</v>
      </c>
      <c r="E87" s="3">
        <v>179</v>
      </c>
    </row>
    <row r="88" spans="1:5" x14ac:dyDescent="0.25">
      <c r="A88" t="s">
        <v>123</v>
      </c>
      <c r="B88" t="s">
        <v>74</v>
      </c>
      <c r="C88" s="3">
        <v>8006</v>
      </c>
      <c r="D88" s="3">
        <v>10891</v>
      </c>
      <c r="E88" s="3">
        <v>-2885</v>
      </c>
    </row>
    <row r="89" spans="1:5" x14ac:dyDescent="0.25">
      <c r="A89" t="s">
        <v>123</v>
      </c>
      <c r="B89" t="s">
        <v>75</v>
      </c>
      <c r="C89" s="3">
        <v>5144</v>
      </c>
      <c r="D89" s="3">
        <v>6143</v>
      </c>
      <c r="E89" s="3">
        <v>-999</v>
      </c>
    </row>
    <row r="90" spans="1:5" x14ac:dyDescent="0.25">
      <c r="A90" t="s">
        <v>124</v>
      </c>
      <c r="B90" t="s">
        <v>65</v>
      </c>
      <c r="C90" s="3">
        <v>13393</v>
      </c>
      <c r="D90" s="3">
        <v>12890</v>
      </c>
      <c r="E90" s="3">
        <v>503</v>
      </c>
    </row>
    <row r="91" spans="1:5" x14ac:dyDescent="0.25">
      <c r="A91" t="s">
        <v>124</v>
      </c>
      <c r="B91" t="s">
        <v>66</v>
      </c>
      <c r="C91" s="3">
        <v>15706</v>
      </c>
      <c r="D91" s="3">
        <v>11651</v>
      </c>
      <c r="E91" s="3">
        <v>4055</v>
      </c>
    </row>
    <row r="92" spans="1:5" x14ac:dyDescent="0.25">
      <c r="A92" t="s">
        <v>124</v>
      </c>
      <c r="B92" t="s">
        <v>42</v>
      </c>
      <c r="C92" s="3">
        <v>106090</v>
      </c>
      <c r="D92" s="3">
        <v>106090</v>
      </c>
      <c r="E92" s="3">
        <v>0</v>
      </c>
    </row>
    <row r="93" spans="1:5" x14ac:dyDescent="0.25">
      <c r="A93" t="s">
        <v>124</v>
      </c>
      <c r="B93" t="s">
        <v>67</v>
      </c>
      <c r="C93" s="3">
        <v>8544</v>
      </c>
      <c r="D93" s="3">
        <v>9909</v>
      </c>
      <c r="E93" s="3">
        <v>-1365</v>
      </c>
    </row>
    <row r="94" spans="1:5" x14ac:dyDescent="0.25">
      <c r="A94" t="s">
        <v>124</v>
      </c>
      <c r="B94" t="s">
        <v>68</v>
      </c>
      <c r="C94" s="3">
        <v>5411</v>
      </c>
      <c r="D94" s="3">
        <v>7574</v>
      </c>
      <c r="E94" s="3">
        <v>-2163</v>
      </c>
    </row>
    <row r="95" spans="1:5" x14ac:dyDescent="0.25">
      <c r="A95" t="s">
        <v>124</v>
      </c>
      <c r="B95" t="s">
        <v>69</v>
      </c>
      <c r="C95" s="3">
        <v>2583</v>
      </c>
      <c r="D95" s="3">
        <v>3565</v>
      </c>
      <c r="E95" s="3">
        <v>-982</v>
      </c>
    </row>
    <row r="96" spans="1:5" x14ac:dyDescent="0.25">
      <c r="A96" t="s">
        <v>124</v>
      </c>
      <c r="B96" t="s">
        <v>71</v>
      </c>
      <c r="C96" s="3">
        <v>7193</v>
      </c>
      <c r="D96" s="3">
        <v>8610</v>
      </c>
      <c r="E96" s="3">
        <v>-1417</v>
      </c>
    </row>
    <row r="97" spans="1:5" x14ac:dyDescent="0.25">
      <c r="A97" t="s">
        <v>124</v>
      </c>
      <c r="B97" t="s">
        <v>72</v>
      </c>
      <c r="C97" s="3">
        <v>30157</v>
      </c>
      <c r="D97" s="3">
        <v>25910</v>
      </c>
      <c r="E97" s="3">
        <v>4247</v>
      </c>
    </row>
    <row r="98" spans="1:5" x14ac:dyDescent="0.25">
      <c r="A98" t="s">
        <v>124</v>
      </c>
      <c r="B98" t="s">
        <v>73</v>
      </c>
      <c r="C98" s="3">
        <v>1282</v>
      </c>
      <c r="D98" s="3">
        <v>1344</v>
      </c>
      <c r="E98" s="3">
        <v>-62</v>
      </c>
    </row>
    <row r="99" spans="1:5" x14ac:dyDescent="0.25">
      <c r="A99" t="s">
        <v>124</v>
      </c>
      <c r="B99" t="s">
        <v>74</v>
      </c>
      <c r="C99" s="3">
        <v>13530</v>
      </c>
      <c r="D99" s="3">
        <v>14384</v>
      </c>
      <c r="E99" s="3">
        <v>-854</v>
      </c>
    </row>
    <row r="100" spans="1:5" x14ac:dyDescent="0.25">
      <c r="A100" t="s">
        <v>124</v>
      </c>
      <c r="B100" t="s">
        <v>75</v>
      </c>
      <c r="C100" s="3">
        <v>6777</v>
      </c>
      <c r="D100" s="3">
        <v>8748</v>
      </c>
      <c r="E100" s="3">
        <v>-1971</v>
      </c>
    </row>
    <row r="101" spans="1:5" x14ac:dyDescent="0.25">
      <c r="A101" t="s">
        <v>125</v>
      </c>
      <c r="B101" t="s">
        <v>65</v>
      </c>
      <c r="C101" s="3">
        <v>12400</v>
      </c>
      <c r="D101" s="3">
        <v>13369</v>
      </c>
      <c r="E101" s="3">
        <v>-969</v>
      </c>
    </row>
    <row r="102" spans="1:5" x14ac:dyDescent="0.25">
      <c r="A102" t="s">
        <v>125</v>
      </c>
      <c r="B102" t="s">
        <v>66</v>
      </c>
      <c r="C102" s="3">
        <v>14690</v>
      </c>
      <c r="D102" s="3">
        <v>9027</v>
      </c>
      <c r="E102" s="3">
        <v>5663</v>
      </c>
    </row>
    <row r="103" spans="1:5" x14ac:dyDescent="0.25">
      <c r="A103" t="s">
        <v>125</v>
      </c>
      <c r="B103" t="s">
        <v>42</v>
      </c>
      <c r="C103" s="3">
        <v>95012</v>
      </c>
      <c r="D103" s="3">
        <v>95012</v>
      </c>
      <c r="E103" s="3">
        <v>0</v>
      </c>
    </row>
    <row r="104" spans="1:5" x14ac:dyDescent="0.25">
      <c r="A104" t="s">
        <v>125</v>
      </c>
      <c r="B104" t="s">
        <v>67</v>
      </c>
      <c r="C104" s="3">
        <v>7010</v>
      </c>
      <c r="D104" s="3">
        <v>7863</v>
      </c>
      <c r="E104" s="3">
        <v>-853</v>
      </c>
    </row>
    <row r="105" spans="1:5" x14ac:dyDescent="0.25">
      <c r="A105" t="s">
        <v>125</v>
      </c>
      <c r="B105" t="s">
        <v>68</v>
      </c>
      <c r="C105" s="3">
        <v>5411</v>
      </c>
      <c r="D105" s="3">
        <v>8006</v>
      </c>
      <c r="E105" s="3">
        <v>-2595</v>
      </c>
    </row>
    <row r="106" spans="1:5" x14ac:dyDescent="0.25">
      <c r="A106" t="s">
        <v>125</v>
      </c>
      <c r="B106" t="s">
        <v>69</v>
      </c>
      <c r="C106" s="3">
        <v>1691</v>
      </c>
      <c r="D106" s="3">
        <v>3018</v>
      </c>
      <c r="E106" s="3">
        <v>-1327</v>
      </c>
    </row>
    <row r="107" spans="1:5" x14ac:dyDescent="0.25">
      <c r="A107" t="s">
        <v>125</v>
      </c>
      <c r="B107" t="s">
        <v>71</v>
      </c>
      <c r="C107" s="3">
        <v>5913</v>
      </c>
      <c r="D107" s="3">
        <v>7898</v>
      </c>
      <c r="E107" s="3">
        <v>-1985</v>
      </c>
    </row>
    <row r="108" spans="1:5" x14ac:dyDescent="0.25">
      <c r="A108" t="s">
        <v>125</v>
      </c>
      <c r="B108" t="s">
        <v>72</v>
      </c>
      <c r="C108" s="3">
        <v>27299</v>
      </c>
      <c r="D108" s="3">
        <v>20321</v>
      </c>
      <c r="E108" s="3">
        <v>6978</v>
      </c>
    </row>
    <row r="109" spans="1:5" x14ac:dyDescent="0.25">
      <c r="A109" t="s">
        <v>125</v>
      </c>
      <c r="B109" t="s">
        <v>73</v>
      </c>
      <c r="C109" s="3">
        <v>962</v>
      </c>
      <c r="D109" s="3">
        <v>1409</v>
      </c>
      <c r="E109" s="3">
        <v>-447</v>
      </c>
    </row>
    <row r="110" spans="1:5" x14ac:dyDescent="0.25">
      <c r="A110" t="s">
        <v>125</v>
      </c>
      <c r="B110" t="s">
        <v>74</v>
      </c>
      <c r="C110" s="3">
        <v>12250</v>
      </c>
      <c r="D110" s="3">
        <v>13757</v>
      </c>
      <c r="E110" s="3">
        <v>-1507</v>
      </c>
    </row>
    <row r="111" spans="1:5" x14ac:dyDescent="0.25">
      <c r="A111" t="s">
        <v>125</v>
      </c>
      <c r="B111" t="s">
        <v>75</v>
      </c>
      <c r="C111" s="3">
        <v>6484</v>
      </c>
      <c r="D111" s="3">
        <v>8961</v>
      </c>
      <c r="E111" s="3">
        <v>-2477</v>
      </c>
    </row>
    <row r="112" spans="1:5" x14ac:dyDescent="0.25">
      <c r="A112" t="s">
        <v>126</v>
      </c>
      <c r="B112" t="s">
        <v>65</v>
      </c>
      <c r="C112" s="3">
        <v>8989</v>
      </c>
      <c r="D112" s="3">
        <v>9929</v>
      </c>
      <c r="E112" s="3">
        <v>-940</v>
      </c>
    </row>
    <row r="113" spans="1:5" x14ac:dyDescent="0.25">
      <c r="A113" t="s">
        <v>126</v>
      </c>
      <c r="B113" t="s">
        <v>66</v>
      </c>
      <c r="C113" s="3">
        <v>9863</v>
      </c>
      <c r="D113" s="3">
        <v>7400</v>
      </c>
      <c r="E113" s="3">
        <v>2463</v>
      </c>
    </row>
    <row r="114" spans="1:5" x14ac:dyDescent="0.25">
      <c r="A114" t="s">
        <v>126</v>
      </c>
      <c r="B114" t="s">
        <v>42</v>
      </c>
      <c r="C114" s="3">
        <v>63652</v>
      </c>
      <c r="D114" s="3">
        <v>63652</v>
      </c>
      <c r="E114" s="3">
        <v>0</v>
      </c>
    </row>
    <row r="115" spans="1:5" x14ac:dyDescent="0.25">
      <c r="A115" t="s">
        <v>126</v>
      </c>
      <c r="B115" t="s">
        <v>67</v>
      </c>
      <c r="C115" s="3">
        <v>5148</v>
      </c>
      <c r="D115" s="3">
        <v>6050</v>
      </c>
      <c r="E115" s="3">
        <v>-902</v>
      </c>
    </row>
    <row r="116" spans="1:5" x14ac:dyDescent="0.25">
      <c r="A116" t="s">
        <v>126</v>
      </c>
      <c r="B116" t="s">
        <v>68</v>
      </c>
      <c r="C116" s="3">
        <v>3507</v>
      </c>
      <c r="D116" s="3">
        <v>4153</v>
      </c>
      <c r="E116" s="3">
        <v>-646</v>
      </c>
    </row>
    <row r="117" spans="1:5" x14ac:dyDescent="0.25">
      <c r="A117" t="s">
        <v>126</v>
      </c>
      <c r="B117" t="s">
        <v>69</v>
      </c>
      <c r="C117" s="3">
        <v>1218</v>
      </c>
      <c r="D117" s="3">
        <v>1630</v>
      </c>
      <c r="E117" s="3">
        <v>-412</v>
      </c>
    </row>
    <row r="118" spans="1:5" x14ac:dyDescent="0.25">
      <c r="A118" t="s">
        <v>126</v>
      </c>
      <c r="B118" t="s">
        <v>71</v>
      </c>
      <c r="C118" s="3">
        <v>3671</v>
      </c>
      <c r="D118" s="3">
        <v>4454</v>
      </c>
      <c r="E118" s="3">
        <v>-783</v>
      </c>
    </row>
    <row r="119" spans="1:5" x14ac:dyDescent="0.25">
      <c r="A119" t="s">
        <v>126</v>
      </c>
      <c r="B119" t="s">
        <v>72</v>
      </c>
      <c r="C119" s="3">
        <v>17141</v>
      </c>
      <c r="D119" s="3">
        <v>14464</v>
      </c>
      <c r="E119" s="3">
        <v>2677</v>
      </c>
    </row>
    <row r="120" spans="1:5" x14ac:dyDescent="0.25">
      <c r="A120" t="s">
        <v>126</v>
      </c>
      <c r="B120" t="s">
        <v>73</v>
      </c>
      <c r="C120" s="3">
        <v>615</v>
      </c>
      <c r="D120" s="3">
        <v>766</v>
      </c>
      <c r="E120" s="3">
        <v>-151</v>
      </c>
    </row>
    <row r="121" spans="1:5" x14ac:dyDescent="0.25">
      <c r="A121" t="s">
        <v>126</v>
      </c>
      <c r="B121" t="s">
        <v>74</v>
      </c>
      <c r="C121" s="3">
        <v>7683</v>
      </c>
      <c r="D121" s="3">
        <v>8235</v>
      </c>
      <c r="E121" s="3">
        <v>-552</v>
      </c>
    </row>
    <row r="122" spans="1:5" x14ac:dyDescent="0.25">
      <c r="A122" t="s">
        <v>126</v>
      </c>
      <c r="B122" t="s">
        <v>75</v>
      </c>
      <c r="C122" s="3">
        <v>4974</v>
      </c>
      <c r="D122" s="3">
        <v>5569</v>
      </c>
      <c r="E122" s="3">
        <v>-595</v>
      </c>
    </row>
    <row r="123" spans="1:5" x14ac:dyDescent="0.25">
      <c r="A123" t="s">
        <v>127</v>
      </c>
      <c r="B123" t="s">
        <v>65</v>
      </c>
      <c r="C123" s="3">
        <v>8556</v>
      </c>
      <c r="D123" s="3">
        <v>9840</v>
      </c>
      <c r="E123" s="3">
        <v>-1284</v>
      </c>
    </row>
    <row r="124" spans="1:5" x14ac:dyDescent="0.25">
      <c r="A124" t="s">
        <v>127</v>
      </c>
      <c r="B124" t="s">
        <v>66</v>
      </c>
      <c r="C124" s="3">
        <v>10247</v>
      </c>
      <c r="D124" s="3">
        <v>6774</v>
      </c>
      <c r="E124" s="3">
        <v>3473</v>
      </c>
    </row>
    <row r="125" spans="1:5" x14ac:dyDescent="0.25">
      <c r="A125" t="s">
        <v>127</v>
      </c>
      <c r="B125" t="s">
        <v>42</v>
      </c>
      <c r="C125" s="3">
        <v>63155</v>
      </c>
      <c r="D125" s="3">
        <v>63155</v>
      </c>
      <c r="E125" s="3">
        <v>0</v>
      </c>
    </row>
    <row r="126" spans="1:5" x14ac:dyDescent="0.25">
      <c r="A126" t="s">
        <v>127</v>
      </c>
      <c r="B126" t="s">
        <v>67</v>
      </c>
      <c r="C126" s="3">
        <v>5023</v>
      </c>
      <c r="D126" s="3">
        <v>5444</v>
      </c>
      <c r="E126" s="3">
        <v>-421</v>
      </c>
    </row>
    <row r="127" spans="1:5" x14ac:dyDescent="0.25">
      <c r="A127" t="s">
        <v>127</v>
      </c>
      <c r="B127" t="s">
        <v>68</v>
      </c>
      <c r="C127" s="3">
        <v>3013</v>
      </c>
      <c r="D127" s="3">
        <v>3825</v>
      </c>
      <c r="E127" s="3">
        <v>-812</v>
      </c>
    </row>
    <row r="128" spans="1:5" x14ac:dyDescent="0.25">
      <c r="A128" t="s">
        <v>127</v>
      </c>
      <c r="B128" t="s">
        <v>69</v>
      </c>
      <c r="C128" s="3">
        <v>1238</v>
      </c>
      <c r="D128" s="3">
        <v>1945</v>
      </c>
      <c r="E128" s="3">
        <v>-707</v>
      </c>
    </row>
    <row r="129" spans="1:5" x14ac:dyDescent="0.25">
      <c r="A129" t="s">
        <v>127</v>
      </c>
      <c r="B129" t="s">
        <v>71</v>
      </c>
      <c r="C129" s="3">
        <v>3840</v>
      </c>
      <c r="D129" s="3">
        <v>4627</v>
      </c>
      <c r="E129" s="3">
        <v>-787</v>
      </c>
    </row>
    <row r="130" spans="1:5" x14ac:dyDescent="0.25">
      <c r="A130" t="s">
        <v>127</v>
      </c>
      <c r="B130" t="s">
        <v>72</v>
      </c>
      <c r="C130" s="3">
        <v>17499</v>
      </c>
      <c r="D130" s="3">
        <v>13529</v>
      </c>
      <c r="E130" s="3">
        <v>3970</v>
      </c>
    </row>
    <row r="131" spans="1:5" x14ac:dyDescent="0.25">
      <c r="A131" t="s">
        <v>127</v>
      </c>
      <c r="B131" t="s">
        <v>73</v>
      </c>
      <c r="C131" s="3">
        <v>641</v>
      </c>
      <c r="D131" s="3">
        <v>666</v>
      </c>
      <c r="E131" s="3">
        <v>-25</v>
      </c>
    </row>
    <row r="132" spans="1:5" x14ac:dyDescent="0.25">
      <c r="A132" t="s">
        <v>127</v>
      </c>
      <c r="B132" t="s">
        <v>74</v>
      </c>
      <c r="C132" s="3">
        <v>7140</v>
      </c>
      <c r="D132" s="3">
        <v>10053</v>
      </c>
      <c r="E132" s="3">
        <v>-2913</v>
      </c>
    </row>
    <row r="133" spans="1:5" x14ac:dyDescent="0.25">
      <c r="A133" t="s">
        <v>127</v>
      </c>
      <c r="B133" t="s">
        <v>75</v>
      </c>
      <c r="C133" s="3">
        <v>5247</v>
      </c>
      <c r="D133" s="3">
        <v>5538</v>
      </c>
      <c r="E133" s="3">
        <v>-291</v>
      </c>
    </row>
    <row r="134" spans="1:5" x14ac:dyDescent="0.25">
      <c r="A134" t="s">
        <v>128</v>
      </c>
      <c r="B134" t="s">
        <v>65</v>
      </c>
      <c r="C134" s="3">
        <v>13753</v>
      </c>
      <c r="D134" s="3">
        <v>14648</v>
      </c>
      <c r="E134" s="3">
        <v>-895</v>
      </c>
    </row>
    <row r="135" spans="1:5" x14ac:dyDescent="0.25">
      <c r="A135" t="s">
        <v>128</v>
      </c>
      <c r="B135" t="s">
        <v>66</v>
      </c>
      <c r="C135" s="3">
        <v>17442</v>
      </c>
      <c r="D135" s="3">
        <v>11810</v>
      </c>
      <c r="E135" s="3">
        <v>5632</v>
      </c>
    </row>
    <row r="136" spans="1:5" x14ac:dyDescent="0.25">
      <c r="A136" t="s">
        <v>128</v>
      </c>
      <c r="B136" t="s">
        <v>42</v>
      </c>
      <c r="C136" s="3">
        <v>111505</v>
      </c>
      <c r="D136" s="3">
        <v>111505</v>
      </c>
      <c r="E136" s="3">
        <v>0</v>
      </c>
    </row>
    <row r="137" spans="1:5" x14ac:dyDescent="0.25">
      <c r="A137" t="s">
        <v>128</v>
      </c>
      <c r="B137" t="s">
        <v>67</v>
      </c>
      <c r="C137" s="3">
        <v>8991</v>
      </c>
      <c r="D137" s="3">
        <v>10866</v>
      </c>
      <c r="E137" s="3">
        <v>-1875</v>
      </c>
    </row>
    <row r="138" spans="1:5" x14ac:dyDescent="0.25">
      <c r="A138" t="s">
        <v>128</v>
      </c>
      <c r="B138" t="s">
        <v>68</v>
      </c>
      <c r="C138" s="3">
        <v>5549</v>
      </c>
      <c r="D138" s="3">
        <v>7417</v>
      </c>
      <c r="E138" s="3">
        <v>-1868</v>
      </c>
    </row>
    <row r="139" spans="1:5" x14ac:dyDescent="0.25">
      <c r="A139" t="s">
        <v>128</v>
      </c>
      <c r="B139" t="s">
        <v>69</v>
      </c>
      <c r="C139" s="3">
        <v>2202</v>
      </c>
      <c r="D139" s="3">
        <v>3905</v>
      </c>
      <c r="E139" s="3">
        <v>-1703</v>
      </c>
    </row>
    <row r="140" spans="1:5" x14ac:dyDescent="0.25">
      <c r="A140" t="s">
        <v>128</v>
      </c>
      <c r="B140" t="s">
        <v>71</v>
      </c>
      <c r="C140" s="3">
        <v>6959</v>
      </c>
      <c r="D140" s="3">
        <v>8610</v>
      </c>
      <c r="E140" s="3">
        <v>-1651</v>
      </c>
    </row>
    <row r="141" spans="1:5" x14ac:dyDescent="0.25">
      <c r="A141" t="s">
        <v>128</v>
      </c>
      <c r="B141" t="s">
        <v>72</v>
      </c>
      <c r="C141" s="3">
        <v>32553</v>
      </c>
      <c r="D141" s="3">
        <v>26167</v>
      </c>
      <c r="E141" s="3">
        <v>6386</v>
      </c>
    </row>
    <row r="142" spans="1:5" x14ac:dyDescent="0.25">
      <c r="A142" t="s">
        <v>128</v>
      </c>
      <c r="B142" t="s">
        <v>73</v>
      </c>
      <c r="C142" s="3">
        <v>1129</v>
      </c>
      <c r="D142" s="3">
        <v>1446</v>
      </c>
      <c r="E142" s="3">
        <v>-317</v>
      </c>
    </row>
    <row r="143" spans="1:5" x14ac:dyDescent="0.25">
      <c r="A143" t="s">
        <v>128</v>
      </c>
      <c r="B143" t="s">
        <v>74</v>
      </c>
      <c r="C143" s="3">
        <v>13791</v>
      </c>
      <c r="D143" s="3">
        <v>15674</v>
      </c>
      <c r="E143" s="3">
        <v>-1883</v>
      </c>
    </row>
    <row r="144" spans="1:5" x14ac:dyDescent="0.25">
      <c r="A144" t="s">
        <v>128</v>
      </c>
      <c r="B144" t="s">
        <v>75</v>
      </c>
      <c r="C144" s="3">
        <v>7744</v>
      </c>
      <c r="D144" s="3">
        <v>8839</v>
      </c>
      <c r="E144" s="3">
        <v>-1095</v>
      </c>
    </row>
    <row r="145" spans="1:5" x14ac:dyDescent="0.25">
      <c r="A145" t="s">
        <v>129</v>
      </c>
      <c r="B145" t="s">
        <v>65</v>
      </c>
      <c r="C145" s="3">
        <v>13430</v>
      </c>
      <c r="D145" s="3">
        <v>12530</v>
      </c>
      <c r="E145" s="3">
        <v>900</v>
      </c>
    </row>
    <row r="146" spans="1:5" x14ac:dyDescent="0.25">
      <c r="A146" t="s">
        <v>129</v>
      </c>
      <c r="B146" t="s">
        <v>66</v>
      </c>
      <c r="C146" s="3">
        <v>17409</v>
      </c>
      <c r="D146" s="3">
        <v>10366</v>
      </c>
      <c r="E146" s="3">
        <v>7043</v>
      </c>
    </row>
    <row r="147" spans="1:5" x14ac:dyDescent="0.25">
      <c r="A147" t="s">
        <v>129</v>
      </c>
      <c r="B147" t="s">
        <v>42</v>
      </c>
      <c r="C147" s="3">
        <v>99486</v>
      </c>
      <c r="D147" s="3">
        <v>99486</v>
      </c>
      <c r="E147" s="3">
        <v>0</v>
      </c>
    </row>
    <row r="148" spans="1:5" x14ac:dyDescent="0.25">
      <c r="A148" t="s">
        <v>129</v>
      </c>
      <c r="B148" t="s">
        <v>67</v>
      </c>
      <c r="C148" s="3">
        <v>7237</v>
      </c>
      <c r="D148" s="3">
        <v>9049</v>
      </c>
      <c r="E148" s="3">
        <v>-1812</v>
      </c>
    </row>
    <row r="149" spans="1:5" x14ac:dyDescent="0.25">
      <c r="A149" t="s">
        <v>129</v>
      </c>
      <c r="B149" t="s">
        <v>68</v>
      </c>
      <c r="C149" s="3">
        <v>5542</v>
      </c>
      <c r="D149" s="3">
        <v>7193</v>
      </c>
      <c r="E149" s="3">
        <v>-1651</v>
      </c>
    </row>
    <row r="150" spans="1:5" x14ac:dyDescent="0.25">
      <c r="A150" t="s">
        <v>129</v>
      </c>
      <c r="B150" t="s">
        <v>69</v>
      </c>
      <c r="C150" s="3">
        <v>1732</v>
      </c>
      <c r="D150" s="3">
        <v>3407</v>
      </c>
      <c r="E150" s="3">
        <v>-1675</v>
      </c>
    </row>
    <row r="151" spans="1:5" x14ac:dyDescent="0.25">
      <c r="A151" t="s">
        <v>129</v>
      </c>
      <c r="B151" t="s">
        <v>71</v>
      </c>
      <c r="C151" s="3">
        <v>5764</v>
      </c>
      <c r="D151" s="3">
        <v>8314</v>
      </c>
      <c r="E151" s="3">
        <v>-2550</v>
      </c>
    </row>
    <row r="152" spans="1:5" x14ac:dyDescent="0.25">
      <c r="A152" t="s">
        <v>129</v>
      </c>
      <c r="B152" t="s">
        <v>72</v>
      </c>
      <c r="C152" s="3">
        <v>27227</v>
      </c>
      <c r="D152" s="3">
        <v>22312</v>
      </c>
      <c r="E152" s="3">
        <v>4915</v>
      </c>
    </row>
    <row r="153" spans="1:5" x14ac:dyDescent="0.25">
      <c r="A153" t="s">
        <v>129</v>
      </c>
      <c r="B153" t="s">
        <v>73</v>
      </c>
      <c r="C153" s="3">
        <v>739</v>
      </c>
      <c r="D153" s="3">
        <v>1464</v>
      </c>
      <c r="E153" s="3">
        <v>-725</v>
      </c>
    </row>
    <row r="154" spans="1:5" x14ac:dyDescent="0.25">
      <c r="A154" t="s">
        <v>129</v>
      </c>
      <c r="B154" t="s">
        <v>74</v>
      </c>
      <c r="C154" s="3">
        <v>12620</v>
      </c>
      <c r="D154" s="3">
        <v>13491</v>
      </c>
      <c r="E154" s="3">
        <v>-871</v>
      </c>
    </row>
    <row r="155" spans="1:5" x14ac:dyDescent="0.25">
      <c r="A155" t="s">
        <v>129</v>
      </c>
      <c r="B155" t="s">
        <v>75</v>
      </c>
      <c r="C155" s="3">
        <v>6594</v>
      </c>
      <c r="D155" s="3">
        <v>9815</v>
      </c>
      <c r="E155" s="3">
        <v>-3221</v>
      </c>
    </row>
    <row r="156" spans="1:5" x14ac:dyDescent="0.25">
      <c r="A156" t="s">
        <v>130</v>
      </c>
      <c r="B156" t="s">
        <v>65</v>
      </c>
      <c r="C156" s="3">
        <v>8920</v>
      </c>
      <c r="D156" s="3">
        <v>12371</v>
      </c>
      <c r="E156" s="3">
        <v>-3451</v>
      </c>
    </row>
    <row r="157" spans="1:5" x14ac:dyDescent="0.25">
      <c r="A157" t="s">
        <v>130</v>
      </c>
      <c r="B157" t="s">
        <v>66</v>
      </c>
      <c r="C157" s="3">
        <v>12070</v>
      </c>
      <c r="D157" s="3">
        <v>8012</v>
      </c>
      <c r="E157" s="3">
        <v>4058</v>
      </c>
    </row>
    <row r="158" spans="1:5" x14ac:dyDescent="0.25">
      <c r="A158" t="s">
        <v>130</v>
      </c>
      <c r="B158" t="s">
        <v>42</v>
      </c>
      <c r="C158" s="3">
        <v>73576</v>
      </c>
      <c r="D158" s="3">
        <v>73576</v>
      </c>
      <c r="E158" s="3">
        <v>0</v>
      </c>
    </row>
    <row r="159" spans="1:5" x14ac:dyDescent="0.25">
      <c r="A159" t="s">
        <v>130</v>
      </c>
      <c r="B159" t="s">
        <v>67</v>
      </c>
      <c r="C159" s="3">
        <v>5290</v>
      </c>
      <c r="D159" s="3">
        <v>6629</v>
      </c>
      <c r="E159" s="3">
        <v>-1339</v>
      </c>
    </row>
    <row r="160" spans="1:5" x14ac:dyDescent="0.25">
      <c r="A160" t="s">
        <v>130</v>
      </c>
      <c r="B160" t="s">
        <v>68</v>
      </c>
      <c r="C160" s="3">
        <v>4012</v>
      </c>
      <c r="D160" s="3">
        <v>4651</v>
      </c>
      <c r="E160" s="3">
        <v>-639</v>
      </c>
    </row>
    <row r="161" spans="1:5" x14ac:dyDescent="0.25">
      <c r="A161" t="s">
        <v>130</v>
      </c>
      <c r="B161" t="s">
        <v>69</v>
      </c>
      <c r="C161" s="3">
        <v>1295</v>
      </c>
      <c r="D161" s="3">
        <v>2572</v>
      </c>
      <c r="E161" s="3">
        <v>-1277</v>
      </c>
    </row>
    <row r="162" spans="1:5" x14ac:dyDescent="0.25">
      <c r="A162" t="s">
        <v>130</v>
      </c>
      <c r="B162" t="s">
        <v>71</v>
      </c>
      <c r="C162" s="3">
        <v>3883</v>
      </c>
      <c r="D162" s="3">
        <v>6588</v>
      </c>
      <c r="E162" s="3">
        <v>-2705</v>
      </c>
    </row>
    <row r="163" spans="1:5" x14ac:dyDescent="0.25">
      <c r="A163" t="s">
        <v>130</v>
      </c>
      <c r="B163" t="s">
        <v>72</v>
      </c>
      <c r="C163" s="3">
        <v>22836</v>
      </c>
      <c r="D163" s="3">
        <v>15747</v>
      </c>
      <c r="E163" s="3">
        <v>7089</v>
      </c>
    </row>
    <row r="164" spans="1:5" x14ac:dyDescent="0.25">
      <c r="A164" t="s">
        <v>130</v>
      </c>
      <c r="B164" t="s">
        <v>73</v>
      </c>
      <c r="C164" s="3">
        <v>605</v>
      </c>
      <c r="D164" s="3">
        <v>1030</v>
      </c>
      <c r="E164" s="3">
        <v>-425</v>
      </c>
    </row>
    <row r="165" spans="1:5" x14ac:dyDescent="0.25">
      <c r="A165" t="s">
        <v>130</v>
      </c>
      <c r="B165" t="s">
        <v>74</v>
      </c>
      <c r="C165" s="3">
        <v>8753</v>
      </c>
      <c r="D165" s="3">
        <v>9339</v>
      </c>
      <c r="E165" s="3">
        <v>-586</v>
      </c>
    </row>
    <row r="166" spans="1:5" x14ac:dyDescent="0.25">
      <c r="A166" t="s">
        <v>130</v>
      </c>
      <c r="B166" t="s">
        <v>75</v>
      </c>
      <c r="C166" s="3">
        <v>5246</v>
      </c>
      <c r="D166" s="3">
        <v>5727</v>
      </c>
      <c r="E166" s="3">
        <v>-481</v>
      </c>
    </row>
    <row r="167" spans="1:5" x14ac:dyDescent="0.25">
      <c r="A167" t="s">
        <v>131</v>
      </c>
      <c r="B167" t="s">
        <v>65</v>
      </c>
      <c r="C167" s="3">
        <v>9155</v>
      </c>
      <c r="D167" s="3">
        <v>10530</v>
      </c>
      <c r="E167" s="3">
        <v>-1375</v>
      </c>
    </row>
    <row r="168" spans="1:5" x14ac:dyDescent="0.25">
      <c r="A168" t="s">
        <v>131</v>
      </c>
      <c r="B168" t="s">
        <v>66</v>
      </c>
      <c r="C168" s="3">
        <v>11466</v>
      </c>
      <c r="D168" s="3">
        <v>7846</v>
      </c>
      <c r="E168" s="3">
        <v>3620</v>
      </c>
    </row>
    <row r="169" spans="1:5" x14ac:dyDescent="0.25">
      <c r="A169" t="s">
        <v>131</v>
      </c>
      <c r="B169" t="s">
        <v>42</v>
      </c>
      <c r="C169" s="3">
        <v>67225</v>
      </c>
      <c r="D169" s="3">
        <v>67225</v>
      </c>
      <c r="E169" s="3">
        <v>0</v>
      </c>
    </row>
    <row r="170" spans="1:5" x14ac:dyDescent="0.25">
      <c r="A170" t="s">
        <v>131</v>
      </c>
      <c r="B170" t="s">
        <v>67</v>
      </c>
      <c r="C170" s="3">
        <v>4519</v>
      </c>
      <c r="D170" s="3">
        <v>6430</v>
      </c>
      <c r="E170" s="3">
        <v>-1911</v>
      </c>
    </row>
    <row r="171" spans="1:5" x14ac:dyDescent="0.25">
      <c r="A171" t="s">
        <v>131</v>
      </c>
      <c r="B171" t="s">
        <v>68</v>
      </c>
      <c r="C171" s="3">
        <v>3529</v>
      </c>
      <c r="D171" s="3">
        <v>3968</v>
      </c>
      <c r="E171" s="3">
        <v>-439</v>
      </c>
    </row>
    <row r="172" spans="1:5" x14ac:dyDescent="0.25">
      <c r="A172" t="s">
        <v>131</v>
      </c>
      <c r="B172" t="s">
        <v>69</v>
      </c>
      <c r="C172" s="3">
        <v>1342</v>
      </c>
      <c r="D172" s="3">
        <v>1841</v>
      </c>
      <c r="E172" s="3">
        <v>-499</v>
      </c>
    </row>
    <row r="173" spans="1:5" x14ac:dyDescent="0.25">
      <c r="A173" t="s">
        <v>131</v>
      </c>
      <c r="B173" t="s">
        <v>71</v>
      </c>
      <c r="C173" s="3">
        <v>3748</v>
      </c>
      <c r="D173" s="3">
        <v>4839</v>
      </c>
      <c r="E173" s="3">
        <v>-1091</v>
      </c>
    </row>
    <row r="174" spans="1:5" x14ac:dyDescent="0.25">
      <c r="A174" t="s">
        <v>131</v>
      </c>
      <c r="B174" t="s">
        <v>72</v>
      </c>
      <c r="C174" s="3">
        <v>19164</v>
      </c>
      <c r="D174" s="3">
        <v>14069</v>
      </c>
      <c r="E174" s="3">
        <v>5095</v>
      </c>
    </row>
    <row r="175" spans="1:5" x14ac:dyDescent="0.25">
      <c r="A175" t="s">
        <v>131</v>
      </c>
      <c r="B175" t="s">
        <v>73</v>
      </c>
      <c r="C175" s="3">
        <v>564</v>
      </c>
      <c r="D175" s="3">
        <v>756</v>
      </c>
      <c r="E175" s="3">
        <v>-192</v>
      </c>
    </row>
    <row r="176" spans="1:5" x14ac:dyDescent="0.25">
      <c r="A176" t="s">
        <v>131</v>
      </c>
      <c r="B176" t="s">
        <v>74</v>
      </c>
      <c r="C176" s="3">
        <v>7898</v>
      </c>
      <c r="D176" s="3">
        <v>10372</v>
      </c>
      <c r="E176" s="3">
        <v>-2474</v>
      </c>
    </row>
    <row r="177" spans="1:5" x14ac:dyDescent="0.25">
      <c r="A177" t="s">
        <v>131</v>
      </c>
      <c r="B177" t="s">
        <v>75</v>
      </c>
      <c r="C177" s="3">
        <v>5121</v>
      </c>
      <c r="D177" s="3">
        <v>5808</v>
      </c>
      <c r="E177" s="3">
        <v>-687</v>
      </c>
    </row>
    <row r="178" spans="1:5" x14ac:dyDescent="0.25">
      <c r="A178" t="s">
        <v>132</v>
      </c>
      <c r="B178" t="s">
        <v>65</v>
      </c>
      <c r="C178" s="3">
        <v>14203</v>
      </c>
      <c r="D178" s="3">
        <v>17871</v>
      </c>
      <c r="E178" s="3">
        <v>-3668</v>
      </c>
    </row>
    <row r="179" spans="1:5" x14ac:dyDescent="0.25">
      <c r="A179" t="s">
        <v>132</v>
      </c>
      <c r="B179" t="s">
        <v>66</v>
      </c>
      <c r="C179" s="3">
        <v>22397</v>
      </c>
      <c r="D179" s="3">
        <v>11884</v>
      </c>
      <c r="E179" s="3">
        <v>10513</v>
      </c>
    </row>
    <row r="180" spans="1:5" x14ac:dyDescent="0.25">
      <c r="A180" t="s">
        <v>132</v>
      </c>
      <c r="B180" t="s">
        <v>42</v>
      </c>
      <c r="C180" s="3">
        <v>119748</v>
      </c>
      <c r="D180" s="3">
        <v>119748</v>
      </c>
      <c r="E180" s="3">
        <v>0</v>
      </c>
    </row>
    <row r="181" spans="1:5" x14ac:dyDescent="0.25">
      <c r="A181" t="s">
        <v>132</v>
      </c>
      <c r="B181" t="s">
        <v>67</v>
      </c>
      <c r="C181" s="3">
        <v>9014</v>
      </c>
      <c r="D181" s="3">
        <v>13788</v>
      </c>
      <c r="E181" s="3">
        <v>-4774</v>
      </c>
    </row>
    <row r="182" spans="1:5" x14ac:dyDescent="0.25">
      <c r="A182" t="s">
        <v>132</v>
      </c>
      <c r="B182" t="s">
        <v>68</v>
      </c>
      <c r="C182" s="3">
        <v>6396</v>
      </c>
      <c r="D182" s="3">
        <v>7960</v>
      </c>
      <c r="E182" s="3">
        <v>-1564</v>
      </c>
    </row>
    <row r="183" spans="1:5" x14ac:dyDescent="0.25">
      <c r="A183" t="s">
        <v>132</v>
      </c>
      <c r="B183" t="s">
        <v>69</v>
      </c>
      <c r="C183" s="3">
        <v>2631</v>
      </c>
      <c r="D183" s="3">
        <v>4225</v>
      </c>
      <c r="E183" s="3">
        <v>-1594</v>
      </c>
    </row>
    <row r="184" spans="1:5" x14ac:dyDescent="0.25">
      <c r="A184" t="s">
        <v>132</v>
      </c>
      <c r="B184" t="s">
        <v>71</v>
      </c>
      <c r="C184" s="3">
        <v>6877</v>
      </c>
      <c r="D184" s="3">
        <v>9345</v>
      </c>
      <c r="E184" s="3">
        <v>-2468</v>
      </c>
    </row>
    <row r="185" spans="1:5" x14ac:dyDescent="0.25">
      <c r="A185" t="s">
        <v>132</v>
      </c>
      <c r="B185" t="s">
        <v>72</v>
      </c>
      <c r="C185" s="3">
        <v>33427</v>
      </c>
      <c r="D185" s="3">
        <v>25864</v>
      </c>
      <c r="E185" s="3">
        <v>7563</v>
      </c>
    </row>
    <row r="186" spans="1:5" x14ac:dyDescent="0.25">
      <c r="A186" t="s">
        <v>132</v>
      </c>
      <c r="B186" t="s">
        <v>73</v>
      </c>
      <c r="C186" s="3">
        <v>1240</v>
      </c>
      <c r="D186" s="3">
        <v>1586</v>
      </c>
      <c r="E186" s="3">
        <v>-346</v>
      </c>
    </row>
    <row r="187" spans="1:5" x14ac:dyDescent="0.25">
      <c r="A187" t="s">
        <v>132</v>
      </c>
      <c r="B187" t="s">
        <v>74</v>
      </c>
      <c r="C187" s="3">
        <v>14278</v>
      </c>
      <c r="D187" s="3">
        <v>16152</v>
      </c>
      <c r="E187" s="3">
        <v>-1874</v>
      </c>
    </row>
    <row r="188" spans="1:5" x14ac:dyDescent="0.25">
      <c r="A188" t="s">
        <v>132</v>
      </c>
      <c r="B188" t="s">
        <v>75</v>
      </c>
      <c r="C188" s="3">
        <v>7869</v>
      </c>
      <c r="D188" s="3">
        <v>9694</v>
      </c>
      <c r="E188" s="3">
        <v>-1825</v>
      </c>
    </row>
    <row r="189" spans="1:5" x14ac:dyDescent="0.25">
      <c r="A189" t="s">
        <v>133</v>
      </c>
      <c r="B189" t="s">
        <v>65</v>
      </c>
      <c r="C189" s="3">
        <v>14115</v>
      </c>
      <c r="D189" s="3">
        <v>16636</v>
      </c>
      <c r="E189" s="3">
        <v>-2521</v>
      </c>
    </row>
    <row r="190" spans="1:5" x14ac:dyDescent="0.25">
      <c r="A190" t="s">
        <v>133</v>
      </c>
      <c r="B190" t="s">
        <v>66</v>
      </c>
      <c r="C190" s="3">
        <v>23991</v>
      </c>
      <c r="D190" s="3">
        <v>11227</v>
      </c>
      <c r="E190" s="3">
        <v>12764</v>
      </c>
    </row>
    <row r="191" spans="1:5" x14ac:dyDescent="0.25">
      <c r="A191" t="s">
        <v>133</v>
      </c>
      <c r="B191" t="s">
        <v>42</v>
      </c>
      <c r="C191" s="3">
        <v>119031</v>
      </c>
      <c r="D191" s="3">
        <v>119031</v>
      </c>
      <c r="E191" s="3">
        <v>0</v>
      </c>
    </row>
    <row r="192" spans="1:5" x14ac:dyDescent="0.25">
      <c r="A192" t="s">
        <v>133</v>
      </c>
      <c r="B192" t="s">
        <v>67</v>
      </c>
      <c r="C192" s="3">
        <v>8598</v>
      </c>
      <c r="D192" s="3">
        <v>11537</v>
      </c>
      <c r="E192" s="3">
        <v>-2939</v>
      </c>
    </row>
    <row r="193" spans="1:5" x14ac:dyDescent="0.25">
      <c r="A193" t="s">
        <v>133</v>
      </c>
      <c r="B193" t="s">
        <v>68</v>
      </c>
      <c r="C193" s="3">
        <v>6254</v>
      </c>
      <c r="D193" s="3">
        <v>8243</v>
      </c>
      <c r="E193" s="3">
        <v>-1989</v>
      </c>
    </row>
    <row r="194" spans="1:5" x14ac:dyDescent="0.25">
      <c r="A194" t="s">
        <v>133</v>
      </c>
      <c r="B194" t="s">
        <v>69</v>
      </c>
      <c r="C194" s="3">
        <v>2207</v>
      </c>
      <c r="D194" s="3">
        <v>3763</v>
      </c>
      <c r="E194" s="3">
        <v>-1556</v>
      </c>
    </row>
    <row r="195" spans="1:5" x14ac:dyDescent="0.25">
      <c r="A195" t="s">
        <v>133</v>
      </c>
      <c r="B195" t="s">
        <v>71</v>
      </c>
      <c r="C195" s="3">
        <v>6829</v>
      </c>
      <c r="D195" s="3">
        <v>9692</v>
      </c>
      <c r="E195" s="3">
        <v>-2863</v>
      </c>
    </row>
    <row r="196" spans="1:5" x14ac:dyDescent="0.25">
      <c r="A196" t="s">
        <v>133</v>
      </c>
      <c r="B196" t="s">
        <v>72</v>
      </c>
      <c r="C196" s="3">
        <v>33587</v>
      </c>
      <c r="D196" s="3">
        <v>27205</v>
      </c>
      <c r="E196" s="3">
        <v>6382</v>
      </c>
    </row>
    <row r="197" spans="1:5" x14ac:dyDescent="0.25">
      <c r="A197" t="s">
        <v>133</v>
      </c>
      <c r="B197" t="s">
        <v>73</v>
      </c>
      <c r="C197" s="3">
        <v>1139</v>
      </c>
      <c r="D197" s="3">
        <v>1571</v>
      </c>
      <c r="E197" s="3">
        <v>-432</v>
      </c>
    </row>
    <row r="198" spans="1:5" x14ac:dyDescent="0.25">
      <c r="A198" t="s">
        <v>133</v>
      </c>
      <c r="B198" t="s">
        <v>74</v>
      </c>
      <c r="C198" s="3">
        <v>14132</v>
      </c>
      <c r="D198" s="3">
        <v>16872</v>
      </c>
      <c r="E198" s="3">
        <v>-2740</v>
      </c>
    </row>
    <row r="199" spans="1:5" x14ac:dyDescent="0.25">
      <c r="A199" t="s">
        <v>133</v>
      </c>
      <c r="B199" t="s">
        <v>75</v>
      </c>
      <c r="C199" s="3">
        <v>7030</v>
      </c>
      <c r="D199" s="3">
        <v>10919</v>
      </c>
      <c r="E199" s="3">
        <v>-3889</v>
      </c>
    </row>
    <row r="200" spans="1:5" x14ac:dyDescent="0.25">
      <c r="A200" t="s">
        <v>134</v>
      </c>
      <c r="B200" t="s">
        <v>65</v>
      </c>
      <c r="C200" s="3">
        <v>9803</v>
      </c>
      <c r="D200" s="3">
        <v>11927</v>
      </c>
      <c r="E200" s="3">
        <v>-2124</v>
      </c>
    </row>
    <row r="201" spans="1:5" x14ac:dyDescent="0.25">
      <c r="A201" t="s">
        <v>134</v>
      </c>
      <c r="B201" t="s">
        <v>66</v>
      </c>
      <c r="C201" s="3">
        <v>14279</v>
      </c>
      <c r="D201" s="3">
        <v>8603</v>
      </c>
      <c r="E201" s="3">
        <v>5676</v>
      </c>
    </row>
    <row r="202" spans="1:5" x14ac:dyDescent="0.25">
      <c r="A202" t="s">
        <v>134</v>
      </c>
      <c r="B202" t="s">
        <v>42</v>
      </c>
      <c r="C202" s="3">
        <v>75404</v>
      </c>
      <c r="D202" s="3">
        <v>75404</v>
      </c>
      <c r="E202" s="3">
        <v>0</v>
      </c>
    </row>
    <row r="203" spans="1:5" x14ac:dyDescent="0.25">
      <c r="A203" t="s">
        <v>134</v>
      </c>
      <c r="B203" t="s">
        <v>67</v>
      </c>
      <c r="C203" s="3">
        <v>5071</v>
      </c>
      <c r="D203" s="3">
        <v>7112</v>
      </c>
      <c r="E203" s="3">
        <v>-2041</v>
      </c>
    </row>
    <row r="204" spans="1:5" x14ac:dyDescent="0.25">
      <c r="A204" t="s">
        <v>134</v>
      </c>
      <c r="B204" t="s">
        <v>68</v>
      </c>
      <c r="C204" s="3">
        <v>3517</v>
      </c>
      <c r="D204" s="3">
        <v>5148</v>
      </c>
      <c r="E204" s="3">
        <v>-1631</v>
      </c>
    </row>
    <row r="205" spans="1:5" x14ac:dyDescent="0.25">
      <c r="A205" t="s">
        <v>134</v>
      </c>
      <c r="B205" t="s">
        <v>69</v>
      </c>
      <c r="C205" s="3">
        <v>1467</v>
      </c>
      <c r="D205" s="3">
        <v>2540</v>
      </c>
      <c r="E205" s="3">
        <v>-1073</v>
      </c>
    </row>
    <row r="206" spans="1:5" x14ac:dyDescent="0.25">
      <c r="A206" t="s">
        <v>134</v>
      </c>
      <c r="B206" t="s">
        <v>71</v>
      </c>
      <c r="C206" s="3">
        <v>4155</v>
      </c>
      <c r="D206" s="3">
        <v>5141</v>
      </c>
      <c r="E206" s="3">
        <v>-986</v>
      </c>
    </row>
    <row r="207" spans="1:5" x14ac:dyDescent="0.25">
      <c r="A207" t="s">
        <v>134</v>
      </c>
      <c r="B207" t="s">
        <v>72</v>
      </c>
      <c r="C207" s="3">
        <v>22094</v>
      </c>
      <c r="D207" s="3">
        <v>15855</v>
      </c>
      <c r="E207" s="3">
        <v>6239</v>
      </c>
    </row>
    <row r="208" spans="1:5" x14ac:dyDescent="0.25">
      <c r="A208" t="s">
        <v>134</v>
      </c>
      <c r="B208" t="s">
        <v>73</v>
      </c>
      <c r="C208" s="3">
        <v>566</v>
      </c>
      <c r="D208" s="3">
        <v>902</v>
      </c>
      <c r="E208" s="3">
        <v>-336</v>
      </c>
    </row>
    <row r="209" spans="1:5" x14ac:dyDescent="0.25">
      <c r="A209" t="s">
        <v>134</v>
      </c>
      <c r="B209" t="s">
        <v>74</v>
      </c>
      <c r="C209" s="3">
        <v>8663</v>
      </c>
      <c r="D209" s="3">
        <v>10464</v>
      </c>
      <c r="E209" s="3">
        <v>-1801</v>
      </c>
    </row>
    <row r="210" spans="1:5" x14ac:dyDescent="0.25">
      <c r="A210" t="s">
        <v>134</v>
      </c>
      <c r="B210" t="s">
        <v>75</v>
      </c>
      <c r="C210" s="3">
        <v>5048</v>
      </c>
      <c r="D210" s="3">
        <v>6613</v>
      </c>
      <c r="E210" s="3">
        <v>-1565</v>
      </c>
    </row>
    <row r="211" spans="1:5" x14ac:dyDescent="0.25">
      <c r="A211" t="s">
        <v>135</v>
      </c>
      <c r="B211" t="s">
        <v>65</v>
      </c>
      <c r="C211" s="3">
        <v>8970</v>
      </c>
      <c r="D211" s="3">
        <v>10173</v>
      </c>
      <c r="E211" s="3">
        <v>-1203</v>
      </c>
    </row>
    <row r="212" spans="1:5" x14ac:dyDescent="0.25">
      <c r="A212" t="s">
        <v>135</v>
      </c>
      <c r="B212" t="s">
        <v>66</v>
      </c>
      <c r="C212" s="3">
        <v>13393</v>
      </c>
      <c r="D212" s="3">
        <v>7568</v>
      </c>
      <c r="E212" s="3">
        <v>5825</v>
      </c>
    </row>
    <row r="213" spans="1:5" x14ac:dyDescent="0.25">
      <c r="A213" t="s">
        <v>135</v>
      </c>
      <c r="B213" t="s">
        <v>42</v>
      </c>
      <c r="C213" s="3">
        <v>72355</v>
      </c>
      <c r="D213" s="3">
        <v>72355</v>
      </c>
      <c r="E213" s="3">
        <v>0</v>
      </c>
    </row>
    <row r="214" spans="1:5" x14ac:dyDescent="0.25">
      <c r="A214" t="s">
        <v>135</v>
      </c>
      <c r="B214" t="s">
        <v>67</v>
      </c>
      <c r="C214" s="3">
        <v>4628</v>
      </c>
      <c r="D214" s="3">
        <v>7308</v>
      </c>
      <c r="E214" s="3">
        <v>-2680</v>
      </c>
    </row>
    <row r="215" spans="1:5" x14ac:dyDescent="0.25">
      <c r="A215" t="s">
        <v>135</v>
      </c>
      <c r="B215" t="s">
        <v>68</v>
      </c>
      <c r="C215" s="3">
        <v>3767</v>
      </c>
      <c r="D215" s="3">
        <v>4809</v>
      </c>
      <c r="E215" s="3">
        <v>-1042</v>
      </c>
    </row>
    <row r="216" spans="1:5" x14ac:dyDescent="0.25">
      <c r="A216" t="s">
        <v>135</v>
      </c>
      <c r="B216" t="s">
        <v>69</v>
      </c>
      <c r="C216" s="3">
        <v>1420</v>
      </c>
      <c r="D216" s="3">
        <v>1749</v>
      </c>
      <c r="E216" s="3">
        <v>-329</v>
      </c>
    </row>
    <row r="217" spans="1:5" x14ac:dyDescent="0.25">
      <c r="A217" t="s">
        <v>135</v>
      </c>
      <c r="B217" t="s">
        <v>71</v>
      </c>
      <c r="C217" s="3">
        <v>4087</v>
      </c>
      <c r="D217" s="3">
        <v>4695</v>
      </c>
      <c r="E217" s="3">
        <v>-608</v>
      </c>
    </row>
    <row r="218" spans="1:5" x14ac:dyDescent="0.25">
      <c r="A218" t="s">
        <v>135</v>
      </c>
      <c r="B218" t="s">
        <v>72</v>
      </c>
      <c r="C218" s="3">
        <v>21572</v>
      </c>
      <c r="D218" s="3">
        <v>15111</v>
      </c>
      <c r="E218" s="3">
        <v>6461</v>
      </c>
    </row>
    <row r="219" spans="1:5" x14ac:dyDescent="0.25">
      <c r="A219" t="s">
        <v>135</v>
      </c>
      <c r="B219" t="s">
        <v>73</v>
      </c>
      <c r="C219" s="3">
        <v>681</v>
      </c>
      <c r="D219" s="3">
        <v>667</v>
      </c>
      <c r="E219" s="3">
        <v>14</v>
      </c>
    </row>
    <row r="220" spans="1:5" x14ac:dyDescent="0.25">
      <c r="A220" t="s">
        <v>135</v>
      </c>
      <c r="B220" t="s">
        <v>74</v>
      </c>
      <c r="C220" s="3">
        <v>8014</v>
      </c>
      <c r="D220" s="3">
        <v>13347</v>
      </c>
      <c r="E220" s="3">
        <v>-5333</v>
      </c>
    </row>
    <row r="221" spans="1:5" x14ac:dyDescent="0.25">
      <c r="A221" t="s">
        <v>135</v>
      </c>
      <c r="B221" t="s">
        <v>75</v>
      </c>
      <c r="C221" s="3">
        <v>5015</v>
      </c>
      <c r="D221" s="3">
        <v>6150</v>
      </c>
      <c r="E221" s="3">
        <v>-1135</v>
      </c>
    </row>
    <row r="222" spans="1:5" x14ac:dyDescent="0.25">
      <c r="A222" t="s">
        <v>136</v>
      </c>
      <c r="B222" t="s">
        <v>65</v>
      </c>
      <c r="C222" s="3">
        <v>16976</v>
      </c>
      <c r="D222" s="3">
        <v>19140</v>
      </c>
      <c r="E222" s="3">
        <v>-2164</v>
      </c>
    </row>
    <row r="223" spans="1:5" x14ac:dyDescent="0.25">
      <c r="A223" t="s">
        <v>136</v>
      </c>
      <c r="B223" t="s">
        <v>66</v>
      </c>
      <c r="C223" s="3">
        <v>27169</v>
      </c>
      <c r="D223" s="3">
        <v>14057</v>
      </c>
      <c r="E223" s="3">
        <v>13112</v>
      </c>
    </row>
    <row r="224" spans="1:5" x14ac:dyDescent="0.25">
      <c r="A224" t="s">
        <v>136</v>
      </c>
      <c r="B224" t="s">
        <v>42</v>
      </c>
      <c r="C224" s="3">
        <v>134900</v>
      </c>
      <c r="D224" s="3">
        <v>134900</v>
      </c>
      <c r="E224" s="3">
        <v>0</v>
      </c>
    </row>
    <row r="225" spans="1:5" x14ac:dyDescent="0.25">
      <c r="A225" t="s">
        <v>136</v>
      </c>
      <c r="B225" t="s">
        <v>67</v>
      </c>
      <c r="C225" s="3">
        <v>8995</v>
      </c>
      <c r="D225" s="3">
        <v>15667</v>
      </c>
      <c r="E225" s="3">
        <v>-6672</v>
      </c>
    </row>
    <row r="226" spans="1:5" x14ac:dyDescent="0.25">
      <c r="A226" t="s">
        <v>136</v>
      </c>
      <c r="B226" t="s">
        <v>68</v>
      </c>
      <c r="C226" s="3">
        <v>6482</v>
      </c>
      <c r="D226" s="3">
        <v>8782</v>
      </c>
      <c r="E226" s="3">
        <v>-2300</v>
      </c>
    </row>
    <row r="227" spans="1:5" x14ac:dyDescent="0.25">
      <c r="A227" t="s">
        <v>136</v>
      </c>
      <c r="B227" t="s">
        <v>69</v>
      </c>
      <c r="C227" s="3">
        <v>2939</v>
      </c>
      <c r="D227" s="3">
        <v>4030</v>
      </c>
      <c r="E227" s="3">
        <v>-1091</v>
      </c>
    </row>
    <row r="228" spans="1:5" x14ac:dyDescent="0.25">
      <c r="A228" t="s">
        <v>136</v>
      </c>
      <c r="B228" t="s">
        <v>71</v>
      </c>
      <c r="C228" s="3">
        <v>8089</v>
      </c>
      <c r="D228" s="3">
        <v>11343</v>
      </c>
      <c r="E228" s="3">
        <v>-3254</v>
      </c>
    </row>
    <row r="229" spans="1:5" x14ac:dyDescent="0.25">
      <c r="A229" t="s">
        <v>136</v>
      </c>
      <c r="B229" t="s">
        <v>72</v>
      </c>
      <c r="C229" s="3">
        <v>38357</v>
      </c>
      <c r="D229" s="3">
        <v>28366</v>
      </c>
      <c r="E229" s="3">
        <v>9991</v>
      </c>
    </row>
    <row r="230" spans="1:5" x14ac:dyDescent="0.25">
      <c r="A230" t="s">
        <v>136</v>
      </c>
      <c r="B230" t="s">
        <v>73</v>
      </c>
      <c r="C230" s="3">
        <v>1424</v>
      </c>
      <c r="D230" s="3">
        <v>1668</v>
      </c>
      <c r="E230" s="3">
        <v>-244</v>
      </c>
    </row>
    <row r="231" spans="1:5" x14ac:dyDescent="0.25">
      <c r="A231" t="s">
        <v>136</v>
      </c>
      <c r="B231" t="s">
        <v>74</v>
      </c>
      <c r="C231" s="3">
        <v>14505</v>
      </c>
      <c r="D231" s="3">
        <v>18895</v>
      </c>
      <c r="E231" s="3">
        <v>-4390</v>
      </c>
    </row>
    <row r="232" spans="1:5" x14ac:dyDescent="0.25">
      <c r="A232" t="s">
        <v>136</v>
      </c>
      <c r="B232" t="s">
        <v>75</v>
      </c>
      <c r="C232" s="3">
        <v>8306</v>
      </c>
      <c r="D232" s="3">
        <v>11364</v>
      </c>
      <c r="E232" s="3">
        <v>-3058</v>
      </c>
    </row>
    <row r="233" spans="1:5" x14ac:dyDescent="0.25">
      <c r="A233" t="s">
        <v>137</v>
      </c>
      <c r="B233" t="s">
        <v>65</v>
      </c>
      <c r="C233" s="3">
        <v>16881</v>
      </c>
      <c r="D233" s="3">
        <v>16307</v>
      </c>
      <c r="E233" s="3">
        <v>574</v>
      </c>
    </row>
    <row r="234" spans="1:5" x14ac:dyDescent="0.25">
      <c r="A234" t="s">
        <v>137</v>
      </c>
      <c r="B234" t="s">
        <v>66</v>
      </c>
      <c r="C234" s="3">
        <v>25427</v>
      </c>
      <c r="D234" s="3">
        <v>13645</v>
      </c>
      <c r="E234" s="3">
        <v>11782</v>
      </c>
    </row>
    <row r="235" spans="1:5" x14ac:dyDescent="0.25">
      <c r="A235" t="s">
        <v>137</v>
      </c>
      <c r="B235" t="s">
        <v>42</v>
      </c>
      <c r="C235" s="3">
        <v>125910</v>
      </c>
      <c r="D235" s="3">
        <v>125910</v>
      </c>
      <c r="E235" s="3">
        <v>0</v>
      </c>
    </row>
    <row r="236" spans="1:5" x14ac:dyDescent="0.25">
      <c r="A236" t="s">
        <v>137</v>
      </c>
      <c r="B236" t="s">
        <v>67</v>
      </c>
      <c r="C236" s="3">
        <v>9063</v>
      </c>
      <c r="D236" s="3">
        <v>12240</v>
      </c>
      <c r="E236" s="3">
        <v>-3177</v>
      </c>
    </row>
    <row r="237" spans="1:5" x14ac:dyDescent="0.25">
      <c r="A237" t="s">
        <v>137</v>
      </c>
      <c r="B237" t="s">
        <v>68</v>
      </c>
      <c r="C237" s="3">
        <v>6131</v>
      </c>
      <c r="D237" s="3">
        <v>7953</v>
      </c>
      <c r="E237" s="3">
        <v>-1822</v>
      </c>
    </row>
    <row r="238" spans="1:5" x14ac:dyDescent="0.25">
      <c r="A238" t="s">
        <v>137</v>
      </c>
      <c r="B238" t="s">
        <v>69</v>
      </c>
      <c r="C238" s="3">
        <v>2342</v>
      </c>
      <c r="D238" s="3">
        <v>4637</v>
      </c>
      <c r="E238" s="3">
        <v>-2295</v>
      </c>
    </row>
    <row r="239" spans="1:5" x14ac:dyDescent="0.25">
      <c r="A239" t="s">
        <v>137</v>
      </c>
      <c r="B239" t="s">
        <v>71</v>
      </c>
      <c r="C239" s="3">
        <v>7050</v>
      </c>
      <c r="D239" s="3">
        <v>8696</v>
      </c>
      <c r="E239" s="3">
        <v>-1646</v>
      </c>
    </row>
    <row r="240" spans="1:5" x14ac:dyDescent="0.25">
      <c r="A240" t="s">
        <v>137</v>
      </c>
      <c r="B240" t="s">
        <v>72</v>
      </c>
      <c r="C240" s="3">
        <v>35093</v>
      </c>
      <c r="D240" s="3">
        <v>30235</v>
      </c>
      <c r="E240" s="3">
        <v>4858</v>
      </c>
    </row>
    <row r="241" spans="1:5" x14ac:dyDescent="0.25">
      <c r="A241" t="s">
        <v>137</v>
      </c>
      <c r="B241" t="s">
        <v>73</v>
      </c>
      <c r="C241" s="3">
        <v>1061</v>
      </c>
      <c r="D241" s="3">
        <v>1482</v>
      </c>
      <c r="E241" s="3">
        <v>-421</v>
      </c>
    </row>
    <row r="242" spans="1:5" x14ac:dyDescent="0.25">
      <c r="A242" t="s">
        <v>137</v>
      </c>
      <c r="B242" t="s">
        <v>74</v>
      </c>
      <c r="C242" s="3">
        <v>14199</v>
      </c>
      <c r="D242" s="3">
        <v>17784</v>
      </c>
      <c r="E242" s="3">
        <v>-3585</v>
      </c>
    </row>
    <row r="243" spans="1:5" x14ac:dyDescent="0.25">
      <c r="A243" t="s">
        <v>137</v>
      </c>
      <c r="B243" t="s">
        <v>75</v>
      </c>
      <c r="C243" s="3">
        <v>7308</v>
      </c>
      <c r="D243" s="3">
        <v>11554</v>
      </c>
      <c r="E243" s="3">
        <v>-4246</v>
      </c>
    </row>
    <row r="244" spans="1:5" x14ac:dyDescent="0.25">
      <c r="A244" t="s">
        <v>138</v>
      </c>
      <c r="B244" t="s">
        <v>65</v>
      </c>
      <c r="C244" s="3">
        <v>11021</v>
      </c>
      <c r="D244" s="3">
        <v>10085</v>
      </c>
      <c r="E244" s="3">
        <v>936</v>
      </c>
    </row>
    <row r="245" spans="1:5" x14ac:dyDescent="0.25">
      <c r="A245" t="s">
        <v>138</v>
      </c>
      <c r="B245" t="s">
        <v>66</v>
      </c>
      <c r="C245" s="3">
        <v>12408</v>
      </c>
      <c r="D245" s="3">
        <v>10213</v>
      </c>
      <c r="E245" s="3">
        <v>2195</v>
      </c>
    </row>
    <row r="246" spans="1:5" x14ac:dyDescent="0.25">
      <c r="A246" t="s">
        <v>138</v>
      </c>
      <c r="B246" t="s">
        <v>42</v>
      </c>
      <c r="C246" s="3">
        <v>72315</v>
      </c>
      <c r="D246" s="3">
        <v>72315</v>
      </c>
      <c r="E246" s="3">
        <v>0</v>
      </c>
    </row>
    <row r="247" spans="1:5" x14ac:dyDescent="0.25">
      <c r="A247" t="s">
        <v>138</v>
      </c>
      <c r="B247" t="s">
        <v>67</v>
      </c>
      <c r="C247" s="3">
        <v>5887</v>
      </c>
      <c r="D247" s="3">
        <v>5874</v>
      </c>
      <c r="E247" s="3">
        <v>13</v>
      </c>
    </row>
    <row r="248" spans="1:5" x14ac:dyDescent="0.25">
      <c r="A248" t="s">
        <v>138</v>
      </c>
      <c r="B248" t="s">
        <v>68</v>
      </c>
      <c r="C248" s="3">
        <v>3566</v>
      </c>
      <c r="D248" s="3">
        <v>4174</v>
      </c>
      <c r="E248" s="3">
        <v>-608</v>
      </c>
    </row>
    <row r="249" spans="1:5" x14ac:dyDescent="0.25">
      <c r="A249" t="s">
        <v>138</v>
      </c>
      <c r="B249" t="s">
        <v>69</v>
      </c>
      <c r="C249" s="3">
        <v>1624</v>
      </c>
      <c r="D249" s="3">
        <v>2221</v>
      </c>
      <c r="E249" s="3">
        <v>-597</v>
      </c>
    </row>
    <row r="250" spans="1:5" x14ac:dyDescent="0.25">
      <c r="A250" t="s">
        <v>138</v>
      </c>
      <c r="B250" t="s">
        <v>71</v>
      </c>
      <c r="C250" s="3">
        <v>4096</v>
      </c>
      <c r="D250" s="3">
        <v>4821</v>
      </c>
      <c r="E250" s="3">
        <v>-725</v>
      </c>
    </row>
    <row r="251" spans="1:5" x14ac:dyDescent="0.25">
      <c r="A251" t="s">
        <v>138</v>
      </c>
      <c r="B251" t="s">
        <v>72</v>
      </c>
      <c r="C251" s="3">
        <v>19718</v>
      </c>
      <c r="D251" s="3">
        <v>16348</v>
      </c>
      <c r="E251" s="3">
        <v>3370</v>
      </c>
    </row>
    <row r="252" spans="1:5" x14ac:dyDescent="0.25">
      <c r="A252" t="s">
        <v>138</v>
      </c>
      <c r="B252" t="s">
        <v>73</v>
      </c>
      <c r="C252" s="3">
        <v>598</v>
      </c>
      <c r="D252" s="3">
        <v>741</v>
      </c>
      <c r="E252" s="3">
        <v>-143</v>
      </c>
    </row>
    <row r="253" spans="1:5" x14ac:dyDescent="0.25">
      <c r="A253" t="s">
        <v>138</v>
      </c>
      <c r="B253" t="s">
        <v>74</v>
      </c>
      <c r="C253" s="3">
        <v>7950</v>
      </c>
      <c r="D253" s="3">
        <v>9634</v>
      </c>
      <c r="E253" s="3">
        <v>-1684</v>
      </c>
    </row>
    <row r="254" spans="1:5" x14ac:dyDescent="0.25">
      <c r="A254" t="s">
        <v>138</v>
      </c>
      <c r="B254" t="s">
        <v>75</v>
      </c>
      <c r="C254" s="3">
        <v>4659</v>
      </c>
      <c r="D254" s="3">
        <v>7120</v>
      </c>
      <c r="E254" s="3">
        <v>-2461</v>
      </c>
    </row>
    <row r="255" spans="1:5" x14ac:dyDescent="0.25">
      <c r="A255" t="s">
        <v>139</v>
      </c>
      <c r="B255" t="s">
        <v>65</v>
      </c>
      <c r="C255" s="3">
        <v>10844</v>
      </c>
      <c r="D255" s="3">
        <v>9536</v>
      </c>
      <c r="E255" s="3">
        <v>1308</v>
      </c>
    </row>
    <row r="256" spans="1:5" x14ac:dyDescent="0.25">
      <c r="A256" t="s">
        <v>139</v>
      </c>
      <c r="B256" t="s">
        <v>66</v>
      </c>
      <c r="C256" s="3">
        <v>11650</v>
      </c>
      <c r="D256" s="3">
        <v>10720</v>
      </c>
      <c r="E256" s="3">
        <v>930</v>
      </c>
    </row>
    <row r="257" spans="1:5" x14ac:dyDescent="0.25">
      <c r="A257" t="s">
        <v>139</v>
      </c>
      <c r="B257" t="s">
        <v>42</v>
      </c>
      <c r="C257" s="3">
        <v>72313</v>
      </c>
      <c r="D257" s="3">
        <v>72313</v>
      </c>
      <c r="E257" s="3">
        <v>0</v>
      </c>
    </row>
    <row r="258" spans="1:5" x14ac:dyDescent="0.25">
      <c r="A258" t="s">
        <v>139</v>
      </c>
      <c r="B258" t="s">
        <v>67</v>
      </c>
      <c r="C258" s="3">
        <v>5389</v>
      </c>
      <c r="D258" s="3">
        <v>6156</v>
      </c>
      <c r="E258" s="3">
        <v>-767</v>
      </c>
    </row>
    <row r="259" spans="1:5" x14ac:dyDescent="0.25">
      <c r="A259" t="s">
        <v>139</v>
      </c>
      <c r="B259" t="s">
        <v>68</v>
      </c>
      <c r="C259" s="3">
        <v>3952</v>
      </c>
      <c r="D259" s="3">
        <v>3795</v>
      </c>
      <c r="E259" s="3">
        <v>157</v>
      </c>
    </row>
    <row r="260" spans="1:5" x14ac:dyDescent="0.25">
      <c r="A260" t="s">
        <v>139</v>
      </c>
      <c r="B260" t="s">
        <v>69</v>
      </c>
      <c r="C260" s="3">
        <v>1590</v>
      </c>
      <c r="D260" s="3">
        <v>1731</v>
      </c>
      <c r="E260" s="3">
        <v>-141</v>
      </c>
    </row>
    <row r="261" spans="1:5" x14ac:dyDescent="0.25">
      <c r="A261" t="s">
        <v>139</v>
      </c>
      <c r="B261" t="s">
        <v>71</v>
      </c>
      <c r="C261" s="3">
        <v>4499</v>
      </c>
      <c r="D261" s="3">
        <v>4217</v>
      </c>
      <c r="E261" s="3">
        <v>282</v>
      </c>
    </row>
    <row r="262" spans="1:5" x14ac:dyDescent="0.25">
      <c r="A262" t="s">
        <v>139</v>
      </c>
      <c r="B262" t="s">
        <v>72</v>
      </c>
      <c r="C262" s="3">
        <v>19893</v>
      </c>
      <c r="D262" s="3">
        <v>16159</v>
      </c>
      <c r="E262" s="3">
        <v>3734</v>
      </c>
    </row>
    <row r="263" spans="1:5" x14ac:dyDescent="0.25">
      <c r="A263" t="s">
        <v>139</v>
      </c>
      <c r="B263" t="s">
        <v>73</v>
      </c>
      <c r="C263" s="3">
        <v>638</v>
      </c>
      <c r="D263" s="3">
        <v>619</v>
      </c>
      <c r="E263" s="3">
        <v>19</v>
      </c>
    </row>
    <row r="264" spans="1:5" x14ac:dyDescent="0.25">
      <c r="A264" t="s">
        <v>139</v>
      </c>
      <c r="B264" t="s">
        <v>74</v>
      </c>
      <c r="C264" s="3">
        <v>7757</v>
      </c>
      <c r="D264" s="3">
        <v>12483</v>
      </c>
      <c r="E264" s="3">
        <v>-4726</v>
      </c>
    </row>
    <row r="265" spans="1:5" x14ac:dyDescent="0.25">
      <c r="A265" t="s">
        <v>139</v>
      </c>
      <c r="B265" t="s">
        <v>75</v>
      </c>
      <c r="C265" s="3">
        <v>5191</v>
      </c>
      <c r="D265" s="3">
        <v>5968</v>
      </c>
      <c r="E265" s="3">
        <v>-777</v>
      </c>
    </row>
    <row r="266" spans="1:5" x14ac:dyDescent="0.25">
      <c r="A266" t="s">
        <v>140</v>
      </c>
      <c r="B266" t="s">
        <v>65</v>
      </c>
      <c r="C266" s="3">
        <v>17061</v>
      </c>
      <c r="D266" s="3">
        <v>16717</v>
      </c>
      <c r="E266" s="3">
        <v>344</v>
      </c>
    </row>
    <row r="267" spans="1:5" x14ac:dyDescent="0.25">
      <c r="A267" t="s">
        <v>140</v>
      </c>
      <c r="B267" t="s">
        <v>66</v>
      </c>
      <c r="C267" s="3">
        <v>22327</v>
      </c>
      <c r="D267" s="3">
        <v>15233</v>
      </c>
      <c r="E267" s="3">
        <v>7094</v>
      </c>
    </row>
    <row r="268" spans="1:5" x14ac:dyDescent="0.25">
      <c r="A268" t="s">
        <v>140</v>
      </c>
      <c r="B268" t="s">
        <v>42</v>
      </c>
      <c r="C268" s="3">
        <v>122815</v>
      </c>
      <c r="D268" s="3">
        <v>122815</v>
      </c>
      <c r="E268" s="3">
        <v>0</v>
      </c>
    </row>
    <row r="269" spans="1:5" x14ac:dyDescent="0.25">
      <c r="A269" t="s">
        <v>140</v>
      </c>
      <c r="B269" t="s">
        <v>67</v>
      </c>
      <c r="C269" s="3">
        <v>9352</v>
      </c>
      <c r="D269" s="3">
        <v>12254</v>
      </c>
      <c r="E269" s="3">
        <v>-2902</v>
      </c>
    </row>
    <row r="270" spans="1:5" x14ac:dyDescent="0.25">
      <c r="A270" t="s">
        <v>140</v>
      </c>
      <c r="B270" t="s">
        <v>68</v>
      </c>
      <c r="C270" s="3">
        <v>6707</v>
      </c>
      <c r="D270" s="3">
        <v>6846</v>
      </c>
      <c r="E270" s="3">
        <v>-139</v>
      </c>
    </row>
    <row r="271" spans="1:5" x14ac:dyDescent="0.25">
      <c r="A271" t="s">
        <v>140</v>
      </c>
      <c r="B271" t="s">
        <v>69</v>
      </c>
      <c r="C271" s="3">
        <v>3022</v>
      </c>
      <c r="D271" s="3">
        <v>4157</v>
      </c>
      <c r="E271" s="3">
        <v>-1135</v>
      </c>
    </row>
    <row r="272" spans="1:5" x14ac:dyDescent="0.25">
      <c r="A272" t="s">
        <v>140</v>
      </c>
      <c r="B272" t="s">
        <v>71</v>
      </c>
      <c r="C272" s="3">
        <v>8317</v>
      </c>
      <c r="D272" s="3">
        <v>9518</v>
      </c>
      <c r="E272" s="3">
        <v>-1201</v>
      </c>
    </row>
    <row r="273" spans="1:5" x14ac:dyDescent="0.25">
      <c r="A273" t="s">
        <v>140</v>
      </c>
      <c r="B273" t="s">
        <v>72</v>
      </c>
      <c r="C273" s="3">
        <v>32719</v>
      </c>
      <c r="D273" s="3">
        <v>27063</v>
      </c>
      <c r="E273" s="3">
        <v>5656</v>
      </c>
    </row>
    <row r="274" spans="1:5" x14ac:dyDescent="0.25">
      <c r="A274" t="s">
        <v>140</v>
      </c>
      <c r="B274" t="s">
        <v>73</v>
      </c>
      <c r="C274" s="3">
        <v>1265</v>
      </c>
      <c r="D274" s="3">
        <v>1322</v>
      </c>
      <c r="E274" s="3">
        <v>-57</v>
      </c>
    </row>
    <row r="275" spans="1:5" x14ac:dyDescent="0.25">
      <c r="A275" t="s">
        <v>140</v>
      </c>
      <c r="B275" t="s">
        <v>74</v>
      </c>
      <c r="C275" s="3">
        <v>12717</v>
      </c>
      <c r="D275" s="3">
        <v>17897</v>
      </c>
      <c r="E275" s="3">
        <v>-5180</v>
      </c>
    </row>
    <row r="276" spans="1:5" x14ac:dyDescent="0.25">
      <c r="A276" t="s">
        <v>140</v>
      </c>
      <c r="B276" t="s">
        <v>75</v>
      </c>
      <c r="C276" s="3">
        <v>7907</v>
      </c>
      <c r="D276" s="3">
        <v>10616</v>
      </c>
      <c r="E276" s="3">
        <v>-2709</v>
      </c>
    </row>
    <row r="277" spans="1:5" x14ac:dyDescent="0.25">
      <c r="A277" t="s">
        <v>141</v>
      </c>
      <c r="B277" t="s">
        <v>65</v>
      </c>
      <c r="C277" s="3">
        <v>16672</v>
      </c>
      <c r="D277" s="3">
        <v>13664</v>
      </c>
      <c r="E277" s="3">
        <v>3008</v>
      </c>
    </row>
    <row r="278" spans="1:5" x14ac:dyDescent="0.25">
      <c r="A278" t="s">
        <v>141</v>
      </c>
      <c r="B278" t="s">
        <v>66</v>
      </c>
      <c r="C278" s="3">
        <v>22466</v>
      </c>
      <c r="D278" s="3">
        <v>13716</v>
      </c>
      <c r="E278" s="3">
        <v>8750</v>
      </c>
    </row>
    <row r="279" spans="1:5" x14ac:dyDescent="0.25">
      <c r="A279" t="s">
        <v>141</v>
      </c>
      <c r="B279" t="s">
        <v>42</v>
      </c>
      <c r="C279" s="3">
        <v>117604</v>
      </c>
      <c r="D279" s="3">
        <v>117604</v>
      </c>
      <c r="E279" s="3">
        <v>0</v>
      </c>
    </row>
    <row r="280" spans="1:5" x14ac:dyDescent="0.25">
      <c r="A280" t="s">
        <v>141</v>
      </c>
      <c r="B280" t="s">
        <v>67</v>
      </c>
      <c r="C280" s="3">
        <v>8506</v>
      </c>
      <c r="D280" s="3">
        <v>11094</v>
      </c>
      <c r="E280" s="3">
        <v>-2588</v>
      </c>
    </row>
    <row r="281" spans="1:5" x14ac:dyDescent="0.25">
      <c r="A281" t="s">
        <v>141</v>
      </c>
      <c r="B281" t="s">
        <v>68</v>
      </c>
      <c r="C281" s="3">
        <v>6281</v>
      </c>
      <c r="D281" s="3">
        <v>7292</v>
      </c>
      <c r="E281" s="3">
        <v>-1011</v>
      </c>
    </row>
    <row r="282" spans="1:5" x14ac:dyDescent="0.25">
      <c r="A282" t="s">
        <v>141</v>
      </c>
      <c r="B282" t="s">
        <v>69</v>
      </c>
      <c r="C282" s="3">
        <v>2740</v>
      </c>
      <c r="D282" s="3">
        <v>3520</v>
      </c>
      <c r="E282" s="3">
        <v>-780</v>
      </c>
    </row>
    <row r="283" spans="1:5" x14ac:dyDescent="0.25">
      <c r="A283" t="s">
        <v>141</v>
      </c>
      <c r="B283" t="s">
        <v>71</v>
      </c>
      <c r="C283" s="3">
        <v>7675</v>
      </c>
      <c r="D283" s="3">
        <v>7933</v>
      </c>
      <c r="E283" s="3">
        <v>-258</v>
      </c>
    </row>
    <row r="284" spans="1:5" x14ac:dyDescent="0.25">
      <c r="A284" t="s">
        <v>141</v>
      </c>
      <c r="B284" t="s">
        <v>72</v>
      </c>
      <c r="C284" s="3">
        <v>30056</v>
      </c>
      <c r="D284" s="3">
        <v>30380</v>
      </c>
      <c r="E284" s="3">
        <v>-324</v>
      </c>
    </row>
    <row r="285" spans="1:5" x14ac:dyDescent="0.25">
      <c r="A285" t="s">
        <v>141</v>
      </c>
      <c r="B285" t="s">
        <v>73</v>
      </c>
      <c r="C285" s="3">
        <v>1218</v>
      </c>
      <c r="D285" s="3">
        <v>1195</v>
      </c>
      <c r="E285" s="3">
        <v>23</v>
      </c>
    </row>
    <row r="286" spans="1:5" x14ac:dyDescent="0.25">
      <c r="A286" t="s">
        <v>141</v>
      </c>
      <c r="B286" t="s">
        <v>74</v>
      </c>
      <c r="C286" s="3">
        <v>12797</v>
      </c>
      <c r="D286" s="3">
        <v>16335</v>
      </c>
      <c r="E286" s="3">
        <v>-3538</v>
      </c>
    </row>
    <row r="287" spans="1:5" x14ac:dyDescent="0.25">
      <c r="A287" t="s">
        <v>141</v>
      </c>
      <c r="B287" t="s">
        <v>75</v>
      </c>
      <c r="C287" s="3">
        <v>7473</v>
      </c>
      <c r="D287" s="3">
        <v>11157</v>
      </c>
      <c r="E287" s="3">
        <v>-3684</v>
      </c>
    </row>
    <row r="288" spans="1:5" x14ac:dyDescent="0.25">
      <c r="A288" t="s">
        <v>142</v>
      </c>
      <c r="B288" t="s">
        <v>65</v>
      </c>
      <c r="C288" s="3">
        <v>10948</v>
      </c>
      <c r="D288" s="3">
        <v>9037</v>
      </c>
      <c r="E288" s="3">
        <v>1911</v>
      </c>
    </row>
    <row r="289" spans="1:5" x14ac:dyDescent="0.25">
      <c r="A289" t="s">
        <v>142</v>
      </c>
      <c r="B289" t="s">
        <v>66</v>
      </c>
      <c r="C289" s="3">
        <v>11663</v>
      </c>
      <c r="D289" s="3">
        <v>10711</v>
      </c>
      <c r="E289" s="3">
        <v>952</v>
      </c>
    </row>
    <row r="290" spans="1:5" x14ac:dyDescent="0.25">
      <c r="A290" t="s">
        <v>142</v>
      </c>
      <c r="B290" t="s">
        <v>42</v>
      </c>
      <c r="C290" s="3">
        <v>70473</v>
      </c>
      <c r="D290" s="3">
        <v>70473</v>
      </c>
      <c r="E290" s="3">
        <v>0</v>
      </c>
    </row>
    <row r="291" spans="1:5" x14ac:dyDescent="0.25">
      <c r="A291" t="s">
        <v>142</v>
      </c>
      <c r="B291" t="s">
        <v>67</v>
      </c>
      <c r="C291" s="3">
        <v>5644</v>
      </c>
      <c r="D291" s="3">
        <v>6766</v>
      </c>
      <c r="E291" s="3">
        <v>-1122</v>
      </c>
    </row>
    <row r="292" spans="1:5" x14ac:dyDescent="0.25">
      <c r="A292" t="s">
        <v>142</v>
      </c>
      <c r="B292" t="s">
        <v>68</v>
      </c>
      <c r="C292" s="3">
        <v>3597</v>
      </c>
      <c r="D292" s="3">
        <v>3722</v>
      </c>
      <c r="E292" s="3">
        <v>-125</v>
      </c>
    </row>
    <row r="293" spans="1:5" x14ac:dyDescent="0.25">
      <c r="A293" t="s">
        <v>142</v>
      </c>
      <c r="B293" t="s">
        <v>69</v>
      </c>
      <c r="C293" s="3">
        <v>1910</v>
      </c>
      <c r="D293" s="3">
        <v>2175</v>
      </c>
      <c r="E293" s="3">
        <v>-265</v>
      </c>
    </row>
    <row r="294" spans="1:5" x14ac:dyDescent="0.25">
      <c r="A294" t="s">
        <v>142</v>
      </c>
      <c r="B294" t="s">
        <v>71</v>
      </c>
      <c r="C294" s="3">
        <v>3834</v>
      </c>
      <c r="D294" s="3">
        <v>4479</v>
      </c>
      <c r="E294" s="3">
        <v>-645</v>
      </c>
    </row>
    <row r="295" spans="1:5" x14ac:dyDescent="0.25">
      <c r="A295" t="s">
        <v>142</v>
      </c>
      <c r="B295" t="s">
        <v>72</v>
      </c>
      <c r="C295" s="3">
        <v>18592</v>
      </c>
      <c r="D295" s="3">
        <v>15888</v>
      </c>
      <c r="E295" s="3">
        <v>2704</v>
      </c>
    </row>
    <row r="296" spans="1:5" x14ac:dyDescent="0.25">
      <c r="A296" t="s">
        <v>142</v>
      </c>
      <c r="B296" t="s">
        <v>73</v>
      </c>
      <c r="C296" s="3">
        <v>511</v>
      </c>
      <c r="D296" s="3">
        <v>639</v>
      </c>
      <c r="E296" s="3">
        <v>-128</v>
      </c>
    </row>
    <row r="297" spans="1:5" x14ac:dyDescent="0.25">
      <c r="A297" t="s">
        <v>142</v>
      </c>
      <c r="B297" t="s">
        <v>74</v>
      </c>
      <c r="C297" s="3">
        <v>7465</v>
      </c>
      <c r="D297" s="3">
        <v>10025</v>
      </c>
      <c r="E297" s="3">
        <v>-2560</v>
      </c>
    </row>
    <row r="298" spans="1:5" x14ac:dyDescent="0.25">
      <c r="A298" t="s">
        <v>142</v>
      </c>
      <c r="B298" t="s">
        <v>75</v>
      </c>
      <c r="C298" s="3">
        <v>5398</v>
      </c>
      <c r="D298" s="3">
        <v>6301</v>
      </c>
      <c r="E298" s="3">
        <v>-903</v>
      </c>
    </row>
    <row r="299" spans="1:5" x14ac:dyDescent="0.25">
      <c r="A299" t="s">
        <v>143</v>
      </c>
      <c r="B299" t="s">
        <v>65</v>
      </c>
      <c r="C299" s="3">
        <v>10477</v>
      </c>
      <c r="D299" s="3">
        <v>8567</v>
      </c>
      <c r="E299" s="3">
        <v>1910</v>
      </c>
    </row>
    <row r="300" spans="1:5" x14ac:dyDescent="0.25">
      <c r="A300" t="s">
        <v>143</v>
      </c>
      <c r="B300" t="s">
        <v>66</v>
      </c>
      <c r="C300" s="3">
        <v>11276</v>
      </c>
      <c r="D300" s="3">
        <v>10304</v>
      </c>
      <c r="E300" s="3">
        <v>972</v>
      </c>
    </row>
    <row r="301" spans="1:5" x14ac:dyDescent="0.25">
      <c r="A301" t="s">
        <v>143</v>
      </c>
      <c r="B301" t="s">
        <v>42</v>
      </c>
      <c r="C301" s="3">
        <v>71092</v>
      </c>
      <c r="D301" s="3">
        <v>71092</v>
      </c>
      <c r="E301" s="3">
        <v>0</v>
      </c>
    </row>
    <row r="302" spans="1:5" x14ac:dyDescent="0.25">
      <c r="A302" t="s">
        <v>143</v>
      </c>
      <c r="B302" t="s">
        <v>67</v>
      </c>
      <c r="C302" s="3">
        <v>5447</v>
      </c>
      <c r="D302" s="3">
        <v>5574</v>
      </c>
      <c r="E302" s="3">
        <v>-127</v>
      </c>
    </row>
    <row r="303" spans="1:5" x14ac:dyDescent="0.25">
      <c r="A303" t="s">
        <v>143</v>
      </c>
      <c r="B303" t="s">
        <v>68</v>
      </c>
      <c r="C303" s="3">
        <v>3928</v>
      </c>
      <c r="D303" s="3">
        <v>3752</v>
      </c>
      <c r="E303" s="3">
        <v>176</v>
      </c>
    </row>
    <row r="304" spans="1:5" x14ac:dyDescent="0.25">
      <c r="A304" t="s">
        <v>143</v>
      </c>
      <c r="B304" t="s">
        <v>69</v>
      </c>
      <c r="C304" s="3">
        <v>1776</v>
      </c>
      <c r="D304" s="3">
        <v>1964</v>
      </c>
      <c r="E304" s="3">
        <v>-188</v>
      </c>
    </row>
    <row r="305" spans="1:5" x14ac:dyDescent="0.25">
      <c r="A305" t="s">
        <v>143</v>
      </c>
      <c r="B305" t="s">
        <v>71</v>
      </c>
      <c r="C305" s="3">
        <v>4388</v>
      </c>
      <c r="D305" s="3">
        <v>4463</v>
      </c>
      <c r="E305" s="3">
        <v>-75</v>
      </c>
    </row>
    <row r="306" spans="1:5" x14ac:dyDescent="0.25">
      <c r="A306" t="s">
        <v>143</v>
      </c>
      <c r="B306" t="s">
        <v>72</v>
      </c>
      <c r="C306" s="3">
        <v>20309</v>
      </c>
      <c r="D306" s="3">
        <v>15034</v>
      </c>
      <c r="E306" s="3">
        <v>5275</v>
      </c>
    </row>
    <row r="307" spans="1:5" x14ac:dyDescent="0.25">
      <c r="A307" t="s">
        <v>143</v>
      </c>
      <c r="B307" t="s">
        <v>73</v>
      </c>
      <c r="C307" s="3">
        <v>753</v>
      </c>
      <c r="D307" s="3">
        <v>771</v>
      </c>
      <c r="E307" s="3">
        <v>-18</v>
      </c>
    </row>
    <row r="308" spans="1:5" x14ac:dyDescent="0.25">
      <c r="A308" t="s">
        <v>143</v>
      </c>
      <c r="B308" t="s">
        <v>74</v>
      </c>
      <c r="C308" s="3">
        <v>6521</v>
      </c>
      <c r="D308" s="3">
        <v>13988</v>
      </c>
      <c r="E308" s="3">
        <v>-7467</v>
      </c>
    </row>
    <row r="309" spans="1:5" x14ac:dyDescent="0.25">
      <c r="A309" t="s">
        <v>143</v>
      </c>
      <c r="B309" t="s">
        <v>75</v>
      </c>
      <c r="C309" s="3">
        <v>5258</v>
      </c>
      <c r="D309" s="3">
        <v>5910</v>
      </c>
      <c r="E309" s="3">
        <v>-652</v>
      </c>
    </row>
    <row r="310" spans="1:5" x14ac:dyDescent="0.25">
      <c r="A310" t="s">
        <v>144</v>
      </c>
      <c r="B310" t="s">
        <v>65</v>
      </c>
      <c r="C310" s="3">
        <v>13697</v>
      </c>
      <c r="D310" s="3">
        <v>11973</v>
      </c>
      <c r="E310" s="3">
        <v>1724</v>
      </c>
    </row>
    <row r="311" spans="1:5" x14ac:dyDescent="0.25">
      <c r="A311" t="s">
        <v>144</v>
      </c>
      <c r="B311" t="s">
        <v>66</v>
      </c>
      <c r="C311" s="3">
        <v>17705</v>
      </c>
      <c r="D311" s="3">
        <v>11573</v>
      </c>
      <c r="E311" s="3">
        <v>6132</v>
      </c>
    </row>
    <row r="312" spans="1:5" x14ac:dyDescent="0.25">
      <c r="A312" t="s">
        <v>144</v>
      </c>
      <c r="B312" t="s">
        <v>42</v>
      </c>
      <c r="C312" s="3">
        <v>93378</v>
      </c>
      <c r="D312" s="3">
        <v>93378</v>
      </c>
      <c r="E312" s="3">
        <v>0</v>
      </c>
    </row>
    <row r="313" spans="1:5" x14ac:dyDescent="0.25">
      <c r="A313" t="s">
        <v>144</v>
      </c>
      <c r="B313" t="s">
        <v>67</v>
      </c>
      <c r="C313" s="3">
        <v>6737</v>
      </c>
      <c r="D313" s="3">
        <v>8353</v>
      </c>
      <c r="E313" s="3">
        <v>-1616</v>
      </c>
    </row>
    <row r="314" spans="1:5" x14ac:dyDescent="0.25">
      <c r="A314" t="s">
        <v>144</v>
      </c>
      <c r="B314" t="s">
        <v>68</v>
      </c>
      <c r="C314" s="3">
        <v>5064</v>
      </c>
      <c r="D314" s="3">
        <v>4830</v>
      </c>
      <c r="E314" s="3">
        <v>234</v>
      </c>
    </row>
    <row r="315" spans="1:5" x14ac:dyDescent="0.25">
      <c r="A315" t="s">
        <v>144</v>
      </c>
      <c r="B315" t="s">
        <v>69</v>
      </c>
      <c r="C315" s="3">
        <v>2325</v>
      </c>
      <c r="D315" s="3">
        <v>2227</v>
      </c>
      <c r="E315" s="3">
        <v>98</v>
      </c>
    </row>
    <row r="316" spans="1:5" x14ac:dyDescent="0.25">
      <c r="A316" t="s">
        <v>144</v>
      </c>
      <c r="B316" t="s">
        <v>71</v>
      </c>
      <c r="C316" s="3">
        <v>6817</v>
      </c>
      <c r="D316" s="3">
        <v>6572</v>
      </c>
      <c r="E316" s="3">
        <v>245</v>
      </c>
    </row>
    <row r="317" spans="1:5" x14ac:dyDescent="0.25">
      <c r="A317" t="s">
        <v>144</v>
      </c>
      <c r="B317" t="s">
        <v>72</v>
      </c>
      <c r="C317" s="3">
        <v>22852</v>
      </c>
      <c r="D317" s="3">
        <v>23313</v>
      </c>
      <c r="E317" s="3">
        <v>-461</v>
      </c>
    </row>
    <row r="318" spans="1:5" x14ac:dyDescent="0.25">
      <c r="A318" t="s">
        <v>144</v>
      </c>
      <c r="B318" t="s">
        <v>73</v>
      </c>
      <c r="C318" s="3">
        <v>1355</v>
      </c>
      <c r="D318" s="3">
        <v>1421</v>
      </c>
      <c r="E318" s="3">
        <v>-66</v>
      </c>
    </row>
    <row r="319" spans="1:5" x14ac:dyDescent="0.25">
      <c r="A319" t="s">
        <v>144</v>
      </c>
      <c r="B319" t="s">
        <v>74</v>
      </c>
      <c r="C319" s="3">
        <v>9756</v>
      </c>
      <c r="D319" s="3">
        <v>13685</v>
      </c>
      <c r="E319" s="3">
        <v>-3929</v>
      </c>
    </row>
    <row r="320" spans="1:5" x14ac:dyDescent="0.25">
      <c r="A320" t="s">
        <v>144</v>
      </c>
      <c r="B320" t="s">
        <v>75</v>
      </c>
      <c r="C320" s="3">
        <v>5851</v>
      </c>
      <c r="D320" s="3">
        <v>8273</v>
      </c>
      <c r="E320" s="3">
        <v>-2422</v>
      </c>
    </row>
    <row r="321" spans="1:5" x14ac:dyDescent="0.25">
      <c r="A321" t="s">
        <v>145</v>
      </c>
      <c r="B321" t="s">
        <v>65</v>
      </c>
      <c r="C321" s="3">
        <v>20058</v>
      </c>
      <c r="D321" s="3">
        <v>16290</v>
      </c>
      <c r="E321" s="3">
        <v>3768</v>
      </c>
    </row>
    <row r="322" spans="1:5" x14ac:dyDescent="0.25">
      <c r="A322" t="s">
        <v>145</v>
      </c>
      <c r="B322" t="s">
        <v>66</v>
      </c>
      <c r="C322" s="3">
        <v>23150</v>
      </c>
      <c r="D322" s="3">
        <v>14202</v>
      </c>
      <c r="E322" s="3">
        <v>8948</v>
      </c>
    </row>
    <row r="323" spans="1:5" x14ac:dyDescent="0.25">
      <c r="A323" t="s">
        <v>145</v>
      </c>
      <c r="B323" t="s">
        <v>42</v>
      </c>
      <c r="C323" s="3">
        <v>126460</v>
      </c>
      <c r="D323" s="3">
        <v>126460</v>
      </c>
      <c r="E323" s="3">
        <v>0</v>
      </c>
    </row>
    <row r="324" spans="1:5" x14ac:dyDescent="0.25">
      <c r="A324" t="s">
        <v>145</v>
      </c>
      <c r="B324" t="s">
        <v>67</v>
      </c>
      <c r="C324" s="3">
        <v>9086</v>
      </c>
      <c r="D324" s="3">
        <v>11651</v>
      </c>
      <c r="E324" s="3">
        <v>-2565</v>
      </c>
    </row>
    <row r="325" spans="1:5" x14ac:dyDescent="0.25">
      <c r="A325" t="s">
        <v>145</v>
      </c>
      <c r="B325" t="s">
        <v>68</v>
      </c>
      <c r="C325" s="3">
        <v>6257</v>
      </c>
      <c r="D325" s="3">
        <v>8746</v>
      </c>
      <c r="E325" s="3">
        <v>-2489</v>
      </c>
    </row>
    <row r="326" spans="1:5" x14ac:dyDescent="0.25">
      <c r="A326" t="s">
        <v>145</v>
      </c>
      <c r="B326" t="s">
        <v>69</v>
      </c>
      <c r="C326" s="3">
        <v>3136</v>
      </c>
      <c r="D326" s="3">
        <v>3648</v>
      </c>
      <c r="E326" s="3">
        <v>-512</v>
      </c>
    </row>
    <row r="327" spans="1:5" x14ac:dyDescent="0.25">
      <c r="A327" t="s">
        <v>145</v>
      </c>
      <c r="B327" t="s">
        <v>71</v>
      </c>
      <c r="C327" s="3">
        <v>7860</v>
      </c>
      <c r="D327" s="3">
        <v>8871</v>
      </c>
      <c r="E327" s="3">
        <v>-1011</v>
      </c>
    </row>
    <row r="328" spans="1:5" x14ac:dyDescent="0.25">
      <c r="A328" t="s">
        <v>145</v>
      </c>
      <c r="B328" t="s">
        <v>72</v>
      </c>
      <c r="C328" s="3">
        <v>32979</v>
      </c>
      <c r="D328" s="3">
        <v>28978</v>
      </c>
      <c r="E328" s="3">
        <v>4001</v>
      </c>
    </row>
    <row r="329" spans="1:5" x14ac:dyDescent="0.25">
      <c r="A329" t="s">
        <v>145</v>
      </c>
      <c r="B329" t="s">
        <v>73</v>
      </c>
      <c r="C329" s="3">
        <v>1194</v>
      </c>
      <c r="D329" s="3">
        <v>1469</v>
      </c>
      <c r="E329" s="3">
        <v>-275</v>
      </c>
    </row>
    <row r="330" spans="1:5" x14ac:dyDescent="0.25">
      <c r="A330" t="s">
        <v>145</v>
      </c>
      <c r="B330" t="s">
        <v>74</v>
      </c>
      <c r="C330" s="3">
        <v>13546</v>
      </c>
      <c r="D330" s="3">
        <v>18070</v>
      </c>
      <c r="E330" s="3">
        <v>-4524</v>
      </c>
    </row>
    <row r="331" spans="1:5" x14ac:dyDescent="0.25">
      <c r="A331" t="s">
        <v>145</v>
      </c>
      <c r="B331" t="s">
        <v>75</v>
      </c>
      <c r="C331" s="3">
        <v>7270</v>
      </c>
      <c r="D331" s="3">
        <v>12845</v>
      </c>
      <c r="E331" s="3">
        <v>-5575</v>
      </c>
    </row>
    <row r="332" spans="1:5" x14ac:dyDescent="0.25">
      <c r="A332" t="s">
        <v>146</v>
      </c>
      <c r="B332" t="s">
        <v>65</v>
      </c>
      <c r="C332" s="3">
        <v>10473</v>
      </c>
      <c r="D332" s="3">
        <v>9447</v>
      </c>
      <c r="E332" s="3">
        <v>1026</v>
      </c>
    </row>
    <row r="333" spans="1:5" x14ac:dyDescent="0.25">
      <c r="A333" t="s">
        <v>146</v>
      </c>
      <c r="B333" t="s">
        <v>66</v>
      </c>
      <c r="C333" s="3">
        <v>11705</v>
      </c>
      <c r="D333" s="3">
        <v>9301</v>
      </c>
      <c r="E333" s="3">
        <v>2404</v>
      </c>
    </row>
    <row r="334" spans="1:5" x14ac:dyDescent="0.25">
      <c r="A334" t="s">
        <v>146</v>
      </c>
      <c r="B334" t="s">
        <v>42</v>
      </c>
      <c r="C334" s="3">
        <v>73010</v>
      </c>
      <c r="D334" s="3">
        <v>73010</v>
      </c>
      <c r="E334" s="3">
        <v>0</v>
      </c>
    </row>
    <row r="335" spans="1:5" x14ac:dyDescent="0.25">
      <c r="A335" t="s">
        <v>146</v>
      </c>
      <c r="B335" t="s">
        <v>67</v>
      </c>
      <c r="C335" s="3">
        <v>5823</v>
      </c>
      <c r="D335" s="3">
        <v>6793</v>
      </c>
      <c r="E335" s="3">
        <v>-970</v>
      </c>
    </row>
    <row r="336" spans="1:5" x14ac:dyDescent="0.25">
      <c r="A336" t="s">
        <v>146</v>
      </c>
      <c r="B336" t="s">
        <v>68</v>
      </c>
      <c r="C336" s="3">
        <v>3138</v>
      </c>
      <c r="D336" s="3">
        <v>4254</v>
      </c>
      <c r="E336" s="3">
        <v>-1116</v>
      </c>
    </row>
    <row r="337" spans="1:5" x14ac:dyDescent="0.25">
      <c r="A337" t="s">
        <v>146</v>
      </c>
      <c r="B337" t="s">
        <v>69</v>
      </c>
      <c r="C337" s="3">
        <v>1916</v>
      </c>
      <c r="D337" s="3">
        <v>2548</v>
      </c>
      <c r="E337" s="3">
        <v>-632</v>
      </c>
    </row>
    <row r="338" spans="1:5" x14ac:dyDescent="0.25">
      <c r="A338" t="s">
        <v>146</v>
      </c>
      <c r="B338" t="s">
        <v>71</v>
      </c>
      <c r="C338" s="3">
        <v>4472</v>
      </c>
      <c r="D338" s="3">
        <v>4599</v>
      </c>
      <c r="E338" s="3">
        <v>-127</v>
      </c>
    </row>
    <row r="339" spans="1:5" x14ac:dyDescent="0.25">
      <c r="A339" t="s">
        <v>146</v>
      </c>
      <c r="B339" t="s">
        <v>72</v>
      </c>
      <c r="C339" s="3">
        <v>20984</v>
      </c>
      <c r="D339" s="3">
        <v>16207</v>
      </c>
      <c r="E339" s="3">
        <v>4777</v>
      </c>
    </row>
    <row r="340" spans="1:5" x14ac:dyDescent="0.25">
      <c r="A340" t="s">
        <v>146</v>
      </c>
      <c r="B340" t="s">
        <v>73</v>
      </c>
      <c r="C340" s="3">
        <v>637</v>
      </c>
      <c r="D340" s="3">
        <v>816</v>
      </c>
      <c r="E340" s="3">
        <v>-179</v>
      </c>
    </row>
    <row r="341" spans="1:5" x14ac:dyDescent="0.25">
      <c r="A341" t="s">
        <v>146</v>
      </c>
      <c r="B341" t="s">
        <v>74</v>
      </c>
      <c r="C341" s="3">
        <v>8575</v>
      </c>
      <c r="D341" s="3">
        <v>11366</v>
      </c>
      <c r="E341" s="3">
        <v>-2791</v>
      </c>
    </row>
    <row r="342" spans="1:5" x14ac:dyDescent="0.25">
      <c r="A342" t="s">
        <v>146</v>
      </c>
      <c r="B342" t="s">
        <v>75</v>
      </c>
      <c r="C342" s="3">
        <v>4244</v>
      </c>
      <c r="D342" s="3">
        <v>6944</v>
      </c>
      <c r="E342" s="3">
        <v>-2700</v>
      </c>
    </row>
    <row r="343" spans="1:5" x14ac:dyDescent="0.25">
      <c r="A343" t="s">
        <v>147</v>
      </c>
      <c r="B343" t="s">
        <v>65</v>
      </c>
      <c r="C343" s="3">
        <v>11122</v>
      </c>
      <c r="D343" s="3">
        <v>9654</v>
      </c>
      <c r="E343" s="3">
        <v>1468</v>
      </c>
    </row>
    <row r="344" spans="1:5" x14ac:dyDescent="0.25">
      <c r="A344" t="s">
        <v>147</v>
      </c>
      <c r="B344" t="s">
        <v>66</v>
      </c>
      <c r="C344" s="3">
        <v>12413</v>
      </c>
      <c r="D344" s="3">
        <v>9030</v>
      </c>
      <c r="E344" s="3">
        <v>3383</v>
      </c>
    </row>
    <row r="345" spans="1:5" x14ac:dyDescent="0.25">
      <c r="A345" t="s">
        <v>147</v>
      </c>
      <c r="B345" t="s">
        <v>42</v>
      </c>
      <c r="C345" s="3">
        <v>71408</v>
      </c>
      <c r="D345" s="3">
        <v>71408</v>
      </c>
      <c r="E345" s="3">
        <v>0</v>
      </c>
    </row>
    <row r="346" spans="1:5" x14ac:dyDescent="0.25">
      <c r="A346" t="s">
        <v>147</v>
      </c>
      <c r="B346" t="s">
        <v>67</v>
      </c>
      <c r="C346" s="3">
        <v>5105</v>
      </c>
      <c r="D346" s="3">
        <v>6346</v>
      </c>
      <c r="E346" s="3">
        <v>-1241</v>
      </c>
    </row>
    <row r="347" spans="1:5" x14ac:dyDescent="0.25">
      <c r="A347" t="s">
        <v>147</v>
      </c>
      <c r="B347" t="s">
        <v>68</v>
      </c>
      <c r="C347" s="3">
        <v>3213</v>
      </c>
      <c r="D347" s="3">
        <v>4066</v>
      </c>
      <c r="E347" s="3">
        <v>-853</v>
      </c>
    </row>
    <row r="348" spans="1:5" x14ac:dyDescent="0.25">
      <c r="A348" t="s">
        <v>147</v>
      </c>
      <c r="B348" t="s">
        <v>69</v>
      </c>
      <c r="C348" s="3">
        <v>1374</v>
      </c>
      <c r="D348" s="3">
        <v>1611</v>
      </c>
      <c r="E348" s="3">
        <v>-237</v>
      </c>
    </row>
    <row r="349" spans="1:5" x14ac:dyDescent="0.25">
      <c r="A349" t="s">
        <v>147</v>
      </c>
      <c r="B349" t="s">
        <v>71</v>
      </c>
      <c r="C349" s="3">
        <v>3742</v>
      </c>
      <c r="D349" s="3">
        <v>3852</v>
      </c>
      <c r="E349" s="3">
        <v>-110</v>
      </c>
    </row>
    <row r="350" spans="1:5" x14ac:dyDescent="0.25">
      <c r="A350" t="s">
        <v>147</v>
      </c>
      <c r="B350" t="s">
        <v>72</v>
      </c>
      <c r="C350" s="3">
        <v>21426</v>
      </c>
      <c r="D350" s="3">
        <v>13758</v>
      </c>
      <c r="E350" s="3">
        <v>7668</v>
      </c>
    </row>
    <row r="351" spans="1:5" x14ac:dyDescent="0.25">
      <c r="A351" t="s">
        <v>147</v>
      </c>
      <c r="B351" t="s">
        <v>73</v>
      </c>
      <c r="C351" s="3">
        <v>691</v>
      </c>
      <c r="D351" s="3">
        <v>813</v>
      </c>
      <c r="E351" s="3">
        <v>-122</v>
      </c>
    </row>
    <row r="352" spans="1:5" x14ac:dyDescent="0.25">
      <c r="A352" t="s">
        <v>147</v>
      </c>
      <c r="B352" t="s">
        <v>74</v>
      </c>
      <c r="C352" s="3">
        <v>7075</v>
      </c>
      <c r="D352" s="3">
        <v>14294</v>
      </c>
      <c r="E352" s="3">
        <v>-7219</v>
      </c>
    </row>
    <row r="353" spans="1:5" x14ac:dyDescent="0.25">
      <c r="A353" t="s">
        <v>147</v>
      </c>
      <c r="B353" t="s">
        <v>75</v>
      </c>
      <c r="C353" s="3">
        <v>4150</v>
      </c>
      <c r="D353" s="3">
        <v>7377</v>
      </c>
      <c r="E353" s="3">
        <v>-3227</v>
      </c>
    </row>
    <row r="354" spans="1:5" x14ac:dyDescent="0.25">
      <c r="A354" t="s">
        <v>148</v>
      </c>
      <c r="B354" t="s">
        <v>65</v>
      </c>
      <c r="C354" s="3">
        <v>18481</v>
      </c>
      <c r="D354" s="3">
        <v>15987</v>
      </c>
      <c r="E354" s="3">
        <v>2494</v>
      </c>
    </row>
    <row r="355" spans="1:5" x14ac:dyDescent="0.25">
      <c r="A355" t="s">
        <v>148</v>
      </c>
      <c r="B355" t="s">
        <v>66</v>
      </c>
      <c r="C355" s="3">
        <v>21742</v>
      </c>
      <c r="D355" s="3">
        <v>15175</v>
      </c>
      <c r="E355" s="3">
        <v>6567</v>
      </c>
    </row>
    <row r="356" spans="1:5" x14ac:dyDescent="0.25">
      <c r="A356" t="s">
        <v>148</v>
      </c>
      <c r="B356" t="s">
        <v>42</v>
      </c>
      <c r="C356" s="3">
        <v>117787</v>
      </c>
      <c r="D356" s="3">
        <v>117787</v>
      </c>
      <c r="E356" s="3">
        <v>0</v>
      </c>
    </row>
    <row r="357" spans="1:5" x14ac:dyDescent="0.25">
      <c r="A357" t="s">
        <v>148</v>
      </c>
      <c r="B357" t="s">
        <v>67</v>
      </c>
      <c r="C357" s="3">
        <v>8034</v>
      </c>
      <c r="D357" s="3">
        <v>12019</v>
      </c>
      <c r="E357" s="3">
        <v>-3985</v>
      </c>
    </row>
    <row r="358" spans="1:5" x14ac:dyDescent="0.25">
      <c r="A358" t="s">
        <v>148</v>
      </c>
      <c r="B358" t="s">
        <v>68</v>
      </c>
      <c r="C358" s="3">
        <v>5136</v>
      </c>
      <c r="D358" s="3">
        <v>7380</v>
      </c>
      <c r="E358" s="3">
        <v>-2244</v>
      </c>
    </row>
    <row r="359" spans="1:5" x14ac:dyDescent="0.25">
      <c r="A359" t="s">
        <v>148</v>
      </c>
      <c r="B359" t="s">
        <v>69</v>
      </c>
      <c r="C359" s="3">
        <v>2119</v>
      </c>
      <c r="D359" s="3">
        <v>4212</v>
      </c>
      <c r="E359" s="3">
        <v>-2093</v>
      </c>
    </row>
    <row r="360" spans="1:5" x14ac:dyDescent="0.25">
      <c r="A360" t="s">
        <v>148</v>
      </c>
      <c r="B360" t="s">
        <v>71</v>
      </c>
      <c r="C360" s="3">
        <v>7078</v>
      </c>
      <c r="D360" s="3">
        <v>8811</v>
      </c>
      <c r="E360" s="3">
        <v>-1733</v>
      </c>
    </row>
    <row r="361" spans="1:5" x14ac:dyDescent="0.25">
      <c r="A361" t="s">
        <v>148</v>
      </c>
      <c r="B361" t="s">
        <v>72</v>
      </c>
      <c r="C361" s="3">
        <v>35566</v>
      </c>
      <c r="D361" s="3">
        <v>21789</v>
      </c>
      <c r="E361" s="3">
        <v>13777</v>
      </c>
    </row>
    <row r="362" spans="1:5" x14ac:dyDescent="0.25">
      <c r="A362" t="s">
        <v>148</v>
      </c>
      <c r="B362" t="s">
        <v>73</v>
      </c>
      <c r="C362" s="3">
        <v>1083</v>
      </c>
      <c r="D362" s="3">
        <v>1551</v>
      </c>
      <c r="E362" s="3">
        <v>-468</v>
      </c>
    </row>
    <row r="363" spans="1:5" x14ac:dyDescent="0.25">
      <c r="A363" t="s">
        <v>148</v>
      </c>
      <c r="B363" t="s">
        <v>74</v>
      </c>
      <c r="C363" s="3">
        <v>11226</v>
      </c>
      <c r="D363" s="3">
        <v>16872</v>
      </c>
      <c r="E363" s="3">
        <v>-5646</v>
      </c>
    </row>
    <row r="364" spans="1:5" x14ac:dyDescent="0.25">
      <c r="A364" t="s">
        <v>148</v>
      </c>
      <c r="B364" t="s">
        <v>75</v>
      </c>
      <c r="C364" s="3">
        <v>6242</v>
      </c>
      <c r="D364" s="3">
        <v>12990</v>
      </c>
      <c r="E364" s="3">
        <v>-6748</v>
      </c>
    </row>
    <row r="365" spans="1:5" x14ac:dyDescent="0.25">
      <c r="A365" t="s">
        <v>149</v>
      </c>
      <c r="B365" t="s">
        <v>65</v>
      </c>
      <c r="C365" s="3">
        <v>18091</v>
      </c>
      <c r="D365" s="3">
        <v>16147</v>
      </c>
      <c r="E365" s="3">
        <v>1944</v>
      </c>
    </row>
    <row r="366" spans="1:5" x14ac:dyDescent="0.25">
      <c r="A366" t="s">
        <v>149</v>
      </c>
      <c r="B366" t="s">
        <v>66</v>
      </c>
      <c r="C366" s="3">
        <v>24787</v>
      </c>
      <c r="D366" s="3">
        <v>11238</v>
      </c>
      <c r="E366" s="3">
        <v>13549</v>
      </c>
    </row>
    <row r="367" spans="1:5" x14ac:dyDescent="0.25">
      <c r="A367" t="s">
        <v>149</v>
      </c>
      <c r="B367" t="s">
        <v>42</v>
      </c>
      <c r="C367" s="3">
        <v>129449</v>
      </c>
      <c r="D367" s="3">
        <v>129449</v>
      </c>
      <c r="E367" s="3">
        <v>0</v>
      </c>
    </row>
    <row r="368" spans="1:5" x14ac:dyDescent="0.25">
      <c r="A368" t="s">
        <v>149</v>
      </c>
      <c r="B368" t="s">
        <v>67</v>
      </c>
      <c r="C368" s="3">
        <v>8123</v>
      </c>
      <c r="D368" s="3">
        <v>11454</v>
      </c>
      <c r="E368" s="3">
        <v>-3331</v>
      </c>
    </row>
    <row r="369" spans="1:5" x14ac:dyDescent="0.25">
      <c r="A369" t="s">
        <v>149</v>
      </c>
      <c r="B369" t="s">
        <v>68</v>
      </c>
      <c r="C369" s="3">
        <v>5088</v>
      </c>
      <c r="D369" s="3">
        <v>9466</v>
      </c>
      <c r="E369" s="3">
        <v>-4378</v>
      </c>
    </row>
    <row r="370" spans="1:5" x14ac:dyDescent="0.25">
      <c r="A370" t="s">
        <v>149</v>
      </c>
      <c r="B370" t="s">
        <v>69</v>
      </c>
      <c r="C370" s="3">
        <v>2234</v>
      </c>
      <c r="D370" s="3">
        <v>5234</v>
      </c>
      <c r="E370" s="3">
        <v>-3000</v>
      </c>
    </row>
    <row r="371" spans="1:5" x14ac:dyDescent="0.25">
      <c r="A371" t="s">
        <v>149</v>
      </c>
      <c r="B371" t="s">
        <v>71</v>
      </c>
      <c r="C371" s="3">
        <v>7297</v>
      </c>
      <c r="D371" s="3">
        <v>8477</v>
      </c>
      <c r="E371" s="3">
        <v>-1180</v>
      </c>
    </row>
    <row r="372" spans="1:5" x14ac:dyDescent="0.25">
      <c r="A372" t="s">
        <v>149</v>
      </c>
      <c r="B372" t="s">
        <v>72</v>
      </c>
      <c r="C372" s="3">
        <v>44182</v>
      </c>
      <c r="D372" s="3">
        <v>25593</v>
      </c>
      <c r="E372" s="3">
        <v>18589</v>
      </c>
    </row>
    <row r="373" spans="1:5" x14ac:dyDescent="0.25">
      <c r="A373" t="s">
        <v>149</v>
      </c>
      <c r="B373" t="s">
        <v>73</v>
      </c>
      <c r="C373" s="3">
        <v>934</v>
      </c>
      <c r="D373" s="3">
        <v>1569</v>
      </c>
      <c r="E373" s="3">
        <v>-635</v>
      </c>
    </row>
    <row r="374" spans="1:5" x14ac:dyDescent="0.25">
      <c r="A374" t="s">
        <v>149</v>
      </c>
      <c r="B374" t="s">
        <v>74</v>
      </c>
      <c r="C374" s="3">
        <v>11406</v>
      </c>
      <c r="D374" s="3">
        <v>24118</v>
      </c>
      <c r="E374" s="3">
        <v>-12712</v>
      </c>
    </row>
    <row r="375" spans="1:5" x14ac:dyDescent="0.25">
      <c r="A375" t="s">
        <v>149</v>
      </c>
      <c r="B375" t="s">
        <v>75</v>
      </c>
      <c r="C375" s="3">
        <v>5684</v>
      </c>
      <c r="D375" s="3">
        <v>14968</v>
      </c>
      <c r="E375" s="3">
        <v>-9284</v>
      </c>
    </row>
    <row r="376" spans="1:5" x14ac:dyDescent="0.25">
      <c r="A376" t="s">
        <v>150</v>
      </c>
      <c r="B376" t="s">
        <v>65</v>
      </c>
      <c r="C376" s="3">
        <v>15101</v>
      </c>
      <c r="D376" s="3">
        <v>11684</v>
      </c>
      <c r="E376" s="3">
        <v>3417</v>
      </c>
    </row>
    <row r="377" spans="1:5" x14ac:dyDescent="0.25">
      <c r="A377" t="s">
        <v>150</v>
      </c>
      <c r="B377" t="s">
        <v>66</v>
      </c>
      <c r="C377" s="3">
        <v>16148</v>
      </c>
      <c r="D377" s="3">
        <v>13085</v>
      </c>
      <c r="E377" s="3">
        <v>3063</v>
      </c>
    </row>
    <row r="378" spans="1:5" x14ac:dyDescent="0.25">
      <c r="A378" t="s">
        <v>150</v>
      </c>
      <c r="B378" t="s">
        <v>42</v>
      </c>
      <c r="C378" s="3">
        <v>90827</v>
      </c>
      <c r="D378" s="3">
        <v>90827</v>
      </c>
      <c r="E378" s="3">
        <v>0</v>
      </c>
    </row>
    <row r="379" spans="1:5" x14ac:dyDescent="0.25">
      <c r="A379" t="s">
        <v>150</v>
      </c>
      <c r="B379" t="s">
        <v>67</v>
      </c>
      <c r="C379" s="3">
        <v>6523</v>
      </c>
      <c r="D379" s="3">
        <v>6772</v>
      </c>
      <c r="E379" s="3">
        <v>-249</v>
      </c>
    </row>
    <row r="380" spans="1:5" x14ac:dyDescent="0.25">
      <c r="A380" t="s">
        <v>150</v>
      </c>
      <c r="B380" t="s">
        <v>68</v>
      </c>
      <c r="C380" s="3">
        <v>3662</v>
      </c>
      <c r="D380" s="3">
        <v>4791</v>
      </c>
      <c r="E380" s="3">
        <v>-1129</v>
      </c>
    </row>
    <row r="381" spans="1:5" x14ac:dyDescent="0.25">
      <c r="A381" t="s">
        <v>150</v>
      </c>
      <c r="B381" t="s">
        <v>69</v>
      </c>
      <c r="C381" s="3">
        <v>1674</v>
      </c>
      <c r="D381" s="3">
        <v>3525</v>
      </c>
      <c r="E381" s="3">
        <v>-1851</v>
      </c>
    </row>
    <row r="382" spans="1:5" x14ac:dyDescent="0.25">
      <c r="A382" t="s">
        <v>150</v>
      </c>
      <c r="B382" t="s">
        <v>71</v>
      </c>
      <c r="C382" s="3">
        <v>4203</v>
      </c>
      <c r="D382" s="3">
        <v>5466</v>
      </c>
      <c r="E382" s="3">
        <v>-1263</v>
      </c>
    </row>
    <row r="383" spans="1:5" x14ac:dyDescent="0.25">
      <c r="A383" t="s">
        <v>150</v>
      </c>
      <c r="B383" t="s">
        <v>72</v>
      </c>
      <c r="C383" s="3">
        <v>30132</v>
      </c>
      <c r="D383" s="3">
        <v>16149</v>
      </c>
      <c r="E383" s="3">
        <v>13983</v>
      </c>
    </row>
    <row r="384" spans="1:5" x14ac:dyDescent="0.25">
      <c r="A384" t="s">
        <v>150</v>
      </c>
      <c r="B384" t="s">
        <v>73</v>
      </c>
      <c r="C384" s="3">
        <v>589</v>
      </c>
      <c r="D384" s="3">
        <v>931</v>
      </c>
      <c r="E384" s="3">
        <v>-342</v>
      </c>
    </row>
    <row r="385" spans="1:5" x14ac:dyDescent="0.25">
      <c r="A385" t="s">
        <v>150</v>
      </c>
      <c r="B385" t="s">
        <v>74</v>
      </c>
      <c r="C385" s="3">
        <v>7021</v>
      </c>
      <c r="D385" s="3">
        <v>16998</v>
      </c>
      <c r="E385" s="3">
        <v>-9977</v>
      </c>
    </row>
    <row r="386" spans="1:5" x14ac:dyDescent="0.25">
      <c r="A386" t="s">
        <v>150</v>
      </c>
      <c r="B386" t="s">
        <v>75</v>
      </c>
      <c r="C386" s="3">
        <v>4280</v>
      </c>
      <c r="D386" s="3">
        <v>10391</v>
      </c>
      <c r="E386" s="3">
        <v>-6111</v>
      </c>
    </row>
    <row r="387" spans="1:5" x14ac:dyDescent="0.25">
      <c r="A387" t="s">
        <v>151</v>
      </c>
      <c r="B387" t="s">
        <v>65</v>
      </c>
      <c r="C387" s="3">
        <v>10218</v>
      </c>
      <c r="D387" s="3">
        <v>9645</v>
      </c>
      <c r="E387" s="3">
        <v>573</v>
      </c>
    </row>
    <row r="388" spans="1:5" x14ac:dyDescent="0.25">
      <c r="A388" t="s">
        <v>151</v>
      </c>
      <c r="B388" t="s">
        <v>66</v>
      </c>
      <c r="C388" s="3">
        <v>14219</v>
      </c>
      <c r="D388" s="3">
        <v>8242</v>
      </c>
      <c r="E388" s="3">
        <v>5977</v>
      </c>
    </row>
    <row r="389" spans="1:5" x14ac:dyDescent="0.25">
      <c r="A389" t="s">
        <v>151</v>
      </c>
      <c r="B389" t="s">
        <v>42</v>
      </c>
      <c r="C389" s="3">
        <v>75508</v>
      </c>
      <c r="D389" s="3">
        <v>75508</v>
      </c>
      <c r="E389" s="3">
        <v>0</v>
      </c>
    </row>
    <row r="390" spans="1:5" x14ac:dyDescent="0.25">
      <c r="A390" t="s">
        <v>151</v>
      </c>
      <c r="B390" t="s">
        <v>67</v>
      </c>
      <c r="C390" s="3">
        <v>4991</v>
      </c>
      <c r="D390" s="3">
        <v>7354</v>
      </c>
      <c r="E390" s="3">
        <v>-2363</v>
      </c>
    </row>
    <row r="391" spans="1:5" x14ac:dyDescent="0.25">
      <c r="A391" t="s">
        <v>151</v>
      </c>
      <c r="B391" t="s">
        <v>68</v>
      </c>
      <c r="C391" s="3">
        <v>4317</v>
      </c>
      <c r="D391" s="3">
        <v>4055</v>
      </c>
      <c r="E391" s="3">
        <v>262</v>
      </c>
    </row>
    <row r="392" spans="1:5" x14ac:dyDescent="0.25">
      <c r="A392" t="s">
        <v>151</v>
      </c>
      <c r="B392" t="s">
        <v>69</v>
      </c>
      <c r="C392" s="3">
        <v>1741</v>
      </c>
      <c r="D392" s="3">
        <v>2667</v>
      </c>
      <c r="E392" s="3">
        <v>-926</v>
      </c>
    </row>
    <row r="393" spans="1:5" x14ac:dyDescent="0.25">
      <c r="A393" t="s">
        <v>151</v>
      </c>
      <c r="B393" t="s">
        <v>71</v>
      </c>
      <c r="C393" s="3">
        <v>4354</v>
      </c>
      <c r="D393" s="3">
        <v>4128</v>
      </c>
      <c r="E393" s="3">
        <v>226</v>
      </c>
    </row>
    <row r="394" spans="1:5" x14ac:dyDescent="0.25">
      <c r="A394" t="s">
        <v>151</v>
      </c>
      <c r="B394" t="s">
        <v>72</v>
      </c>
      <c r="C394" s="3">
        <v>23579</v>
      </c>
      <c r="D394" s="3">
        <v>16412</v>
      </c>
      <c r="E394" s="3">
        <v>7167</v>
      </c>
    </row>
    <row r="395" spans="1:5" x14ac:dyDescent="0.25">
      <c r="A395" t="s">
        <v>151</v>
      </c>
      <c r="B395" t="s">
        <v>73</v>
      </c>
      <c r="C395" s="3">
        <v>595</v>
      </c>
      <c r="D395" s="3">
        <v>694</v>
      </c>
      <c r="E395" s="3">
        <v>-99</v>
      </c>
    </row>
    <row r="396" spans="1:5" x14ac:dyDescent="0.25">
      <c r="A396" t="s">
        <v>151</v>
      </c>
      <c r="B396" t="s">
        <v>74</v>
      </c>
      <c r="C396" s="3">
        <v>6801</v>
      </c>
      <c r="D396" s="3">
        <v>13449</v>
      </c>
      <c r="E396" s="3">
        <v>-6648</v>
      </c>
    </row>
    <row r="397" spans="1:5" x14ac:dyDescent="0.25">
      <c r="A397" t="s">
        <v>151</v>
      </c>
      <c r="B397" t="s">
        <v>75</v>
      </c>
      <c r="C397" s="3">
        <v>3736</v>
      </c>
      <c r="D397" s="3">
        <v>8203</v>
      </c>
      <c r="E397" s="3">
        <v>-4467</v>
      </c>
    </row>
    <row r="398" spans="1:5" x14ac:dyDescent="0.25">
      <c r="A398" t="s">
        <v>152</v>
      </c>
      <c r="B398" t="s">
        <v>65</v>
      </c>
      <c r="C398" s="3">
        <v>17013</v>
      </c>
      <c r="D398" s="3">
        <v>14170</v>
      </c>
      <c r="E398" s="3">
        <v>2843</v>
      </c>
    </row>
    <row r="399" spans="1:5" x14ac:dyDescent="0.25">
      <c r="A399" t="s">
        <v>152</v>
      </c>
      <c r="B399" t="s">
        <v>66</v>
      </c>
      <c r="C399" s="3">
        <v>20155</v>
      </c>
      <c r="D399" s="3">
        <v>13475</v>
      </c>
      <c r="E399" s="3">
        <v>6680</v>
      </c>
    </row>
    <row r="400" spans="1:5" x14ac:dyDescent="0.25">
      <c r="A400" t="s">
        <v>152</v>
      </c>
      <c r="B400" t="s">
        <v>42</v>
      </c>
      <c r="C400" s="3">
        <v>101610</v>
      </c>
      <c r="D400" s="3">
        <v>101610</v>
      </c>
      <c r="E400" s="3">
        <v>0</v>
      </c>
    </row>
    <row r="401" spans="1:5" x14ac:dyDescent="0.25">
      <c r="A401" t="s">
        <v>152</v>
      </c>
      <c r="B401" t="s">
        <v>67</v>
      </c>
      <c r="C401" s="3">
        <v>7029</v>
      </c>
      <c r="D401" s="3">
        <v>11218</v>
      </c>
      <c r="E401" s="3">
        <v>-4189</v>
      </c>
    </row>
    <row r="402" spans="1:5" x14ac:dyDescent="0.25">
      <c r="A402" t="s">
        <v>152</v>
      </c>
      <c r="B402" t="s">
        <v>68</v>
      </c>
      <c r="C402" s="3">
        <v>4854</v>
      </c>
      <c r="D402" s="3">
        <v>6864</v>
      </c>
      <c r="E402" s="3">
        <v>-2010</v>
      </c>
    </row>
    <row r="403" spans="1:5" x14ac:dyDescent="0.25">
      <c r="A403" t="s">
        <v>152</v>
      </c>
      <c r="B403" t="s">
        <v>69</v>
      </c>
      <c r="C403" s="3">
        <v>1924</v>
      </c>
      <c r="D403" s="3">
        <v>2807</v>
      </c>
      <c r="E403" s="3">
        <v>-883</v>
      </c>
    </row>
    <row r="404" spans="1:5" x14ac:dyDescent="0.25">
      <c r="A404" t="s">
        <v>152</v>
      </c>
      <c r="B404" t="s">
        <v>71</v>
      </c>
      <c r="C404" s="3">
        <v>6116</v>
      </c>
      <c r="D404" s="3">
        <v>7759</v>
      </c>
      <c r="E404" s="3">
        <v>-1643</v>
      </c>
    </row>
    <row r="405" spans="1:5" x14ac:dyDescent="0.25">
      <c r="A405" t="s">
        <v>152</v>
      </c>
      <c r="B405" t="s">
        <v>72</v>
      </c>
      <c r="C405" s="3">
        <v>30976</v>
      </c>
      <c r="D405" s="3">
        <v>15050</v>
      </c>
      <c r="E405" s="3">
        <v>15926</v>
      </c>
    </row>
    <row r="406" spans="1:5" x14ac:dyDescent="0.25">
      <c r="A406" t="s">
        <v>152</v>
      </c>
      <c r="B406" t="s">
        <v>73</v>
      </c>
      <c r="C406" s="3">
        <v>1250</v>
      </c>
      <c r="D406" s="3">
        <v>1088</v>
      </c>
      <c r="E406" s="3">
        <v>162</v>
      </c>
    </row>
    <row r="407" spans="1:5" x14ac:dyDescent="0.25">
      <c r="A407" t="s">
        <v>152</v>
      </c>
      <c r="B407" t="s">
        <v>74</v>
      </c>
      <c r="C407" s="3">
        <v>5564</v>
      </c>
      <c r="D407" s="3">
        <v>14063</v>
      </c>
      <c r="E407" s="3">
        <v>-8499</v>
      </c>
    </row>
    <row r="408" spans="1:5" x14ac:dyDescent="0.25">
      <c r="A408" t="s">
        <v>152</v>
      </c>
      <c r="B408" t="s">
        <v>75</v>
      </c>
      <c r="C408" s="3">
        <v>5053</v>
      </c>
      <c r="D408" s="3">
        <v>14229</v>
      </c>
      <c r="E408" s="3">
        <v>-9176</v>
      </c>
    </row>
    <row r="409" spans="1:5" x14ac:dyDescent="0.25">
      <c r="A409" t="s">
        <v>153</v>
      </c>
      <c r="B409" t="s">
        <v>65</v>
      </c>
      <c r="C409" s="3">
        <v>20215</v>
      </c>
      <c r="D409" s="3">
        <v>17150</v>
      </c>
      <c r="E409" s="3">
        <v>3065</v>
      </c>
    </row>
    <row r="410" spans="1:5" x14ac:dyDescent="0.25">
      <c r="A410" t="s">
        <v>153</v>
      </c>
      <c r="B410" t="s">
        <v>66</v>
      </c>
      <c r="C410" s="3">
        <v>23936</v>
      </c>
      <c r="D410" s="3">
        <v>17077</v>
      </c>
      <c r="E410" s="3">
        <v>6859</v>
      </c>
    </row>
    <row r="411" spans="1:5" x14ac:dyDescent="0.25">
      <c r="A411" t="s">
        <v>153</v>
      </c>
      <c r="B411" t="s">
        <v>42</v>
      </c>
      <c r="C411" s="3">
        <v>144614</v>
      </c>
      <c r="D411" s="3">
        <v>144614</v>
      </c>
      <c r="E411" s="3">
        <v>0</v>
      </c>
    </row>
    <row r="412" spans="1:5" x14ac:dyDescent="0.25">
      <c r="A412" t="s">
        <v>153</v>
      </c>
      <c r="B412" t="s">
        <v>67</v>
      </c>
      <c r="C412" s="3">
        <v>10006</v>
      </c>
      <c r="D412" s="3">
        <v>10912</v>
      </c>
      <c r="E412" s="3">
        <v>-906</v>
      </c>
    </row>
    <row r="413" spans="1:5" x14ac:dyDescent="0.25">
      <c r="A413" t="s">
        <v>153</v>
      </c>
      <c r="B413" t="s">
        <v>68</v>
      </c>
      <c r="C413" s="3">
        <v>7353</v>
      </c>
      <c r="D413" s="3">
        <v>6849</v>
      </c>
      <c r="E413" s="3">
        <v>504</v>
      </c>
    </row>
    <row r="414" spans="1:5" x14ac:dyDescent="0.25">
      <c r="A414" t="s">
        <v>153</v>
      </c>
      <c r="B414" t="s">
        <v>69</v>
      </c>
      <c r="C414" s="3">
        <v>3178</v>
      </c>
      <c r="D414" s="3">
        <v>5468</v>
      </c>
      <c r="E414" s="3">
        <v>-2290</v>
      </c>
    </row>
    <row r="415" spans="1:5" x14ac:dyDescent="0.25">
      <c r="A415" t="s">
        <v>153</v>
      </c>
      <c r="B415" t="s">
        <v>71</v>
      </c>
      <c r="C415" s="3">
        <v>7535</v>
      </c>
      <c r="D415" s="3">
        <v>8822</v>
      </c>
      <c r="E415" s="3">
        <v>-1287</v>
      </c>
    </row>
    <row r="416" spans="1:5" x14ac:dyDescent="0.25">
      <c r="A416" t="s">
        <v>153</v>
      </c>
      <c r="B416" t="s">
        <v>72</v>
      </c>
      <c r="C416" s="3">
        <v>49178</v>
      </c>
      <c r="D416" s="3">
        <v>31664</v>
      </c>
      <c r="E416" s="3">
        <v>17514</v>
      </c>
    </row>
    <row r="417" spans="1:5" x14ac:dyDescent="0.25">
      <c r="A417" t="s">
        <v>153</v>
      </c>
      <c r="B417" t="s">
        <v>73</v>
      </c>
      <c r="C417" s="3">
        <v>1373</v>
      </c>
      <c r="D417" s="3">
        <v>1123</v>
      </c>
      <c r="E417" s="3">
        <v>250</v>
      </c>
    </row>
    <row r="418" spans="1:5" x14ac:dyDescent="0.25">
      <c r="A418" t="s">
        <v>153</v>
      </c>
      <c r="B418" t="s">
        <v>74</v>
      </c>
      <c r="C418" s="3">
        <v>13269</v>
      </c>
      <c r="D418" s="3">
        <v>29301</v>
      </c>
      <c r="E418" s="3">
        <v>-16032</v>
      </c>
    </row>
    <row r="419" spans="1:5" x14ac:dyDescent="0.25">
      <c r="A419" t="s">
        <v>153</v>
      </c>
      <c r="B419" t="s">
        <v>75</v>
      </c>
      <c r="C419" s="3">
        <v>6236</v>
      </c>
      <c r="D419" s="3">
        <v>14840</v>
      </c>
      <c r="E419" s="3">
        <v>-8604</v>
      </c>
    </row>
    <row r="420" spans="1:5" x14ac:dyDescent="0.25">
      <c r="A420" t="s">
        <v>154</v>
      </c>
      <c r="B420" t="s">
        <v>65</v>
      </c>
      <c r="C420" s="3">
        <v>12690</v>
      </c>
      <c r="D420" s="3">
        <v>11487</v>
      </c>
      <c r="E420" s="3">
        <v>1203</v>
      </c>
    </row>
    <row r="421" spans="1:5" x14ac:dyDescent="0.25">
      <c r="A421" t="s">
        <v>154</v>
      </c>
      <c r="B421" t="s">
        <v>66</v>
      </c>
      <c r="C421" s="3">
        <v>14323</v>
      </c>
      <c r="D421" s="3">
        <v>11265</v>
      </c>
      <c r="E421" s="3">
        <v>3058</v>
      </c>
    </row>
    <row r="422" spans="1:5" x14ac:dyDescent="0.25">
      <c r="A422" t="s">
        <v>154</v>
      </c>
      <c r="B422" t="s">
        <v>42</v>
      </c>
      <c r="C422" s="3">
        <v>85045</v>
      </c>
      <c r="D422" s="3">
        <v>85045</v>
      </c>
      <c r="E422" s="3">
        <v>0</v>
      </c>
    </row>
    <row r="423" spans="1:5" x14ac:dyDescent="0.25">
      <c r="A423" t="s">
        <v>154</v>
      </c>
      <c r="B423" t="s">
        <v>67</v>
      </c>
      <c r="C423" s="3">
        <v>6092</v>
      </c>
      <c r="D423" s="3">
        <v>6855</v>
      </c>
      <c r="E423" s="3">
        <v>-763</v>
      </c>
    </row>
    <row r="424" spans="1:5" x14ac:dyDescent="0.25">
      <c r="A424" t="s">
        <v>154</v>
      </c>
      <c r="B424" t="s">
        <v>68</v>
      </c>
      <c r="C424" s="3">
        <v>4527</v>
      </c>
      <c r="D424" s="3">
        <v>4013</v>
      </c>
      <c r="E424" s="3">
        <v>514</v>
      </c>
    </row>
    <row r="425" spans="1:5" x14ac:dyDescent="0.25">
      <c r="A425" t="s">
        <v>154</v>
      </c>
      <c r="B425" t="s">
        <v>69</v>
      </c>
      <c r="C425" s="3">
        <v>2250</v>
      </c>
      <c r="D425" s="3">
        <v>2358</v>
      </c>
      <c r="E425" s="3">
        <v>-108</v>
      </c>
    </row>
    <row r="426" spans="1:5" x14ac:dyDescent="0.25">
      <c r="A426" t="s">
        <v>154</v>
      </c>
      <c r="B426" t="s">
        <v>71</v>
      </c>
      <c r="C426" s="3">
        <v>4395</v>
      </c>
      <c r="D426" s="3">
        <v>4908</v>
      </c>
      <c r="E426" s="3">
        <v>-513</v>
      </c>
    </row>
    <row r="427" spans="1:5" x14ac:dyDescent="0.25">
      <c r="A427" t="s">
        <v>154</v>
      </c>
      <c r="B427" t="s">
        <v>72</v>
      </c>
      <c r="C427" s="3">
        <v>25703</v>
      </c>
      <c r="D427" s="3">
        <v>19270</v>
      </c>
      <c r="E427" s="3">
        <v>6433</v>
      </c>
    </row>
    <row r="428" spans="1:5" x14ac:dyDescent="0.25">
      <c r="A428" t="s">
        <v>154</v>
      </c>
      <c r="B428" t="s">
        <v>73</v>
      </c>
      <c r="C428" s="3">
        <v>693</v>
      </c>
      <c r="D428" s="3">
        <v>864</v>
      </c>
      <c r="E428" s="3">
        <v>-171</v>
      </c>
    </row>
    <row r="429" spans="1:5" x14ac:dyDescent="0.25">
      <c r="A429" t="s">
        <v>154</v>
      </c>
      <c r="B429" t="s">
        <v>74</v>
      </c>
      <c r="C429" s="3">
        <v>8074</v>
      </c>
      <c r="D429" s="3">
        <v>14842</v>
      </c>
      <c r="E429" s="3">
        <v>-6768</v>
      </c>
    </row>
    <row r="430" spans="1:5" x14ac:dyDescent="0.25">
      <c r="A430" t="s">
        <v>154</v>
      </c>
      <c r="B430" t="s">
        <v>75</v>
      </c>
      <c r="C430" s="3">
        <v>4567</v>
      </c>
      <c r="D430" s="3">
        <v>8083</v>
      </c>
      <c r="E430" s="3">
        <v>-3516</v>
      </c>
    </row>
    <row r="431" spans="1:5" x14ac:dyDescent="0.25">
      <c r="A431" t="s">
        <v>155</v>
      </c>
      <c r="B431" t="s">
        <v>65</v>
      </c>
      <c r="C431" s="3">
        <v>9703</v>
      </c>
      <c r="D431" s="3">
        <v>10608</v>
      </c>
      <c r="E431" s="3">
        <v>-905</v>
      </c>
    </row>
    <row r="432" spans="1:5" x14ac:dyDescent="0.25">
      <c r="A432" t="s">
        <v>155</v>
      </c>
      <c r="B432" t="s">
        <v>66</v>
      </c>
      <c r="C432" s="3">
        <v>12097</v>
      </c>
      <c r="D432" s="3">
        <v>10414</v>
      </c>
      <c r="E432" s="3">
        <v>1683</v>
      </c>
    </row>
    <row r="433" spans="1:5" x14ac:dyDescent="0.25">
      <c r="A433" t="s">
        <v>155</v>
      </c>
      <c r="B433" t="s">
        <v>42</v>
      </c>
      <c r="C433" s="3">
        <v>71661</v>
      </c>
      <c r="D433" s="3">
        <v>71661</v>
      </c>
      <c r="E433" s="3">
        <v>0</v>
      </c>
    </row>
    <row r="434" spans="1:5" x14ac:dyDescent="0.25">
      <c r="A434" t="s">
        <v>155</v>
      </c>
      <c r="B434" t="s">
        <v>67</v>
      </c>
      <c r="C434" s="3">
        <v>5175</v>
      </c>
      <c r="D434" s="3">
        <v>5881</v>
      </c>
      <c r="E434" s="3">
        <v>-706</v>
      </c>
    </row>
    <row r="435" spans="1:5" x14ac:dyDescent="0.25">
      <c r="A435" t="s">
        <v>155</v>
      </c>
      <c r="B435" t="s">
        <v>68</v>
      </c>
      <c r="C435" s="3">
        <v>3625</v>
      </c>
      <c r="D435" s="3">
        <v>3054</v>
      </c>
      <c r="E435" s="3">
        <v>571</v>
      </c>
    </row>
    <row r="436" spans="1:5" x14ac:dyDescent="0.25">
      <c r="A436" t="s">
        <v>155</v>
      </c>
      <c r="B436" t="s">
        <v>69</v>
      </c>
      <c r="C436" s="3">
        <v>1904</v>
      </c>
      <c r="D436" s="3">
        <v>2097</v>
      </c>
      <c r="E436" s="3">
        <v>-193</v>
      </c>
    </row>
    <row r="437" spans="1:5" x14ac:dyDescent="0.25">
      <c r="A437" t="s">
        <v>155</v>
      </c>
      <c r="B437" t="s">
        <v>71</v>
      </c>
      <c r="C437" s="3">
        <v>3483</v>
      </c>
      <c r="D437" s="3">
        <v>3884</v>
      </c>
      <c r="E437" s="3">
        <v>-401</v>
      </c>
    </row>
    <row r="438" spans="1:5" x14ac:dyDescent="0.25">
      <c r="A438" t="s">
        <v>155</v>
      </c>
      <c r="B438" t="s">
        <v>72</v>
      </c>
      <c r="C438" s="3">
        <v>21424</v>
      </c>
      <c r="D438" s="3">
        <v>15529</v>
      </c>
      <c r="E438" s="3">
        <v>5895</v>
      </c>
    </row>
    <row r="439" spans="1:5" x14ac:dyDescent="0.25">
      <c r="A439" t="s">
        <v>155</v>
      </c>
      <c r="B439" t="s">
        <v>73</v>
      </c>
      <c r="C439" s="3">
        <v>700</v>
      </c>
      <c r="D439" s="3">
        <v>736</v>
      </c>
      <c r="E439" s="3">
        <v>-36</v>
      </c>
    </row>
    <row r="440" spans="1:5" x14ac:dyDescent="0.25">
      <c r="A440" t="s">
        <v>155</v>
      </c>
      <c r="B440" t="s">
        <v>74</v>
      </c>
      <c r="C440" s="3">
        <v>7638</v>
      </c>
      <c r="D440" s="3">
        <v>12359</v>
      </c>
      <c r="E440" s="3">
        <v>-4721</v>
      </c>
    </row>
    <row r="441" spans="1:5" x14ac:dyDescent="0.25">
      <c r="A441" t="s">
        <v>155</v>
      </c>
      <c r="B441" t="s">
        <v>75</v>
      </c>
      <c r="C441" s="3">
        <v>4614</v>
      </c>
      <c r="D441" s="3">
        <v>6403</v>
      </c>
      <c r="E441" s="3">
        <v>-1789</v>
      </c>
    </row>
    <row r="442" spans="1:5" x14ac:dyDescent="0.25">
      <c r="A442" t="s">
        <v>156</v>
      </c>
      <c r="B442" t="s">
        <v>65</v>
      </c>
      <c r="C442" s="3">
        <v>21430</v>
      </c>
      <c r="D442" s="3">
        <v>18618</v>
      </c>
      <c r="E442" s="3">
        <v>2812</v>
      </c>
    </row>
    <row r="443" spans="1:5" x14ac:dyDescent="0.25">
      <c r="A443" t="s">
        <v>156</v>
      </c>
      <c r="B443" t="s">
        <v>66</v>
      </c>
      <c r="C443" s="3">
        <v>24085</v>
      </c>
      <c r="D443" s="3">
        <v>15354</v>
      </c>
      <c r="E443" s="3">
        <v>8731</v>
      </c>
    </row>
    <row r="444" spans="1:5" x14ac:dyDescent="0.25">
      <c r="A444" t="s">
        <v>156</v>
      </c>
      <c r="B444" t="s">
        <v>42</v>
      </c>
      <c r="C444" s="3">
        <v>129047</v>
      </c>
      <c r="D444" s="3">
        <v>129047</v>
      </c>
      <c r="E444" s="3">
        <v>0</v>
      </c>
    </row>
    <row r="445" spans="1:5" x14ac:dyDescent="0.25">
      <c r="A445" t="s">
        <v>156</v>
      </c>
      <c r="B445" t="s">
        <v>67</v>
      </c>
      <c r="C445" s="3">
        <v>8794</v>
      </c>
      <c r="D445" s="3">
        <v>12008</v>
      </c>
      <c r="E445" s="3">
        <v>-3214</v>
      </c>
    </row>
    <row r="446" spans="1:5" x14ac:dyDescent="0.25">
      <c r="A446" t="s">
        <v>156</v>
      </c>
      <c r="B446" t="s">
        <v>68</v>
      </c>
      <c r="C446" s="3">
        <v>7032</v>
      </c>
      <c r="D446" s="3">
        <v>6538</v>
      </c>
      <c r="E446" s="3">
        <v>494</v>
      </c>
    </row>
    <row r="447" spans="1:5" x14ac:dyDescent="0.25">
      <c r="A447" t="s">
        <v>156</v>
      </c>
      <c r="B447" t="s">
        <v>69</v>
      </c>
      <c r="C447" s="3">
        <v>4377</v>
      </c>
      <c r="D447" s="3">
        <v>2914</v>
      </c>
      <c r="E447" s="3">
        <v>1463</v>
      </c>
    </row>
    <row r="448" spans="1:5" x14ac:dyDescent="0.25">
      <c r="A448" t="s">
        <v>156</v>
      </c>
      <c r="B448" t="s">
        <v>70</v>
      </c>
      <c r="C448" s="3">
        <v>1502</v>
      </c>
      <c r="D448" s="3">
        <v>968</v>
      </c>
      <c r="E448" s="3">
        <v>534</v>
      </c>
    </row>
    <row r="449" spans="1:5" x14ac:dyDescent="0.25">
      <c r="A449" t="s">
        <v>156</v>
      </c>
      <c r="B449" t="s">
        <v>71</v>
      </c>
      <c r="C449" s="3">
        <v>7847</v>
      </c>
      <c r="D449" s="3">
        <v>8237</v>
      </c>
      <c r="E449" s="3">
        <v>-390</v>
      </c>
    </row>
    <row r="450" spans="1:5" x14ac:dyDescent="0.25">
      <c r="A450" t="s">
        <v>156</v>
      </c>
      <c r="B450" t="s">
        <v>72</v>
      </c>
      <c r="C450" s="3">
        <v>34028</v>
      </c>
      <c r="D450" s="3">
        <v>32150</v>
      </c>
      <c r="E450" s="3">
        <v>1878</v>
      </c>
    </row>
    <row r="451" spans="1:5" x14ac:dyDescent="0.25">
      <c r="A451" t="s">
        <v>156</v>
      </c>
      <c r="B451" t="s">
        <v>73</v>
      </c>
      <c r="C451" s="3">
        <v>1576</v>
      </c>
      <c r="D451" s="3">
        <v>1481</v>
      </c>
      <c r="E451" s="3">
        <v>95</v>
      </c>
    </row>
    <row r="452" spans="1:5" x14ac:dyDescent="0.25">
      <c r="A452" t="s">
        <v>156</v>
      </c>
      <c r="B452" t="s">
        <v>74</v>
      </c>
      <c r="C452" s="3">
        <v>10629</v>
      </c>
      <c r="D452" s="3">
        <v>17050</v>
      </c>
      <c r="E452" s="3">
        <v>-6421</v>
      </c>
    </row>
    <row r="453" spans="1:5" x14ac:dyDescent="0.25">
      <c r="A453" t="s">
        <v>156</v>
      </c>
      <c r="B453" t="s">
        <v>75</v>
      </c>
      <c r="C453" s="3">
        <v>6787</v>
      </c>
      <c r="D453" s="3">
        <v>13110</v>
      </c>
      <c r="E453" s="3">
        <v>-6323</v>
      </c>
    </row>
    <row r="454" spans="1:5" x14ac:dyDescent="0.25">
      <c r="A454" t="s">
        <v>156</v>
      </c>
      <c r="B454" t="s">
        <v>76</v>
      </c>
      <c r="C454" s="3">
        <v>960</v>
      </c>
      <c r="D454" s="3">
        <v>619</v>
      </c>
      <c r="E454" s="3">
        <v>341</v>
      </c>
    </row>
    <row r="455" spans="1:5" x14ac:dyDescent="0.25">
      <c r="A455" t="s">
        <v>157</v>
      </c>
      <c r="B455" t="s">
        <v>65</v>
      </c>
      <c r="C455" s="3">
        <v>16438</v>
      </c>
      <c r="D455" s="3">
        <v>17140</v>
      </c>
      <c r="E455" s="3">
        <v>-702</v>
      </c>
    </row>
    <row r="456" spans="1:5" x14ac:dyDescent="0.25">
      <c r="A456" t="s">
        <v>157</v>
      </c>
      <c r="B456" t="s">
        <v>66</v>
      </c>
      <c r="C456" s="3">
        <v>24367</v>
      </c>
      <c r="D456" s="3">
        <v>12805</v>
      </c>
      <c r="E456" s="3">
        <v>11562</v>
      </c>
    </row>
    <row r="457" spans="1:5" x14ac:dyDescent="0.25">
      <c r="A457" t="s">
        <v>157</v>
      </c>
      <c r="B457" t="s">
        <v>42</v>
      </c>
      <c r="C457" s="3">
        <v>119546</v>
      </c>
      <c r="D457" s="3">
        <v>119546</v>
      </c>
      <c r="E457" s="3">
        <v>0</v>
      </c>
    </row>
    <row r="458" spans="1:5" x14ac:dyDescent="0.25">
      <c r="A458" t="s">
        <v>157</v>
      </c>
      <c r="B458" t="s">
        <v>67</v>
      </c>
      <c r="C458" s="3">
        <v>7354</v>
      </c>
      <c r="D458" s="3">
        <v>9922</v>
      </c>
      <c r="E458" s="3">
        <v>-2568</v>
      </c>
    </row>
    <row r="459" spans="1:5" x14ac:dyDescent="0.25">
      <c r="A459" t="s">
        <v>157</v>
      </c>
      <c r="B459" t="s">
        <v>68</v>
      </c>
      <c r="C459" s="3">
        <v>6452</v>
      </c>
      <c r="D459" s="3">
        <v>6233</v>
      </c>
      <c r="E459" s="3">
        <v>219</v>
      </c>
    </row>
    <row r="460" spans="1:5" x14ac:dyDescent="0.25">
      <c r="A460" t="s">
        <v>157</v>
      </c>
      <c r="B460" t="s">
        <v>69</v>
      </c>
      <c r="C460" s="3">
        <v>3828</v>
      </c>
      <c r="D460" s="3">
        <v>4257</v>
      </c>
      <c r="E460" s="3">
        <v>-429</v>
      </c>
    </row>
    <row r="461" spans="1:5" x14ac:dyDescent="0.25">
      <c r="A461" t="s">
        <v>157</v>
      </c>
      <c r="B461" t="s">
        <v>70</v>
      </c>
      <c r="C461" s="3">
        <v>1126</v>
      </c>
      <c r="D461" s="3">
        <v>842</v>
      </c>
      <c r="E461" s="3">
        <v>284</v>
      </c>
    </row>
    <row r="462" spans="1:5" x14ac:dyDescent="0.25">
      <c r="A462" t="s">
        <v>157</v>
      </c>
      <c r="B462" t="s">
        <v>71</v>
      </c>
      <c r="C462" s="3">
        <v>7461</v>
      </c>
      <c r="D462" s="3">
        <v>6912</v>
      </c>
      <c r="E462" s="3">
        <v>549</v>
      </c>
    </row>
    <row r="463" spans="1:5" x14ac:dyDescent="0.25">
      <c r="A463" t="s">
        <v>157</v>
      </c>
      <c r="B463" t="s">
        <v>72</v>
      </c>
      <c r="C463" s="3">
        <v>32910</v>
      </c>
      <c r="D463" s="3">
        <v>28536</v>
      </c>
      <c r="E463" s="3">
        <v>4374</v>
      </c>
    </row>
    <row r="464" spans="1:5" x14ac:dyDescent="0.25">
      <c r="A464" t="s">
        <v>157</v>
      </c>
      <c r="B464" t="s">
        <v>73</v>
      </c>
      <c r="C464" s="3">
        <v>1236</v>
      </c>
      <c r="D464" s="3">
        <v>1253</v>
      </c>
      <c r="E464" s="3">
        <v>-17</v>
      </c>
    </row>
    <row r="465" spans="1:5" x14ac:dyDescent="0.25">
      <c r="A465" t="s">
        <v>157</v>
      </c>
      <c r="B465" t="s">
        <v>74</v>
      </c>
      <c r="C465" s="3">
        <v>12397</v>
      </c>
      <c r="D465" s="3">
        <v>19492</v>
      </c>
      <c r="E465" s="3">
        <v>-7095</v>
      </c>
    </row>
    <row r="466" spans="1:5" x14ac:dyDescent="0.25">
      <c r="A466" t="s">
        <v>157</v>
      </c>
      <c r="B466" t="s">
        <v>75</v>
      </c>
      <c r="C466" s="3">
        <v>5257</v>
      </c>
      <c r="D466" s="3">
        <v>11615</v>
      </c>
      <c r="E466" s="3">
        <v>-6358</v>
      </c>
    </row>
    <row r="467" spans="1:5" x14ac:dyDescent="0.25">
      <c r="A467" t="s">
        <v>157</v>
      </c>
      <c r="B467" t="s">
        <v>76</v>
      </c>
      <c r="C467" s="3">
        <v>720</v>
      </c>
      <c r="D467" s="3">
        <v>539</v>
      </c>
      <c r="E467" s="3">
        <v>181</v>
      </c>
    </row>
    <row r="468" spans="1:5" x14ac:dyDescent="0.25">
      <c r="A468" t="s">
        <v>158</v>
      </c>
      <c r="B468" t="s">
        <v>65</v>
      </c>
      <c r="C468" s="3">
        <v>12484</v>
      </c>
      <c r="D468" s="3">
        <v>11255</v>
      </c>
      <c r="E468" s="3">
        <v>1229</v>
      </c>
    </row>
    <row r="469" spans="1:5" x14ac:dyDescent="0.25">
      <c r="A469" t="s">
        <v>158</v>
      </c>
      <c r="B469" t="s">
        <v>66</v>
      </c>
      <c r="C469" s="3">
        <v>14202</v>
      </c>
      <c r="D469" s="3">
        <v>9023</v>
      </c>
      <c r="E469" s="3">
        <v>5179</v>
      </c>
    </row>
    <row r="470" spans="1:5" x14ac:dyDescent="0.25">
      <c r="A470" t="s">
        <v>158</v>
      </c>
      <c r="B470" t="s">
        <v>42</v>
      </c>
      <c r="C470" s="3">
        <v>75510</v>
      </c>
      <c r="D470" s="3">
        <v>75510</v>
      </c>
      <c r="E470" s="3">
        <v>0</v>
      </c>
    </row>
    <row r="471" spans="1:5" x14ac:dyDescent="0.25">
      <c r="A471" t="s">
        <v>158</v>
      </c>
      <c r="B471" t="s">
        <v>67</v>
      </c>
      <c r="C471" s="3">
        <v>5350</v>
      </c>
      <c r="D471" s="3">
        <v>6711</v>
      </c>
      <c r="E471" s="3">
        <v>-1361</v>
      </c>
    </row>
    <row r="472" spans="1:5" x14ac:dyDescent="0.25">
      <c r="A472" t="s">
        <v>158</v>
      </c>
      <c r="B472" t="s">
        <v>68</v>
      </c>
      <c r="C472" s="3">
        <v>3718</v>
      </c>
      <c r="D472" s="3">
        <v>3246</v>
      </c>
      <c r="E472" s="3">
        <v>472</v>
      </c>
    </row>
    <row r="473" spans="1:5" x14ac:dyDescent="0.25">
      <c r="A473" t="s">
        <v>158</v>
      </c>
      <c r="B473" t="s">
        <v>69</v>
      </c>
      <c r="C473" s="3">
        <v>2243</v>
      </c>
      <c r="D473" s="3">
        <v>2342</v>
      </c>
      <c r="E473" s="3">
        <v>-99</v>
      </c>
    </row>
    <row r="474" spans="1:5" x14ac:dyDescent="0.25">
      <c r="A474" t="s">
        <v>158</v>
      </c>
      <c r="B474" t="s">
        <v>70</v>
      </c>
      <c r="C474" s="3">
        <v>822</v>
      </c>
      <c r="D474" s="3">
        <v>752</v>
      </c>
      <c r="E474" s="3">
        <v>70</v>
      </c>
    </row>
    <row r="475" spans="1:5" x14ac:dyDescent="0.25">
      <c r="A475" t="s">
        <v>158</v>
      </c>
      <c r="B475" t="s">
        <v>71</v>
      </c>
      <c r="C475" s="3">
        <v>3603</v>
      </c>
      <c r="D475" s="3">
        <v>4732</v>
      </c>
      <c r="E475" s="3">
        <v>-1129</v>
      </c>
    </row>
    <row r="476" spans="1:5" x14ac:dyDescent="0.25">
      <c r="A476" t="s">
        <v>158</v>
      </c>
      <c r="B476" t="s">
        <v>72</v>
      </c>
      <c r="C476" s="3">
        <v>18740</v>
      </c>
      <c r="D476" s="3">
        <v>18585</v>
      </c>
      <c r="E476" s="3">
        <v>155</v>
      </c>
    </row>
    <row r="477" spans="1:5" x14ac:dyDescent="0.25">
      <c r="A477" t="s">
        <v>158</v>
      </c>
      <c r="B477" t="s">
        <v>73</v>
      </c>
      <c r="C477" s="3">
        <v>815</v>
      </c>
      <c r="D477" s="3">
        <v>548</v>
      </c>
      <c r="E477" s="3">
        <v>267</v>
      </c>
    </row>
    <row r="478" spans="1:5" x14ac:dyDescent="0.25">
      <c r="A478" t="s">
        <v>158</v>
      </c>
      <c r="B478" t="s">
        <v>74</v>
      </c>
      <c r="C478" s="3">
        <v>8996</v>
      </c>
      <c r="D478" s="3">
        <v>10202</v>
      </c>
      <c r="E478" s="3">
        <v>-1206</v>
      </c>
    </row>
    <row r="479" spans="1:5" x14ac:dyDescent="0.25">
      <c r="A479" t="s">
        <v>158</v>
      </c>
      <c r="B479" t="s">
        <v>75</v>
      </c>
      <c r="C479" s="3">
        <v>4012</v>
      </c>
      <c r="D479" s="3">
        <v>7634</v>
      </c>
      <c r="E479" s="3">
        <v>-3622</v>
      </c>
    </row>
    <row r="480" spans="1:5" x14ac:dyDescent="0.25">
      <c r="A480" t="s">
        <v>158</v>
      </c>
      <c r="B480" t="s">
        <v>76</v>
      </c>
      <c r="C480" s="3">
        <v>525</v>
      </c>
      <c r="D480" s="3">
        <v>480</v>
      </c>
      <c r="E480" s="3">
        <v>45</v>
      </c>
    </row>
    <row r="481" spans="1:5" x14ac:dyDescent="0.25">
      <c r="A481" t="s">
        <v>159</v>
      </c>
      <c r="B481" t="s">
        <v>65</v>
      </c>
      <c r="C481" s="3">
        <v>10979</v>
      </c>
      <c r="D481" s="3">
        <v>10128</v>
      </c>
      <c r="E481" s="3">
        <v>851</v>
      </c>
    </row>
    <row r="482" spans="1:5" x14ac:dyDescent="0.25">
      <c r="A482" t="s">
        <v>159</v>
      </c>
      <c r="B482" t="s">
        <v>66</v>
      </c>
      <c r="C482" s="3">
        <v>12770</v>
      </c>
      <c r="D482" s="3">
        <v>10154</v>
      </c>
      <c r="E482" s="3">
        <v>2616</v>
      </c>
    </row>
    <row r="483" spans="1:5" x14ac:dyDescent="0.25">
      <c r="A483" t="s">
        <v>159</v>
      </c>
      <c r="B483" t="s">
        <v>42</v>
      </c>
      <c r="C483" s="3">
        <v>71329</v>
      </c>
      <c r="D483" s="3">
        <v>71329</v>
      </c>
      <c r="E483" s="3">
        <v>0</v>
      </c>
    </row>
    <row r="484" spans="1:5" x14ac:dyDescent="0.25">
      <c r="A484" t="s">
        <v>159</v>
      </c>
      <c r="B484" t="s">
        <v>67</v>
      </c>
      <c r="C484" s="3">
        <v>4519</v>
      </c>
      <c r="D484" s="3">
        <v>6256</v>
      </c>
      <c r="E484" s="3">
        <v>-1737</v>
      </c>
    </row>
    <row r="485" spans="1:5" x14ac:dyDescent="0.25">
      <c r="A485" t="s">
        <v>159</v>
      </c>
      <c r="B485" t="s">
        <v>68</v>
      </c>
      <c r="C485" s="3">
        <v>2988</v>
      </c>
      <c r="D485" s="3">
        <v>3789</v>
      </c>
      <c r="E485" s="3">
        <v>-801</v>
      </c>
    </row>
    <row r="486" spans="1:5" x14ac:dyDescent="0.25">
      <c r="A486" t="s">
        <v>159</v>
      </c>
      <c r="B486" t="s">
        <v>69</v>
      </c>
      <c r="C486" s="3">
        <v>1943</v>
      </c>
      <c r="D486" s="3">
        <v>2014</v>
      </c>
      <c r="E486" s="3">
        <v>-71</v>
      </c>
    </row>
    <row r="487" spans="1:5" x14ac:dyDescent="0.25">
      <c r="A487" t="s">
        <v>159</v>
      </c>
      <c r="B487" t="s">
        <v>70</v>
      </c>
      <c r="C487" s="3">
        <v>846</v>
      </c>
      <c r="D487" s="3">
        <v>659</v>
      </c>
      <c r="E487" s="3">
        <v>187</v>
      </c>
    </row>
    <row r="488" spans="1:5" x14ac:dyDescent="0.25">
      <c r="A488" t="s">
        <v>159</v>
      </c>
      <c r="B488" t="s">
        <v>71</v>
      </c>
      <c r="C488" s="3">
        <v>3800</v>
      </c>
      <c r="D488" s="3">
        <v>3416</v>
      </c>
      <c r="E488" s="3">
        <v>384</v>
      </c>
    </row>
    <row r="489" spans="1:5" x14ac:dyDescent="0.25">
      <c r="A489" t="s">
        <v>159</v>
      </c>
      <c r="B489" t="s">
        <v>72</v>
      </c>
      <c r="C489" s="3">
        <v>22490</v>
      </c>
      <c r="D489" s="3">
        <v>14435</v>
      </c>
      <c r="E489" s="3">
        <v>8055</v>
      </c>
    </row>
    <row r="490" spans="1:5" x14ac:dyDescent="0.25">
      <c r="A490" t="s">
        <v>159</v>
      </c>
      <c r="B490" t="s">
        <v>73</v>
      </c>
      <c r="C490" s="3">
        <v>689</v>
      </c>
      <c r="D490" s="3">
        <v>685</v>
      </c>
      <c r="E490" s="3">
        <v>4</v>
      </c>
    </row>
    <row r="491" spans="1:5" x14ac:dyDescent="0.25">
      <c r="A491" t="s">
        <v>159</v>
      </c>
      <c r="B491" t="s">
        <v>74</v>
      </c>
      <c r="C491" s="3">
        <v>5989</v>
      </c>
      <c r="D491" s="3">
        <v>12904</v>
      </c>
      <c r="E491" s="3">
        <v>-6915</v>
      </c>
    </row>
    <row r="492" spans="1:5" x14ac:dyDescent="0.25">
      <c r="A492" t="s">
        <v>159</v>
      </c>
      <c r="B492" t="s">
        <v>75</v>
      </c>
      <c r="C492" s="3">
        <v>3775</v>
      </c>
      <c r="D492" s="3">
        <v>6467</v>
      </c>
      <c r="E492" s="3">
        <v>-2692</v>
      </c>
    </row>
    <row r="493" spans="1:5" x14ac:dyDescent="0.25">
      <c r="A493" t="s">
        <v>159</v>
      </c>
      <c r="B493" t="s">
        <v>76</v>
      </c>
      <c r="C493" s="3">
        <v>541</v>
      </c>
      <c r="D493" s="3">
        <v>422</v>
      </c>
      <c r="E493" s="3">
        <v>119</v>
      </c>
    </row>
    <row r="494" spans="1:5" x14ac:dyDescent="0.25">
      <c r="A494" t="s">
        <v>160</v>
      </c>
      <c r="B494" t="s">
        <v>65</v>
      </c>
      <c r="C494" s="3">
        <v>19606</v>
      </c>
      <c r="D494" s="3">
        <v>14891</v>
      </c>
      <c r="E494" s="3">
        <v>4715</v>
      </c>
    </row>
    <row r="495" spans="1:5" x14ac:dyDescent="0.25">
      <c r="A495" t="s">
        <v>160</v>
      </c>
      <c r="B495" t="s">
        <v>66</v>
      </c>
      <c r="C495" s="3">
        <v>21607</v>
      </c>
      <c r="D495" s="3">
        <v>14883</v>
      </c>
      <c r="E495" s="3">
        <v>6724</v>
      </c>
    </row>
    <row r="496" spans="1:5" x14ac:dyDescent="0.25">
      <c r="A496" t="s">
        <v>160</v>
      </c>
      <c r="B496" t="s">
        <v>42</v>
      </c>
      <c r="C496" s="3">
        <v>118236</v>
      </c>
      <c r="D496" s="3">
        <v>118236</v>
      </c>
      <c r="E496" s="3">
        <v>0</v>
      </c>
    </row>
    <row r="497" spans="1:5" x14ac:dyDescent="0.25">
      <c r="A497" t="s">
        <v>160</v>
      </c>
      <c r="B497" t="s">
        <v>67</v>
      </c>
      <c r="C497" s="3">
        <v>8205</v>
      </c>
      <c r="D497" s="3">
        <v>11198</v>
      </c>
      <c r="E497" s="3">
        <v>-2993</v>
      </c>
    </row>
    <row r="498" spans="1:5" x14ac:dyDescent="0.25">
      <c r="A498" t="s">
        <v>160</v>
      </c>
      <c r="B498" t="s">
        <v>68</v>
      </c>
      <c r="C498" s="3">
        <v>6429</v>
      </c>
      <c r="D498" s="3">
        <v>5796</v>
      </c>
      <c r="E498" s="3">
        <v>633</v>
      </c>
    </row>
    <row r="499" spans="1:5" x14ac:dyDescent="0.25">
      <c r="A499" t="s">
        <v>160</v>
      </c>
      <c r="B499" t="s">
        <v>69</v>
      </c>
      <c r="C499" s="3">
        <v>3785</v>
      </c>
      <c r="D499" s="3">
        <v>3477</v>
      </c>
      <c r="E499" s="3">
        <v>308</v>
      </c>
    </row>
    <row r="500" spans="1:5" x14ac:dyDescent="0.25">
      <c r="A500" t="s">
        <v>160</v>
      </c>
      <c r="B500" t="s">
        <v>70</v>
      </c>
      <c r="C500" s="3">
        <v>1432</v>
      </c>
      <c r="D500" s="3">
        <v>985</v>
      </c>
      <c r="E500" s="3">
        <v>447</v>
      </c>
    </row>
    <row r="501" spans="1:5" x14ac:dyDescent="0.25">
      <c r="A501" t="s">
        <v>160</v>
      </c>
      <c r="B501" t="s">
        <v>71</v>
      </c>
      <c r="C501" s="3">
        <v>8070</v>
      </c>
      <c r="D501" s="3">
        <v>6542</v>
      </c>
      <c r="E501" s="3">
        <v>1528</v>
      </c>
    </row>
    <row r="502" spans="1:5" x14ac:dyDescent="0.25">
      <c r="A502" t="s">
        <v>160</v>
      </c>
      <c r="B502" t="s">
        <v>72</v>
      </c>
      <c r="C502" s="3">
        <v>30800</v>
      </c>
      <c r="D502" s="3">
        <v>29135</v>
      </c>
      <c r="E502" s="3">
        <v>1665</v>
      </c>
    </row>
    <row r="503" spans="1:5" x14ac:dyDescent="0.25">
      <c r="A503" t="s">
        <v>160</v>
      </c>
      <c r="B503" t="s">
        <v>73</v>
      </c>
      <c r="C503" s="3">
        <v>1535</v>
      </c>
      <c r="D503" s="3">
        <v>1173</v>
      </c>
      <c r="E503" s="3">
        <v>362</v>
      </c>
    </row>
    <row r="504" spans="1:5" x14ac:dyDescent="0.25">
      <c r="A504" t="s">
        <v>160</v>
      </c>
      <c r="B504" t="s">
        <v>74</v>
      </c>
      <c r="C504" s="3">
        <v>9660</v>
      </c>
      <c r="D504" s="3">
        <v>17107</v>
      </c>
      <c r="E504" s="3">
        <v>-7447</v>
      </c>
    </row>
    <row r="505" spans="1:5" x14ac:dyDescent="0.25">
      <c r="A505" t="s">
        <v>160</v>
      </c>
      <c r="B505" t="s">
        <v>75</v>
      </c>
      <c r="C505" s="3">
        <v>6192</v>
      </c>
      <c r="D505" s="3">
        <v>12419</v>
      </c>
      <c r="E505" s="3">
        <v>-6227</v>
      </c>
    </row>
    <row r="506" spans="1:5" x14ac:dyDescent="0.25">
      <c r="A506" t="s">
        <v>160</v>
      </c>
      <c r="B506" t="s">
        <v>76</v>
      </c>
      <c r="C506" s="3">
        <v>915</v>
      </c>
      <c r="D506" s="3">
        <v>630</v>
      </c>
      <c r="E506" s="3">
        <v>285</v>
      </c>
    </row>
    <row r="507" spans="1:5" x14ac:dyDescent="0.25">
      <c r="A507" t="s">
        <v>161</v>
      </c>
      <c r="B507" t="s">
        <v>65</v>
      </c>
      <c r="C507" s="3">
        <v>17460</v>
      </c>
      <c r="D507" s="3">
        <v>17717</v>
      </c>
      <c r="E507" s="3">
        <v>-257</v>
      </c>
    </row>
    <row r="508" spans="1:5" x14ac:dyDescent="0.25">
      <c r="A508" t="s">
        <v>161</v>
      </c>
      <c r="B508" t="s">
        <v>66</v>
      </c>
      <c r="C508" s="3">
        <v>23759</v>
      </c>
      <c r="D508" s="3">
        <v>13351</v>
      </c>
      <c r="E508" s="3">
        <v>10408</v>
      </c>
    </row>
    <row r="509" spans="1:5" x14ac:dyDescent="0.25">
      <c r="A509" t="s">
        <v>161</v>
      </c>
      <c r="B509" t="s">
        <v>42</v>
      </c>
      <c r="C509" s="3">
        <v>110109</v>
      </c>
      <c r="D509" s="3">
        <v>110109</v>
      </c>
      <c r="E509" s="3">
        <v>0</v>
      </c>
    </row>
    <row r="510" spans="1:5" x14ac:dyDescent="0.25">
      <c r="A510" t="s">
        <v>161</v>
      </c>
      <c r="B510" t="s">
        <v>67</v>
      </c>
      <c r="C510" s="3">
        <v>8035</v>
      </c>
      <c r="D510" s="3">
        <v>9679</v>
      </c>
      <c r="E510" s="3">
        <v>-1644</v>
      </c>
    </row>
    <row r="511" spans="1:5" x14ac:dyDescent="0.25">
      <c r="A511" t="s">
        <v>161</v>
      </c>
      <c r="B511" t="s">
        <v>68</v>
      </c>
      <c r="C511" s="3">
        <v>5051</v>
      </c>
      <c r="D511" s="3">
        <v>5114</v>
      </c>
      <c r="E511" s="3">
        <v>-63</v>
      </c>
    </row>
    <row r="512" spans="1:5" x14ac:dyDescent="0.25">
      <c r="A512" t="s">
        <v>161</v>
      </c>
      <c r="B512" t="s">
        <v>69</v>
      </c>
      <c r="C512" s="3">
        <v>3209</v>
      </c>
      <c r="D512" s="3">
        <v>3536</v>
      </c>
      <c r="E512" s="3">
        <v>-327</v>
      </c>
    </row>
    <row r="513" spans="1:5" x14ac:dyDescent="0.25">
      <c r="A513" t="s">
        <v>161</v>
      </c>
      <c r="B513" t="s">
        <v>70</v>
      </c>
      <c r="C513" s="3">
        <v>1306</v>
      </c>
      <c r="D513" s="3">
        <v>1110</v>
      </c>
      <c r="E513" s="3">
        <v>196</v>
      </c>
    </row>
    <row r="514" spans="1:5" x14ac:dyDescent="0.25">
      <c r="A514" t="s">
        <v>161</v>
      </c>
      <c r="B514" t="s">
        <v>71</v>
      </c>
      <c r="C514" s="3">
        <v>7222</v>
      </c>
      <c r="D514" s="3">
        <v>5160</v>
      </c>
      <c r="E514" s="3">
        <v>2062</v>
      </c>
    </row>
    <row r="515" spans="1:5" x14ac:dyDescent="0.25">
      <c r="A515" t="s">
        <v>161</v>
      </c>
      <c r="B515" t="s">
        <v>72</v>
      </c>
      <c r="C515" s="3">
        <v>25012</v>
      </c>
      <c r="D515" s="3">
        <v>26660</v>
      </c>
      <c r="E515" s="3">
        <v>-1648</v>
      </c>
    </row>
    <row r="516" spans="1:5" x14ac:dyDescent="0.25">
      <c r="A516" t="s">
        <v>161</v>
      </c>
      <c r="B516" t="s">
        <v>73</v>
      </c>
      <c r="C516" s="3">
        <v>1206</v>
      </c>
      <c r="D516" s="3">
        <v>981</v>
      </c>
      <c r="E516" s="3">
        <v>225</v>
      </c>
    </row>
    <row r="517" spans="1:5" x14ac:dyDescent="0.25">
      <c r="A517" t="s">
        <v>161</v>
      </c>
      <c r="B517" t="s">
        <v>74</v>
      </c>
      <c r="C517" s="3">
        <v>11505</v>
      </c>
      <c r="D517" s="3">
        <v>15828</v>
      </c>
      <c r="E517" s="3">
        <v>-4323</v>
      </c>
    </row>
    <row r="518" spans="1:5" x14ac:dyDescent="0.25">
      <c r="A518" t="s">
        <v>161</v>
      </c>
      <c r="B518" t="s">
        <v>75</v>
      </c>
      <c r="C518" s="3">
        <v>5509</v>
      </c>
      <c r="D518" s="3">
        <v>10264</v>
      </c>
      <c r="E518" s="3">
        <v>-4755</v>
      </c>
    </row>
    <row r="519" spans="1:5" x14ac:dyDescent="0.25">
      <c r="A519" t="s">
        <v>161</v>
      </c>
      <c r="B519" t="s">
        <v>76</v>
      </c>
      <c r="C519" s="3">
        <v>835</v>
      </c>
      <c r="D519" s="3">
        <v>709</v>
      </c>
      <c r="E519" s="3">
        <v>126</v>
      </c>
    </row>
    <row r="520" spans="1:5" x14ac:dyDescent="0.25">
      <c r="A520" t="s">
        <v>162</v>
      </c>
      <c r="B520" t="s">
        <v>65</v>
      </c>
      <c r="C520" s="3">
        <v>14508</v>
      </c>
      <c r="D520" s="3">
        <v>13159</v>
      </c>
      <c r="E520" s="3">
        <v>1349</v>
      </c>
    </row>
    <row r="521" spans="1:5" x14ac:dyDescent="0.25">
      <c r="A521" t="s">
        <v>162</v>
      </c>
      <c r="B521" t="s">
        <v>66</v>
      </c>
      <c r="C521" s="3">
        <v>17054</v>
      </c>
      <c r="D521" s="3">
        <v>12227</v>
      </c>
      <c r="E521" s="3">
        <v>4827</v>
      </c>
    </row>
    <row r="522" spans="1:5" x14ac:dyDescent="0.25">
      <c r="A522" t="s">
        <v>162</v>
      </c>
      <c r="B522" t="s">
        <v>42</v>
      </c>
      <c r="C522" s="3">
        <v>87092</v>
      </c>
      <c r="D522" s="3">
        <v>87092</v>
      </c>
      <c r="E522" s="3">
        <v>0</v>
      </c>
    </row>
    <row r="523" spans="1:5" x14ac:dyDescent="0.25">
      <c r="A523" t="s">
        <v>162</v>
      </c>
      <c r="B523" t="s">
        <v>67</v>
      </c>
      <c r="C523" s="3">
        <v>7529</v>
      </c>
      <c r="D523" s="3">
        <v>7438</v>
      </c>
      <c r="E523" s="3">
        <v>91</v>
      </c>
    </row>
    <row r="524" spans="1:5" x14ac:dyDescent="0.25">
      <c r="A524" t="s">
        <v>162</v>
      </c>
      <c r="B524" t="s">
        <v>68</v>
      </c>
      <c r="C524" s="3">
        <v>5906</v>
      </c>
      <c r="D524" s="3">
        <v>3895</v>
      </c>
      <c r="E524" s="3">
        <v>2011</v>
      </c>
    </row>
    <row r="525" spans="1:5" x14ac:dyDescent="0.25">
      <c r="A525" t="s">
        <v>162</v>
      </c>
      <c r="B525" t="s">
        <v>69</v>
      </c>
      <c r="C525" s="3">
        <v>2318</v>
      </c>
      <c r="D525" s="3">
        <v>2841</v>
      </c>
      <c r="E525" s="3">
        <v>-523</v>
      </c>
    </row>
    <row r="526" spans="1:5" x14ac:dyDescent="0.25">
      <c r="A526" t="s">
        <v>162</v>
      </c>
      <c r="B526" t="s">
        <v>70</v>
      </c>
      <c r="C526" s="3">
        <v>964</v>
      </c>
      <c r="D526" s="3">
        <v>917</v>
      </c>
      <c r="E526" s="3">
        <v>47</v>
      </c>
    </row>
    <row r="527" spans="1:5" x14ac:dyDescent="0.25">
      <c r="A527" t="s">
        <v>162</v>
      </c>
      <c r="B527" t="s">
        <v>71</v>
      </c>
      <c r="C527" s="3">
        <v>4622</v>
      </c>
      <c r="D527" s="3">
        <v>4625</v>
      </c>
      <c r="E527" s="3">
        <v>-3</v>
      </c>
    </row>
    <row r="528" spans="1:5" x14ac:dyDescent="0.25">
      <c r="A528" t="s">
        <v>162</v>
      </c>
      <c r="B528" t="s">
        <v>72</v>
      </c>
      <c r="C528" s="3">
        <v>20169</v>
      </c>
      <c r="D528" s="3">
        <v>21383</v>
      </c>
      <c r="E528" s="3">
        <v>-1214</v>
      </c>
    </row>
    <row r="529" spans="1:5" x14ac:dyDescent="0.25">
      <c r="A529" t="s">
        <v>162</v>
      </c>
      <c r="B529" t="s">
        <v>73</v>
      </c>
      <c r="C529" s="3">
        <v>829</v>
      </c>
      <c r="D529" s="3">
        <v>683</v>
      </c>
      <c r="E529" s="3">
        <v>146</v>
      </c>
    </row>
    <row r="530" spans="1:5" x14ac:dyDescent="0.25">
      <c r="A530" t="s">
        <v>162</v>
      </c>
      <c r="B530" t="s">
        <v>74</v>
      </c>
      <c r="C530" s="3">
        <v>7726</v>
      </c>
      <c r="D530" s="3">
        <v>11358</v>
      </c>
      <c r="E530" s="3">
        <v>-3632</v>
      </c>
    </row>
    <row r="531" spans="1:5" x14ac:dyDescent="0.25">
      <c r="A531" t="s">
        <v>162</v>
      </c>
      <c r="B531" t="s">
        <v>75</v>
      </c>
      <c r="C531" s="3">
        <v>4851</v>
      </c>
      <c r="D531" s="3">
        <v>7979</v>
      </c>
      <c r="E531" s="3">
        <v>-3128</v>
      </c>
    </row>
    <row r="532" spans="1:5" x14ac:dyDescent="0.25">
      <c r="A532" t="s">
        <v>162</v>
      </c>
      <c r="B532" t="s">
        <v>76</v>
      </c>
      <c r="C532" s="3">
        <v>616</v>
      </c>
      <c r="D532" s="3">
        <v>587</v>
      </c>
      <c r="E532" s="3">
        <v>29</v>
      </c>
    </row>
    <row r="533" spans="1:5" x14ac:dyDescent="0.25">
      <c r="A533" t="s">
        <v>163</v>
      </c>
      <c r="B533" t="s">
        <v>65</v>
      </c>
      <c r="C533" s="3">
        <v>11955</v>
      </c>
      <c r="D533" s="3">
        <v>12264</v>
      </c>
      <c r="E533" s="3">
        <v>-309</v>
      </c>
    </row>
    <row r="534" spans="1:5" x14ac:dyDescent="0.25">
      <c r="A534" t="s">
        <v>163</v>
      </c>
      <c r="B534" t="s">
        <v>66</v>
      </c>
      <c r="C534" s="3">
        <v>16454</v>
      </c>
      <c r="D534" s="3">
        <v>11220</v>
      </c>
      <c r="E534" s="3">
        <v>5234</v>
      </c>
    </row>
    <row r="535" spans="1:5" x14ac:dyDescent="0.25">
      <c r="A535" t="s">
        <v>163</v>
      </c>
      <c r="B535" t="s">
        <v>42</v>
      </c>
      <c r="C535" s="3">
        <v>80701</v>
      </c>
      <c r="D535" s="3">
        <v>80701</v>
      </c>
      <c r="E535" s="3">
        <v>0</v>
      </c>
    </row>
    <row r="536" spans="1:5" x14ac:dyDescent="0.25">
      <c r="A536" t="s">
        <v>163</v>
      </c>
      <c r="B536" t="s">
        <v>67</v>
      </c>
      <c r="C536" s="3">
        <v>5672</v>
      </c>
      <c r="D536" s="3">
        <v>6615</v>
      </c>
      <c r="E536" s="3">
        <v>-943</v>
      </c>
    </row>
    <row r="537" spans="1:5" x14ac:dyDescent="0.25">
      <c r="A537" t="s">
        <v>163</v>
      </c>
      <c r="B537" t="s">
        <v>68</v>
      </c>
      <c r="C537" s="3">
        <v>3303</v>
      </c>
      <c r="D537" s="3">
        <v>3782</v>
      </c>
      <c r="E537" s="3">
        <v>-479</v>
      </c>
    </row>
    <row r="538" spans="1:5" x14ac:dyDescent="0.25">
      <c r="A538" t="s">
        <v>163</v>
      </c>
      <c r="B538" t="s">
        <v>69</v>
      </c>
      <c r="C538" s="3">
        <v>2510</v>
      </c>
      <c r="D538" s="3">
        <v>2745</v>
      </c>
      <c r="E538" s="3">
        <v>-235</v>
      </c>
    </row>
    <row r="539" spans="1:5" x14ac:dyDescent="0.25">
      <c r="A539" t="s">
        <v>163</v>
      </c>
      <c r="B539" t="s">
        <v>70</v>
      </c>
      <c r="C539" s="3">
        <v>725</v>
      </c>
      <c r="D539" s="3">
        <v>695</v>
      </c>
      <c r="E539" s="3">
        <v>30</v>
      </c>
    </row>
    <row r="540" spans="1:5" x14ac:dyDescent="0.25">
      <c r="A540" t="s">
        <v>163</v>
      </c>
      <c r="B540" t="s">
        <v>71</v>
      </c>
      <c r="C540" s="3">
        <v>5311</v>
      </c>
      <c r="D540" s="3">
        <v>4047</v>
      </c>
      <c r="E540" s="3">
        <v>1264</v>
      </c>
    </row>
    <row r="541" spans="1:5" x14ac:dyDescent="0.25">
      <c r="A541" t="s">
        <v>163</v>
      </c>
      <c r="B541" t="s">
        <v>72</v>
      </c>
      <c r="C541" s="3">
        <v>21685</v>
      </c>
      <c r="D541" s="3">
        <v>19548</v>
      </c>
      <c r="E541" s="3">
        <v>2137</v>
      </c>
    </row>
    <row r="542" spans="1:5" x14ac:dyDescent="0.25">
      <c r="A542" t="s">
        <v>163</v>
      </c>
      <c r="B542" t="s">
        <v>73</v>
      </c>
      <c r="C542" s="3">
        <v>757</v>
      </c>
      <c r="D542" s="3">
        <v>708</v>
      </c>
      <c r="E542" s="3">
        <v>49</v>
      </c>
    </row>
    <row r="543" spans="1:5" x14ac:dyDescent="0.25">
      <c r="A543" t="s">
        <v>163</v>
      </c>
      <c r="B543" t="s">
        <v>74</v>
      </c>
      <c r="C543" s="3">
        <v>7251</v>
      </c>
      <c r="D543" s="3">
        <v>11603</v>
      </c>
      <c r="E543" s="3">
        <v>-4352</v>
      </c>
    </row>
    <row r="544" spans="1:5" x14ac:dyDescent="0.25">
      <c r="A544" t="s">
        <v>163</v>
      </c>
      <c r="B544" t="s">
        <v>75</v>
      </c>
      <c r="C544" s="3">
        <v>4615</v>
      </c>
      <c r="D544" s="3">
        <v>7029</v>
      </c>
      <c r="E544" s="3">
        <v>-2414</v>
      </c>
    </row>
    <row r="545" spans="1:5" x14ac:dyDescent="0.25">
      <c r="A545" t="s">
        <v>163</v>
      </c>
      <c r="B545" t="s">
        <v>76</v>
      </c>
      <c r="C545" s="3">
        <v>463</v>
      </c>
      <c r="D545" s="3">
        <v>445</v>
      </c>
      <c r="E545" s="3">
        <v>18</v>
      </c>
    </row>
    <row r="546" spans="1:5" x14ac:dyDescent="0.25">
      <c r="A546" t="s">
        <v>164</v>
      </c>
      <c r="B546" t="s">
        <v>65</v>
      </c>
      <c r="C546" s="3">
        <v>23865</v>
      </c>
      <c r="D546" s="3">
        <v>20160</v>
      </c>
      <c r="E546" s="3">
        <v>3705</v>
      </c>
    </row>
    <row r="547" spans="1:5" x14ac:dyDescent="0.25">
      <c r="A547" t="s">
        <v>164</v>
      </c>
      <c r="B547" t="s">
        <v>66</v>
      </c>
      <c r="C547" s="3">
        <v>25830</v>
      </c>
      <c r="D547" s="3">
        <v>16777</v>
      </c>
      <c r="E547" s="3">
        <v>9053</v>
      </c>
    </row>
    <row r="548" spans="1:5" x14ac:dyDescent="0.25">
      <c r="A548" t="s">
        <v>164</v>
      </c>
      <c r="B548" t="s">
        <v>42</v>
      </c>
      <c r="C548" s="3">
        <v>131102</v>
      </c>
      <c r="D548" s="3">
        <v>131102</v>
      </c>
      <c r="E548" s="3">
        <v>0</v>
      </c>
    </row>
    <row r="549" spans="1:5" x14ac:dyDescent="0.25">
      <c r="A549" t="s">
        <v>164</v>
      </c>
      <c r="B549" t="s">
        <v>67</v>
      </c>
      <c r="C549" s="3">
        <v>9931</v>
      </c>
      <c r="D549" s="3">
        <v>11309</v>
      </c>
      <c r="E549" s="3">
        <v>-1378</v>
      </c>
    </row>
    <row r="550" spans="1:5" x14ac:dyDescent="0.25">
      <c r="A550" t="s">
        <v>164</v>
      </c>
      <c r="B550" t="s">
        <v>68</v>
      </c>
      <c r="C550" s="3">
        <v>6636</v>
      </c>
      <c r="D550" s="3">
        <v>6078</v>
      </c>
      <c r="E550" s="3">
        <v>558</v>
      </c>
    </row>
    <row r="551" spans="1:5" x14ac:dyDescent="0.25">
      <c r="A551" t="s">
        <v>164</v>
      </c>
      <c r="B551" t="s">
        <v>69</v>
      </c>
      <c r="C551" s="3">
        <v>3922</v>
      </c>
      <c r="D551" s="3">
        <v>4463</v>
      </c>
      <c r="E551" s="3">
        <v>-541</v>
      </c>
    </row>
    <row r="552" spans="1:5" x14ac:dyDescent="0.25">
      <c r="A552" t="s">
        <v>164</v>
      </c>
      <c r="B552" t="s">
        <v>70</v>
      </c>
      <c r="C552" s="3">
        <v>733</v>
      </c>
      <c r="D552" s="3">
        <v>1280</v>
      </c>
      <c r="E552" s="3">
        <v>-547</v>
      </c>
    </row>
    <row r="553" spans="1:5" x14ac:dyDescent="0.25">
      <c r="A553" t="s">
        <v>164</v>
      </c>
      <c r="B553" t="s">
        <v>71</v>
      </c>
      <c r="C553" s="3">
        <v>7861</v>
      </c>
      <c r="D553" s="3">
        <v>7372</v>
      </c>
      <c r="E553" s="3">
        <v>489</v>
      </c>
    </row>
    <row r="554" spans="1:5" x14ac:dyDescent="0.25">
      <c r="A554" t="s">
        <v>164</v>
      </c>
      <c r="B554" t="s">
        <v>72</v>
      </c>
      <c r="C554" s="3">
        <v>30887</v>
      </c>
      <c r="D554" s="3">
        <v>33816</v>
      </c>
      <c r="E554" s="3">
        <v>-2929</v>
      </c>
    </row>
    <row r="555" spans="1:5" x14ac:dyDescent="0.25">
      <c r="A555" t="s">
        <v>164</v>
      </c>
      <c r="B555" t="s">
        <v>73</v>
      </c>
      <c r="C555" s="3">
        <v>1770</v>
      </c>
      <c r="D555" s="3">
        <v>1576</v>
      </c>
      <c r="E555" s="3">
        <v>194</v>
      </c>
    </row>
    <row r="556" spans="1:5" x14ac:dyDescent="0.25">
      <c r="A556" t="s">
        <v>164</v>
      </c>
      <c r="B556" t="s">
        <v>74</v>
      </c>
      <c r="C556" s="3">
        <v>11481</v>
      </c>
      <c r="D556" s="3">
        <v>14860</v>
      </c>
      <c r="E556" s="3">
        <v>-3379</v>
      </c>
    </row>
    <row r="557" spans="1:5" x14ac:dyDescent="0.25">
      <c r="A557" t="s">
        <v>164</v>
      </c>
      <c r="B557" t="s">
        <v>75</v>
      </c>
      <c r="C557" s="3">
        <v>7718</v>
      </c>
      <c r="D557" s="3">
        <v>12593</v>
      </c>
      <c r="E557" s="3">
        <v>-4875</v>
      </c>
    </row>
    <row r="558" spans="1:5" x14ac:dyDescent="0.25">
      <c r="A558" t="s">
        <v>164</v>
      </c>
      <c r="B558" t="s">
        <v>76</v>
      </c>
      <c r="C558" s="3">
        <v>468</v>
      </c>
      <c r="D558" s="3">
        <v>818</v>
      </c>
      <c r="E558" s="3">
        <v>-350</v>
      </c>
    </row>
    <row r="559" spans="1:5" x14ac:dyDescent="0.25">
      <c r="A559" t="s">
        <v>165</v>
      </c>
      <c r="B559" t="s">
        <v>65</v>
      </c>
      <c r="C559" s="3">
        <v>20169</v>
      </c>
      <c r="D559" s="3">
        <v>22216</v>
      </c>
      <c r="E559" s="3">
        <v>-2047</v>
      </c>
    </row>
    <row r="560" spans="1:5" x14ac:dyDescent="0.25">
      <c r="A560" t="s">
        <v>165</v>
      </c>
      <c r="B560" t="s">
        <v>66</v>
      </c>
      <c r="C560" s="3">
        <v>27754</v>
      </c>
      <c r="D560" s="3">
        <v>16331</v>
      </c>
      <c r="E560" s="3">
        <v>11423</v>
      </c>
    </row>
    <row r="561" spans="1:5" x14ac:dyDescent="0.25">
      <c r="A561" t="s">
        <v>165</v>
      </c>
      <c r="B561" t="s">
        <v>42</v>
      </c>
      <c r="C561" s="3">
        <v>135097</v>
      </c>
      <c r="D561" s="3">
        <v>135097</v>
      </c>
      <c r="E561" s="3">
        <v>0</v>
      </c>
    </row>
    <row r="562" spans="1:5" x14ac:dyDescent="0.25">
      <c r="A562" t="s">
        <v>165</v>
      </c>
      <c r="B562" t="s">
        <v>67</v>
      </c>
      <c r="C562" s="3">
        <v>10648</v>
      </c>
      <c r="D562" s="3">
        <v>10618</v>
      </c>
      <c r="E562" s="3">
        <v>30</v>
      </c>
    </row>
    <row r="563" spans="1:5" x14ac:dyDescent="0.25">
      <c r="A563" t="s">
        <v>165</v>
      </c>
      <c r="B563" t="s">
        <v>68</v>
      </c>
      <c r="C563" s="3">
        <v>6853</v>
      </c>
      <c r="D563" s="3">
        <v>6102</v>
      </c>
      <c r="E563" s="3">
        <v>751</v>
      </c>
    </row>
    <row r="564" spans="1:5" x14ac:dyDescent="0.25">
      <c r="A564" t="s">
        <v>165</v>
      </c>
      <c r="B564" t="s">
        <v>69</v>
      </c>
      <c r="C564" s="3">
        <v>4261</v>
      </c>
      <c r="D564" s="3">
        <v>5472</v>
      </c>
      <c r="E564" s="3">
        <v>-1211</v>
      </c>
    </row>
    <row r="565" spans="1:5" x14ac:dyDescent="0.25">
      <c r="A565" t="s">
        <v>165</v>
      </c>
      <c r="B565" t="s">
        <v>70</v>
      </c>
      <c r="C565" s="3">
        <v>1157</v>
      </c>
      <c r="D565" s="3">
        <v>1103</v>
      </c>
      <c r="E565" s="3">
        <v>54</v>
      </c>
    </row>
    <row r="566" spans="1:5" x14ac:dyDescent="0.25">
      <c r="A566" t="s">
        <v>165</v>
      </c>
      <c r="B566" t="s">
        <v>71</v>
      </c>
      <c r="C566" s="3">
        <v>8458</v>
      </c>
      <c r="D566" s="3">
        <v>8101</v>
      </c>
      <c r="E566" s="3">
        <v>357</v>
      </c>
    </row>
    <row r="567" spans="1:5" x14ac:dyDescent="0.25">
      <c r="A567" t="s">
        <v>165</v>
      </c>
      <c r="B567" t="s">
        <v>72</v>
      </c>
      <c r="C567" s="3">
        <v>31430</v>
      </c>
      <c r="D567" s="3">
        <v>34699</v>
      </c>
      <c r="E567" s="3">
        <v>-3269</v>
      </c>
    </row>
    <row r="568" spans="1:5" x14ac:dyDescent="0.25">
      <c r="A568" t="s">
        <v>165</v>
      </c>
      <c r="B568" t="s">
        <v>73</v>
      </c>
      <c r="C568" s="3">
        <v>1458</v>
      </c>
      <c r="D568" s="3">
        <v>1369</v>
      </c>
      <c r="E568" s="3">
        <v>89</v>
      </c>
    </row>
    <row r="569" spans="1:5" x14ac:dyDescent="0.25">
      <c r="A569" t="s">
        <v>165</v>
      </c>
      <c r="B569" t="s">
        <v>74</v>
      </c>
      <c r="C569" s="3">
        <v>13174</v>
      </c>
      <c r="D569" s="3">
        <v>16541</v>
      </c>
      <c r="E569" s="3">
        <v>-3367</v>
      </c>
    </row>
    <row r="570" spans="1:5" x14ac:dyDescent="0.25">
      <c r="A570" t="s">
        <v>165</v>
      </c>
      <c r="B570" t="s">
        <v>75</v>
      </c>
      <c r="C570" s="3">
        <v>8996</v>
      </c>
      <c r="D570" s="3">
        <v>11840</v>
      </c>
      <c r="E570" s="3">
        <v>-2844</v>
      </c>
    </row>
    <row r="571" spans="1:5" x14ac:dyDescent="0.25">
      <c r="A571" t="s">
        <v>165</v>
      </c>
      <c r="B571" t="s">
        <v>76</v>
      </c>
      <c r="C571" s="3">
        <v>739</v>
      </c>
      <c r="D571" s="3">
        <v>705</v>
      </c>
      <c r="E571" s="3">
        <v>34</v>
      </c>
    </row>
    <row r="572" spans="1:5" x14ac:dyDescent="0.25">
      <c r="A572" t="s">
        <v>166</v>
      </c>
      <c r="B572" t="s">
        <v>65</v>
      </c>
      <c r="C572" s="3">
        <v>14382</v>
      </c>
      <c r="D572" s="3">
        <v>13662</v>
      </c>
      <c r="E572" s="3">
        <v>720</v>
      </c>
    </row>
    <row r="573" spans="1:5" x14ac:dyDescent="0.25">
      <c r="A573" t="s">
        <v>166</v>
      </c>
      <c r="B573" t="s">
        <v>66</v>
      </c>
      <c r="C573" s="3">
        <v>17457</v>
      </c>
      <c r="D573" s="3">
        <v>12239</v>
      </c>
      <c r="E573" s="3">
        <v>5218</v>
      </c>
    </row>
    <row r="574" spans="1:5" x14ac:dyDescent="0.25">
      <c r="A574" t="s">
        <v>166</v>
      </c>
      <c r="B574" t="s">
        <v>42</v>
      </c>
      <c r="C574" s="3">
        <v>87587</v>
      </c>
      <c r="D574" s="3">
        <v>87587</v>
      </c>
      <c r="E574" s="3">
        <v>0</v>
      </c>
    </row>
    <row r="575" spans="1:5" x14ac:dyDescent="0.25">
      <c r="A575" t="s">
        <v>166</v>
      </c>
      <c r="B575" t="s">
        <v>67</v>
      </c>
      <c r="C575" s="3">
        <v>6658</v>
      </c>
      <c r="D575" s="3">
        <v>6450</v>
      </c>
      <c r="E575" s="3">
        <v>208</v>
      </c>
    </row>
    <row r="576" spans="1:5" x14ac:dyDescent="0.25">
      <c r="A576" t="s">
        <v>166</v>
      </c>
      <c r="B576" t="s">
        <v>68</v>
      </c>
      <c r="C576" s="3">
        <v>4254</v>
      </c>
      <c r="D576" s="3">
        <v>4113</v>
      </c>
      <c r="E576" s="3">
        <v>141</v>
      </c>
    </row>
    <row r="577" spans="1:5" x14ac:dyDescent="0.25">
      <c r="A577" t="s">
        <v>166</v>
      </c>
      <c r="B577" t="s">
        <v>69</v>
      </c>
      <c r="C577" s="3">
        <v>2345</v>
      </c>
      <c r="D577" s="3">
        <v>3723</v>
      </c>
      <c r="E577" s="3">
        <v>-1378</v>
      </c>
    </row>
    <row r="578" spans="1:5" x14ac:dyDescent="0.25">
      <c r="A578" t="s">
        <v>166</v>
      </c>
      <c r="B578" t="s">
        <v>70</v>
      </c>
      <c r="C578" s="3">
        <v>753</v>
      </c>
      <c r="D578" s="3">
        <v>1073</v>
      </c>
      <c r="E578" s="3">
        <v>-320</v>
      </c>
    </row>
    <row r="579" spans="1:5" x14ac:dyDescent="0.25">
      <c r="A579" t="s">
        <v>166</v>
      </c>
      <c r="B579" t="s">
        <v>71</v>
      </c>
      <c r="C579" s="3">
        <v>4911</v>
      </c>
      <c r="D579" s="3">
        <v>5748</v>
      </c>
      <c r="E579" s="3">
        <v>-837</v>
      </c>
    </row>
    <row r="580" spans="1:5" x14ac:dyDescent="0.25">
      <c r="A580" t="s">
        <v>166</v>
      </c>
      <c r="B580" t="s">
        <v>72</v>
      </c>
      <c r="C580" s="3">
        <v>21554</v>
      </c>
      <c r="D580" s="3">
        <v>19864</v>
      </c>
      <c r="E580" s="3">
        <v>1690</v>
      </c>
    </row>
    <row r="581" spans="1:5" x14ac:dyDescent="0.25">
      <c r="A581" t="s">
        <v>166</v>
      </c>
      <c r="B581" t="s">
        <v>73</v>
      </c>
      <c r="C581" s="3">
        <v>847</v>
      </c>
      <c r="D581" s="3">
        <v>593</v>
      </c>
      <c r="E581" s="3">
        <v>254</v>
      </c>
    </row>
    <row r="582" spans="1:5" x14ac:dyDescent="0.25">
      <c r="A582" t="s">
        <v>166</v>
      </c>
      <c r="B582" t="s">
        <v>74</v>
      </c>
      <c r="C582" s="3">
        <v>8658</v>
      </c>
      <c r="D582" s="3">
        <v>12493</v>
      </c>
      <c r="E582" s="3">
        <v>-3835</v>
      </c>
    </row>
    <row r="583" spans="1:5" x14ac:dyDescent="0.25">
      <c r="A583" t="s">
        <v>166</v>
      </c>
      <c r="B583" t="s">
        <v>75</v>
      </c>
      <c r="C583" s="3">
        <v>5286</v>
      </c>
      <c r="D583" s="3">
        <v>6943</v>
      </c>
      <c r="E583" s="3">
        <v>-1657</v>
      </c>
    </row>
    <row r="584" spans="1:5" x14ac:dyDescent="0.25">
      <c r="A584" t="s">
        <v>166</v>
      </c>
      <c r="B584" t="s">
        <v>76</v>
      </c>
      <c r="C584" s="3">
        <v>482</v>
      </c>
      <c r="D584" s="3">
        <v>686</v>
      </c>
      <c r="E584" s="3">
        <v>-204</v>
      </c>
    </row>
    <row r="585" spans="1:5" x14ac:dyDescent="0.25">
      <c r="A585" t="s">
        <v>167</v>
      </c>
      <c r="B585" t="s">
        <v>65</v>
      </c>
      <c r="C585" s="3">
        <v>14667</v>
      </c>
      <c r="D585" s="3">
        <v>14134</v>
      </c>
      <c r="E585" s="3">
        <v>533</v>
      </c>
    </row>
    <row r="586" spans="1:5" x14ac:dyDescent="0.25">
      <c r="A586" t="s">
        <v>167</v>
      </c>
      <c r="B586" t="s">
        <v>66</v>
      </c>
      <c r="C586" s="3">
        <v>18141</v>
      </c>
      <c r="D586" s="3">
        <v>12330</v>
      </c>
      <c r="E586" s="3">
        <v>5811</v>
      </c>
    </row>
    <row r="587" spans="1:5" x14ac:dyDescent="0.25">
      <c r="A587" t="s">
        <v>167</v>
      </c>
      <c r="B587" t="s">
        <v>42</v>
      </c>
      <c r="C587" s="3">
        <v>83763</v>
      </c>
      <c r="D587" s="3">
        <v>83763</v>
      </c>
      <c r="E587" s="3">
        <v>0</v>
      </c>
    </row>
    <row r="588" spans="1:5" x14ac:dyDescent="0.25">
      <c r="A588" t="s">
        <v>167</v>
      </c>
      <c r="B588" t="s">
        <v>67</v>
      </c>
      <c r="C588" s="3">
        <v>6250</v>
      </c>
      <c r="D588" s="3">
        <v>6766</v>
      </c>
      <c r="E588" s="3">
        <v>-516</v>
      </c>
    </row>
    <row r="589" spans="1:5" x14ac:dyDescent="0.25">
      <c r="A589" t="s">
        <v>167</v>
      </c>
      <c r="B589" t="s">
        <v>68</v>
      </c>
      <c r="C589" s="3">
        <v>4068</v>
      </c>
      <c r="D589" s="3">
        <v>3249</v>
      </c>
      <c r="E589" s="3">
        <v>819</v>
      </c>
    </row>
    <row r="590" spans="1:5" x14ac:dyDescent="0.25">
      <c r="A590" t="s">
        <v>167</v>
      </c>
      <c r="B590" t="s">
        <v>69</v>
      </c>
      <c r="C590" s="3">
        <v>2605</v>
      </c>
      <c r="D590" s="3">
        <v>2194</v>
      </c>
      <c r="E590" s="3">
        <v>411</v>
      </c>
    </row>
    <row r="591" spans="1:5" x14ac:dyDescent="0.25">
      <c r="A591" t="s">
        <v>167</v>
      </c>
      <c r="B591" t="s">
        <v>70</v>
      </c>
      <c r="C591" s="3">
        <v>966</v>
      </c>
      <c r="D591" s="3">
        <v>939</v>
      </c>
      <c r="E591" s="3">
        <v>27</v>
      </c>
    </row>
    <row r="592" spans="1:5" x14ac:dyDescent="0.25">
      <c r="A592" t="s">
        <v>167</v>
      </c>
      <c r="B592" t="s">
        <v>71</v>
      </c>
      <c r="C592" s="3">
        <v>5015</v>
      </c>
      <c r="D592" s="3">
        <v>4010</v>
      </c>
      <c r="E592" s="3">
        <v>1005</v>
      </c>
    </row>
    <row r="593" spans="1:5" x14ac:dyDescent="0.25">
      <c r="A593" t="s">
        <v>167</v>
      </c>
      <c r="B593" t="s">
        <v>72</v>
      </c>
      <c r="C593" s="3">
        <v>16813</v>
      </c>
      <c r="D593" s="3">
        <v>22107</v>
      </c>
      <c r="E593" s="3">
        <v>-5294</v>
      </c>
    </row>
    <row r="594" spans="1:5" x14ac:dyDescent="0.25">
      <c r="A594" t="s">
        <v>167</v>
      </c>
      <c r="B594" t="s">
        <v>73</v>
      </c>
      <c r="C594" s="3">
        <v>872</v>
      </c>
      <c r="D594" s="3">
        <v>588</v>
      </c>
      <c r="E594" s="3">
        <v>284</v>
      </c>
    </row>
    <row r="595" spans="1:5" x14ac:dyDescent="0.25">
      <c r="A595" t="s">
        <v>167</v>
      </c>
      <c r="B595" t="s">
        <v>74</v>
      </c>
      <c r="C595" s="3">
        <v>7862</v>
      </c>
      <c r="D595" s="3">
        <v>9862</v>
      </c>
      <c r="E595" s="3">
        <v>-2000</v>
      </c>
    </row>
    <row r="596" spans="1:5" x14ac:dyDescent="0.25">
      <c r="A596" t="s">
        <v>167</v>
      </c>
      <c r="B596" t="s">
        <v>75</v>
      </c>
      <c r="C596" s="3">
        <v>5887</v>
      </c>
      <c r="D596" s="3">
        <v>6983</v>
      </c>
      <c r="E596" s="3">
        <v>-1096</v>
      </c>
    </row>
    <row r="597" spans="1:5" x14ac:dyDescent="0.25">
      <c r="A597" t="s">
        <v>167</v>
      </c>
      <c r="B597" t="s">
        <v>76</v>
      </c>
      <c r="C597" s="3">
        <v>617</v>
      </c>
      <c r="D597" s="3">
        <v>601</v>
      </c>
      <c r="E597" s="3">
        <v>16</v>
      </c>
    </row>
    <row r="598" spans="1:5" x14ac:dyDescent="0.25">
      <c r="A598" t="s">
        <v>168</v>
      </c>
      <c r="B598" t="s">
        <v>65</v>
      </c>
      <c r="C598" s="3">
        <v>24041</v>
      </c>
      <c r="D598" s="3">
        <v>17059</v>
      </c>
      <c r="E598" s="3">
        <v>6982</v>
      </c>
    </row>
    <row r="599" spans="1:5" x14ac:dyDescent="0.25">
      <c r="A599" t="s">
        <v>168</v>
      </c>
      <c r="B599" t="s">
        <v>66</v>
      </c>
      <c r="C599" s="3">
        <v>25001</v>
      </c>
      <c r="D599" s="3">
        <v>19894</v>
      </c>
      <c r="E599" s="3">
        <v>5107</v>
      </c>
    </row>
    <row r="600" spans="1:5" x14ac:dyDescent="0.25">
      <c r="A600" t="s">
        <v>168</v>
      </c>
      <c r="B600" t="s">
        <v>42</v>
      </c>
      <c r="C600" s="3">
        <v>130185</v>
      </c>
      <c r="D600" s="3">
        <v>130185</v>
      </c>
      <c r="E600" s="3">
        <v>0</v>
      </c>
    </row>
    <row r="601" spans="1:5" x14ac:dyDescent="0.25">
      <c r="A601" t="s">
        <v>168</v>
      </c>
      <c r="B601" t="s">
        <v>67</v>
      </c>
      <c r="C601" s="3">
        <v>9262</v>
      </c>
      <c r="D601" s="3">
        <v>12049</v>
      </c>
      <c r="E601" s="3">
        <v>-2787</v>
      </c>
    </row>
    <row r="602" spans="1:5" x14ac:dyDescent="0.25">
      <c r="A602" t="s">
        <v>168</v>
      </c>
      <c r="B602" t="s">
        <v>68</v>
      </c>
      <c r="C602" s="3">
        <v>7467</v>
      </c>
      <c r="D602" s="3">
        <v>4582</v>
      </c>
      <c r="E602" s="3">
        <v>2885</v>
      </c>
    </row>
    <row r="603" spans="1:5" x14ac:dyDescent="0.25">
      <c r="A603" t="s">
        <v>168</v>
      </c>
      <c r="B603" t="s">
        <v>69</v>
      </c>
      <c r="C603" s="3">
        <v>3823</v>
      </c>
      <c r="D603" s="3">
        <v>3771</v>
      </c>
      <c r="E603" s="3">
        <v>52</v>
      </c>
    </row>
    <row r="604" spans="1:5" x14ac:dyDescent="0.25">
      <c r="A604" t="s">
        <v>168</v>
      </c>
      <c r="B604" t="s">
        <v>70</v>
      </c>
      <c r="C604" s="3">
        <v>1398</v>
      </c>
      <c r="D604" s="3">
        <v>1194</v>
      </c>
      <c r="E604" s="3">
        <v>204</v>
      </c>
    </row>
    <row r="605" spans="1:5" x14ac:dyDescent="0.25">
      <c r="A605" t="s">
        <v>168</v>
      </c>
      <c r="B605" t="s">
        <v>71</v>
      </c>
      <c r="C605" s="3">
        <v>9257</v>
      </c>
      <c r="D605" s="3">
        <v>8476</v>
      </c>
      <c r="E605" s="3">
        <v>781</v>
      </c>
    </row>
    <row r="606" spans="1:5" x14ac:dyDescent="0.25">
      <c r="A606" t="s">
        <v>168</v>
      </c>
      <c r="B606" t="s">
        <v>72</v>
      </c>
      <c r="C606" s="3">
        <v>27231</v>
      </c>
      <c r="D606" s="3">
        <v>35075</v>
      </c>
      <c r="E606" s="3">
        <v>-7844</v>
      </c>
    </row>
    <row r="607" spans="1:5" x14ac:dyDescent="0.25">
      <c r="A607" t="s">
        <v>168</v>
      </c>
      <c r="B607" t="s">
        <v>73</v>
      </c>
      <c r="C607" s="3">
        <v>1862</v>
      </c>
      <c r="D607" s="3">
        <v>1578</v>
      </c>
      <c r="E607" s="3">
        <v>284</v>
      </c>
    </row>
    <row r="608" spans="1:5" x14ac:dyDescent="0.25">
      <c r="A608" t="s">
        <v>168</v>
      </c>
      <c r="B608" t="s">
        <v>74</v>
      </c>
      <c r="C608" s="3">
        <v>11413</v>
      </c>
      <c r="D608" s="3">
        <v>15278</v>
      </c>
      <c r="E608" s="3">
        <v>-3865</v>
      </c>
    </row>
    <row r="609" spans="1:5" x14ac:dyDescent="0.25">
      <c r="A609" t="s">
        <v>168</v>
      </c>
      <c r="B609" t="s">
        <v>75</v>
      </c>
      <c r="C609" s="3">
        <v>8536</v>
      </c>
      <c r="D609" s="3">
        <v>10466</v>
      </c>
      <c r="E609" s="3">
        <v>-1930</v>
      </c>
    </row>
    <row r="610" spans="1:5" x14ac:dyDescent="0.25">
      <c r="A610" t="s">
        <v>168</v>
      </c>
      <c r="B610" t="s">
        <v>76</v>
      </c>
      <c r="C610" s="3">
        <v>894</v>
      </c>
      <c r="D610" s="3">
        <v>763</v>
      </c>
      <c r="E610" s="3">
        <v>131</v>
      </c>
    </row>
    <row r="611" spans="1:5" x14ac:dyDescent="0.25">
      <c r="A611" t="s">
        <v>169</v>
      </c>
      <c r="B611" t="s">
        <v>65</v>
      </c>
      <c r="C611" s="3">
        <v>22331</v>
      </c>
      <c r="D611" s="3">
        <v>15756</v>
      </c>
      <c r="E611" s="3">
        <v>6575</v>
      </c>
    </row>
    <row r="612" spans="1:5" x14ac:dyDescent="0.25">
      <c r="A612" t="s">
        <v>169</v>
      </c>
      <c r="B612" t="s">
        <v>66</v>
      </c>
      <c r="C612" s="3">
        <v>23574</v>
      </c>
      <c r="D612" s="3">
        <v>17055</v>
      </c>
      <c r="E612" s="3">
        <v>6519</v>
      </c>
    </row>
    <row r="613" spans="1:5" x14ac:dyDescent="0.25">
      <c r="A613" t="s">
        <v>169</v>
      </c>
      <c r="B613" t="s">
        <v>42</v>
      </c>
      <c r="C613" s="3">
        <v>119801</v>
      </c>
      <c r="D613" s="3">
        <v>119801</v>
      </c>
      <c r="E613" s="3">
        <v>0</v>
      </c>
    </row>
    <row r="614" spans="1:5" x14ac:dyDescent="0.25">
      <c r="A614" t="s">
        <v>169</v>
      </c>
      <c r="B614" t="s">
        <v>67</v>
      </c>
      <c r="C614" s="3">
        <v>8026</v>
      </c>
      <c r="D614" s="3">
        <v>10331</v>
      </c>
      <c r="E614" s="3">
        <v>-2305</v>
      </c>
    </row>
    <row r="615" spans="1:5" x14ac:dyDescent="0.25">
      <c r="A615" t="s">
        <v>169</v>
      </c>
      <c r="B615" t="s">
        <v>68</v>
      </c>
      <c r="C615" s="3">
        <v>7102</v>
      </c>
      <c r="D615" s="3">
        <v>6755</v>
      </c>
      <c r="E615" s="3">
        <v>347</v>
      </c>
    </row>
    <row r="616" spans="1:5" x14ac:dyDescent="0.25">
      <c r="A616" t="s">
        <v>169</v>
      </c>
      <c r="B616" t="s">
        <v>69</v>
      </c>
      <c r="C616" s="3">
        <v>3605</v>
      </c>
      <c r="D616" s="3">
        <v>3308</v>
      </c>
      <c r="E616" s="3">
        <v>297</v>
      </c>
    </row>
    <row r="617" spans="1:5" x14ac:dyDescent="0.25">
      <c r="A617" t="s">
        <v>169</v>
      </c>
      <c r="B617" t="s">
        <v>70</v>
      </c>
      <c r="C617" s="3">
        <v>1232</v>
      </c>
      <c r="D617" s="3">
        <v>991</v>
      </c>
      <c r="E617" s="3">
        <v>241</v>
      </c>
    </row>
    <row r="618" spans="1:5" x14ac:dyDescent="0.25">
      <c r="A618" t="s">
        <v>169</v>
      </c>
      <c r="B618" t="s">
        <v>71</v>
      </c>
      <c r="C618" s="3">
        <v>7992</v>
      </c>
      <c r="D618" s="3">
        <v>7365</v>
      </c>
      <c r="E618" s="3">
        <v>627</v>
      </c>
    </row>
    <row r="619" spans="1:5" x14ac:dyDescent="0.25">
      <c r="A619" t="s">
        <v>169</v>
      </c>
      <c r="B619" t="s">
        <v>72</v>
      </c>
      <c r="C619" s="3">
        <v>23902</v>
      </c>
      <c r="D619" s="3">
        <v>34617</v>
      </c>
      <c r="E619" s="3">
        <v>-10715</v>
      </c>
    </row>
    <row r="620" spans="1:5" x14ac:dyDescent="0.25">
      <c r="A620" t="s">
        <v>169</v>
      </c>
      <c r="B620" t="s">
        <v>73</v>
      </c>
      <c r="C620" s="3">
        <v>1581</v>
      </c>
      <c r="D620" s="3">
        <v>1017</v>
      </c>
      <c r="E620" s="3">
        <v>564</v>
      </c>
    </row>
    <row r="621" spans="1:5" x14ac:dyDescent="0.25">
      <c r="A621" t="s">
        <v>169</v>
      </c>
      <c r="B621" t="s">
        <v>74</v>
      </c>
      <c r="C621" s="3">
        <v>11377</v>
      </c>
      <c r="D621" s="3">
        <v>13529</v>
      </c>
      <c r="E621" s="3">
        <v>-2152</v>
      </c>
    </row>
    <row r="622" spans="1:5" x14ac:dyDescent="0.25">
      <c r="A622" t="s">
        <v>169</v>
      </c>
      <c r="B622" t="s">
        <v>75</v>
      </c>
      <c r="C622" s="3">
        <v>8292</v>
      </c>
      <c r="D622" s="3">
        <v>8444</v>
      </c>
      <c r="E622" s="3">
        <v>-152</v>
      </c>
    </row>
    <row r="623" spans="1:5" x14ac:dyDescent="0.25">
      <c r="A623" t="s">
        <v>169</v>
      </c>
      <c r="B623" t="s">
        <v>76</v>
      </c>
      <c r="C623" s="3">
        <v>787</v>
      </c>
      <c r="D623" s="3">
        <v>633</v>
      </c>
      <c r="E623" s="3">
        <v>154</v>
      </c>
    </row>
    <row r="624" spans="1:5" x14ac:dyDescent="0.25">
      <c r="A624" t="s">
        <v>170</v>
      </c>
      <c r="B624" t="s">
        <v>65</v>
      </c>
      <c r="C624" s="3">
        <v>18200</v>
      </c>
      <c r="D624" s="3">
        <v>12461</v>
      </c>
      <c r="E624" s="3">
        <v>5739</v>
      </c>
    </row>
    <row r="625" spans="1:5" x14ac:dyDescent="0.25">
      <c r="A625" t="s">
        <v>170</v>
      </c>
      <c r="B625" t="s">
        <v>66</v>
      </c>
      <c r="C625" s="3">
        <v>15353</v>
      </c>
      <c r="D625" s="3">
        <v>15208</v>
      </c>
      <c r="E625" s="3">
        <v>145</v>
      </c>
    </row>
    <row r="626" spans="1:5" x14ac:dyDescent="0.25">
      <c r="A626" t="s">
        <v>170</v>
      </c>
      <c r="B626" t="s">
        <v>42</v>
      </c>
      <c r="C626" s="3">
        <v>90332</v>
      </c>
      <c r="D626" s="3">
        <v>90332</v>
      </c>
      <c r="E626" s="3">
        <v>0</v>
      </c>
    </row>
    <row r="627" spans="1:5" x14ac:dyDescent="0.25">
      <c r="A627" t="s">
        <v>170</v>
      </c>
      <c r="B627" t="s">
        <v>67</v>
      </c>
      <c r="C627" s="3">
        <v>6859</v>
      </c>
      <c r="D627" s="3">
        <v>7270</v>
      </c>
      <c r="E627" s="3">
        <v>-411</v>
      </c>
    </row>
    <row r="628" spans="1:5" x14ac:dyDescent="0.25">
      <c r="A628" t="s">
        <v>170</v>
      </c>
      <c r="B628" t="s">
        <v>68</v>
      </c>
      <c r="C628" s="3">
        <v>5309</v>
      </c>
      <c r="D628" s="3">
        <v>3862</v>
      </c>
      <c r="E628" s="3">
        <v>1447</v>
      </c>
    </row>
    <row r="629" spans="1:5" x14ac:dyDescent="0.25">
      <c r="A629" t="s">
        <v>170</v>
      </c>
      <c r="B629" t="s">
        <v>69</v>
      </c>
      <c r="C629" s="3">
        <v>2476</v>
      </c>
      <c r="D629" s="3">
        <v>2701</v>
      </c>
      <c r="E629" s="3">
        <v>-225</v>
      </c>
    </row>
    <row r="630" spans="1:5" x14ac:dyDescent="0.25">
      <c r="A630" t="s">
        <v>170</v>
      </c>
      <c r="B630" t="s">
        <v>70</v>
      </c>
      <c r="C630" s="3">
        <v>1093</v>
      </c>
      <c r="D630" s="3">
        <v>1067</v>
      </c>
      <c r="E630" s="3">
        <v>26</v>
      </c>
    </row>
    <row r="631" spans="1:5" x14ac:dyDescent="0.25">
      <c r="A631" t="s">
        <v>170</v>
      </c>
      <c r="B631" t="s">
        <v>71</v>
      </c>
      <c r="C631" s="3">
        <v>5286</v>
      </c>
      <c r="D631" s="3">
        <v>4669</v>
      </c>
      <c r="E631" s="3">
        <v>617</v>
      </c>
    </row>
    <row r="632" spans="1:5" x14ac:dyDescent="0.25">
      <c r="A632" t="s">
        <v>170</v>
      </c>
      <c r="B632" t="s">
        <v>72</v>
      </c>
      <c r="C632" s="3">
        <v>19251</v>
      </c>
      <c r="D632" s="3">
        <v>24792</v>
      </c>
      <c r="E632" s="3">
        <v>-5541</v>
      </c>
    </row>
    <row r="633" spans="1:5" x14ac:dyDescent="0.25">
      <c r="A633" t="s">
        <v>170</v>
      </c>
      <c r="B633" t="s">
        <v>73</v>
      </c>
      <c r="C633" s="3">
        <v>1062</v>
      </c>
      <c r="D633" s="3">
        <v>815</v>
      </c>
      <c r="E633" s="3">
        <v>247</v>
      </c>
    </row>
    <row r="634" spans="1:5" x14ac:dyDescent="0.25">
      <c r="A634" t="s">
        <v>170</v>
      </c>
      <c r="B634" t="s">
        <v>74</v>
      </c>
      <c r="C634" s="3">
        <v>8255</v>
      </c>
      <c r="D634" s="3">
        <v>11257</v>
      </c>
      <c r="E634" s="3">
        <v>-3002</v>
      </c>
    </row>
    <row r="635" spans="1:5" x14ac:dyDescent="0.25">
      <c r="A635" t="s">
        <v>170</v>
      </c>
      <c r="B635" t="s">
        <v>75</v>
      </c>
      <c r="C635" s="3">
        <v>6490</v>
      </c>
      <c r="D635" s="3">
        <v>5547</v>
      </c>
      <c r="E635" s="3">
        <v>943</v>
      </c>
    </row>
    <row r="636" spans="1:5" x14ac:dyDescent="0.25">
      <c r="A636" t="s">
        <v>170</v>
      </c>
      <c r="B636" t="s">
        <v>76</v>
      </c>
      <c r="C636" s="3">
        <v>698</v>
      </c>
      <c r="D636" s="3">
        <v>683</v>
      </c>
      <c r="E636" s="3">
        <v>15</v>
      </c>
    </row>
    <row r="637" spans="1:5" x14ac:dyDescent="0.25">
      <c r="A637" t="s">
        <v>171</v>
      </c>
      <c r="B637" t="s">
        <v>65</v>
      </c>
      <c r="C637" s="3">
        <v>14503</v>
      </c>
      <c r="D637" s="3">
        <v>10644</v>
      </c>
      <c r="E637" s="3">
        <v>3859</v>
      </c>
    </row>
    <row r="638" spans="1:5" x14ac:dyDescent="0.25">
      <c r="A638" t="s">
        <v>171</v>
      </c>
      <c r="B638" t="s">
        <v>66</v>
      </c>
      <c r="C638" s="3">
        <v>11048</v>
      </c>
      <c r="D638" s="3">
        <v>13204</v>
      </c>
      <c r="E638" s="3">
        <v>-2156</v>
      </c>
    </row>
    <row r="639" spans="1:5" x14ac:dyDescent="0.25">
      <c r="A639" t="s">
        <v>171</v>
      </c>
      <c r="B639" t="s">
        <v>42</v>
      </c>
      <c r="C639" s="3">
        <v>71391</v>
      </c>
      <c r="D639" s="3">
        <v>71391</v>
      </c>
      <c r="E639" s="3">
        <v>0</v>
      </c>
    </row>
    <row r="640" spans="1:5" x14ac:dyDescent="0.25">
      <c r="A640" t="s">
        <v>171</v>
      </c>
      <c r="B640" t="s">
        <v>67</v>
      </c>
      <c r="C640" s="3">
        <v>5461</v>
      </c>
      <c r="D640" s="3">
        <v>6077</v>
      </c>
      <c r="E640" s="3">
        <v>-616</v>
      </c>
    </row>
    <row r="641" spans="1:5" x14ac:dyDescent="0.25">
      <c r="A641" t="s">
        <v>171</v>
      </c>
      <c r="B641" t="s">
        <v>68</v>
      </c>
      <c r="C641" s="3">
        <v>4194</v>
      </c>
      <c r="D641" s="3">
        <v>2836</v>
      </c>
      <c r="E641" s="3">
        <v>1358</v>
      </c>
    </row>
    <row r="642" spans="1:5" x14ac:dyDescent="0.25">
      <c r="A642" t="s">
        <v>171</v>
      </c>
      <c r="B642" t="s">
        <v>69</v>
      </c>
      <c r="C642" s="3">
        <v>2429</v>
      </c>
      <c r="D642" s="3">
        <v>2010</v>
      </c>
      <c r="E642" s="3">
        <v>419</v>
      </c>
    </row>
    <row r="643" spans="1:5" x14ac:dyDescent="0.25">
      <c r="A643" t="s">
        <v>171</v>
      </c>
      <c r="B643" t="s">
        <v>70</v>
      </c>
      <c r="C643" s="3">
        <v>809</v>
      </c>
      <c r="D643" s="3">
        <v>748</v>
      </c>
      <c r="E643" s="3">
        <v>61</v>
      </c>
    </row>
    <row r="644" spans="1:5" x14ac:dyDescent="0.25">
      <c r="A644" t="s">
        <v>171</v>
      </c>
      <c r="B644" t="s">
        <v>71</v>
      </c>
      <c r="C644" s="3">
        <v>4247</v>
      </c>
      <c r="D644" s="3">
        <v>3850</v>
      </c>
      <c r="E644" s="3">
        <v>397</v>
      </c>
    </row>
    <row r="645" spans="1:5" x14ac:dyDescent="0.25">
      <c r="A645" t="s">
        <v>171</v>
      </c>
      <c r="B645" t="s">
        <v>72</v>
      </c>
      <c r="C645" s="3">
        <v>14791</v>
      </c>
      <c r="D645" s="3">
        <v>18885</v>
      </c>
      <c r="E645" s="3">
        <v>-4094</v>
      </c>
    </row>
    <row r="646" spans="1:5" x14ac:dyDescent="0.25">
      <c r="A646" t="s">
        <v>171</v>
      </c>
      <c r="B646" t="s">
        <v>73</v>
      </c>
      <c r="C646" s="3">
        <v>832</v>
      </c>
      <c r="D646" s="3">
        <v>593</v>
      </c>
      <c r="E646" s="3">
        <v>239</v>
      </c>
    </row>
    <row r="647" spans="1:5" x14ac:dyDescent="0.25">
      <c r="A647" t="s">
        <v>171</v>
      </c>
      <c r="B647" t="s">
        <v>74</v>
      </c>
      <c r="C647" s="3">
        <v>6180</v>
      </c>
      <c r="D647" s="3">
        <v>7522</v>
      </c>
      <c r="E647" s="3">
        <v>-1342</v>
      </c>
    </row>
    <row r="648" spans="1:5" x14ac:dyDescent="0.25">
      <c r="A648" t="s">
        <v>171</v>
      </c>
      <c r="B648" t="s">
        <v>75</v>
      </c>
      <c r="C648" s="3">
        <v>6379</v>
      </c>
      <c r="D648" s="3">
        <v>4543</v>
      </c>
      <c r="E648" s="3">
        <v>1836</v>
      </c>
    </row>
    <row r="649" spans="1:5" x14ac:dyDescent="0.25">
      <c r="A649" t="s">
        <v>171</v>
      </c>
      <c r="B649" t="s">
        <v>76</v>
      </c>
      <c r="C649" s="3">
        <v>518</v>
      </c>
      <c r="D649" s="3">
        <v>479</v>
      </c>
      <c r="E649" s="3">
        <v>39</v>
      </c>
    </row>
    <row r="650" spans="1:5" x14ac:dyDescent="0.25">
      <c r="A650" t="s">
        <v>172</v>
      </c>
      <c r="B650" t="s">
        <v>65</v>
      </c>
      <c r="C650" s="3">
        <v>22628</v>
      </c>
      <c r="D650" s="3">
        <v>16136</v>
      </c>
      <c r="E650" s="3">
        <v>6492</v>
      </c>
    </row>
    <row r="651" spans="1:5" x14ac:dyDescent="0.25">
      <c r="A651" t="s">
        <v>172</v>
      </c>
      <c r="B651" t="s">
        <v>66</v>
      </c>
      <c r="C651" s="3">
        <v>18083</v>
      </c>
      <c r="D651" s="3">
        <v>19676</v>
      </c>
      <c r="E651" s="3">
        <v>-1593</v>
      </c>
    </row>
    <row r="652" spans="1:5" x14ac:dyDescent="0.25">
      <c r="A652" t="s">
        <v>172</v>
      </c>
      <c r="B652" t="s">
        <v>42</v>
      </c>
      <c r="C652" s="3">
        <v>116408</v>
      </c>
      <c r="D652" s="3">
        <v>116408</v>
      </c>
      <c r="E652" s="3">
        <v>0</v>
      </c>
    </row>
    <row r="653" spans="1:5" x14ac:dyDescent="0.25">
      <c r="A653" t="s">
        <v>172</v>
      </c>
      <c r="B653" t="s">
        <v>67</v>
      </c>
      <c r="C653" s="3">
        <v>8240</v>
      </c>
      <c r="D653" s="3">
        <v>10805</v>
      </c>
      <c r="E653" s="3">
        <v>-2565</v>
      </c>
    </row>
    <row r="654" spans="1:5" x14ac:dyDescent="0.25">
      <c r="A654" t="s">
        <v>172</v>
      </c>
      <c r="B654" t="s">
        <v>68</v>
      </c>
      <c r="C654" s="3">
        <v>7452</v>
      </c>
      <c r="D654" s="3">
        <v>4376</v>
      </c>
      <c r="E654" s="3">
        <v>3076</v>
      </c>
    </row>
    <row r="655" spans="1:5" x14ac:dyDescent="0.25">
      <c r="A655" t="s">
        <v>172</v>
      </c>
      <c r="B655" t="s">
        <v>69</v>
      </c>
      <c r="C655" s="3">
        <v>4185</v>
      </c>
      <c r="D655" s="3">
        <v>3679</v>
      </c>
      <c r="E655" s="3">
        <v>506</v>
      </c>
    </row>
    <row r="656" spans="1:5" x14ac:dyDescent="0.25">
      <c r="A656" t="s">
        <v>172</v>
      </c>
      <c r="B656" t="s">
        <v>70</v>
      </c>
      <c r="C656" s="3">
        <v>1421</v>
      </c>
      <c r="D656" s="3">
        <v>1107</v>
      </c>
      <c r="E656" s="3">
        <v>314</v>
      </c>
    </row>
    <row r="657" spans="1:5" x14ac:dyDescent="0.25">
      <c r="A657" t="s">
        <v>172</v>
      </c>
      <c r="B657" t="s">
        <v>71</v>
      </c>
      <c r="C657" s="3">
        <v>8800</v>
      </c>
      <c r="D657" s="3">
        <v>6714</v>
      </c>
      <c r="E657" s="3">
        <v>2086</v>
      </c>
    </row>
    <row r="658" spans="1:5" x14ac:dyDescent="0.25">
      <c r="A658" t="s">
        <v>172</v>
      </c>
      <c r="B658" t="s">
        <v>72</v>
      </c>
      <c r="C658" s="3">
        <v>25109</v>
      </c>
      <c r="D658" s="3">
        <v>30603</v>
      </c>
      <c r="E658" s="3">
        <v>-5494</v>
      </c>
    </row>
    <row r="659" spans="1:5" x14ac:dyDescent="0.25">
      <c r="A659" t="s">
        <v>172</v>
      </c>
      <c r="B659" t="s">
        <v>73</v>
      </c>
      <c r="C659" s="3">
        <v>1470</v>
      </c>
      <c r="D659" s="3">
        <v>1328</v>
      </c>
      <c r="E659" s="3">
        <v>142</v>
      </c>
    </row>
    <row r="660" spans="1:5" x14ac:dyDescent="0.25">
      <c r="A660" t="s">
        <v>172</v>
      </c>
      <c r="B660" t="s">
        <v>74</v>
      </c>
      <c r="C660" s="3">
        <v>9314</v>
      </c>
      <c r="D660" s="3">
        <v>14825</v>
      </c>
      <c r="E660" s="3">
        <v>-5511</v>
      </c>
    </row>
    <row r="661" spans="1:5" x14ac:dyDescent="0.25">
      <c r="A661" t="s">
        <v>172</v>
      </c>
      <c r="B661" t="s">
        <v>75</v>
      </c>
      <c r="C661" s="3">
        <v>8798</v>
      </c>
      <c r="D661" s="3">
        <v>6452</v>
      </c>
      <c r="E661" s="3">
        <v>2346</v>
      </c>
    </row>
    <row r="662" spans="1:5" x14ac:dyDescent="0.25">
      <c r="A662" t="s">
        <v>172</v>
      </c>
      <c r="B662" t="s">
        <v>76</v>
      </c>
      <c r="C662" s="3">
        <v>908</v>
      </c>
      <c r="D662" s="3">
        <v>707</v>
      </c>
      <c r="E662" s="3">
        <v>201</v>
      </c>
    </row>
    <row r="663" spans="1:5" x14ac:dyDescent="0.25">
      <c r="A663" t="s">
        <v>173</v>
      </c>
      <c r="B663" t="s">
        <v>65</v>
      </c>
      <c r="C663" s="3">
        <v>21364</v>
      </c>
      <c r="D663" s="3">
        <v>13991</v>
      </c>
      <c r="E663" s="3">
        <v>7373</v>
      </c>
    </row>
    <row r="664" spans="1:5" x14ac:dyDescent="0.25">
      <c r="A664" t="s">
        <v>173</v>
      </c>
      <c r="B664" t="s">
        <v>66</v>
      </c>
      <c r="C664" s="3">
        <v>16652</v>
      </c>
      <c r="D664" s="3">
        <v>15912</v>
      </c>
      <c r="E664" s="3">
        <v>740</v>
      </c>
    </row>
    <row r="665" spans="1:5" x14ac:dyDescent="0.25">
      <c r="A665" t="s">
        <v>173</v>
      </c>
      <c r="B665" t="s">
        <v>42</v>
      </c>
      <c r="C665" s="3">
        <v>107199</v>
      </c>
      <c r="D665" s="3">
        <v>107199</v>
      </c>
      <c r="E665" s="3">
        <v>0</v>
      </c>
    </row>
    <row r="666" spans="1:5" x14ac:dyDescent="0.25">
      <c r="A666" t="s">
        <v>173</v>
      </c>
      <c r="B666" t="s">
        <v>67</v>
      </c>
      <c r="C666" s="3">
        <v>7822</v>
      </c>
      <c r="D666" s="3">
        <v>8364</v>
      </c>
      <c r="E666" s="3">
        <v>-542</v>
      </c>
    </row>
    <row r="667" spans="1:5" x14ac:dyDescent="0.25">
      <c r="A667" t="s">
        <v>173</v>
      </c>
      <c r="B667" t="s">
        <v>68</v>
      </c>
      <c r="C667" s="3">
        <v>7206</v>
      </c>
      <c r="D667" s="3">
        <v>5515</v>
      </c>
      <c r="E667" s="3">
        <v>1691</v>
      </c>
    </row>
    <row r="668" spans="1:5" x14ac:dyDescent="0.25">
      <c r="A668" t="s">
        <v>173</v>
      </c>
      <c r="B668" t="s">
        <v>69</v>
      </c>
      <c r="C668" s="3">
        <v>3259</v>
      </c>
      <c r="D668" s="3">
        <v>3044</v>
      </c>
      <c r="E668" s="3">
        <v>215</v>
      </c>
    </row>
    <row r="669" spans="1:5" x14ac:dyDescent="0.25">
      <c r="A669" t="s">
        <v>173</v>
      </c>
      <c r="B669" t="s">
        <v>70</v>
      </c>
      <c r="C669" s="3">
        <v>979</v>
      </c>
      <c r="D669" s="3">
        <v>1000</v>
      </c>
      <c r="E669" s="3">
        <v>-21</v>
      </c>
    </row>
    <row r="670" spans="1:5" x14ac:dyDescent="0.25">
      <c r="A670" t="s">
        <v>173</v>
      </c>
      <c r="B670" t="s">
        <v>71</v>
      </c>
      <c r="C670" s="3">
        <v>7234</v>
      </c>
      <c r="D670" s="3">
        <v>5880</v>
      </c>
      <c r="E670" s="3">
        <v>1354</v>
      </c>
    </row>
    <row r="671" spans="1:5" x14ac:dyDescent="0.25">
      <c r="A671" t="s">
        <v>173</v>
      </c>
      <c r="B671" t="s">
        <v>72</v>
      </c>
      <c r="C671" s="3">
        <v>21786</v>
      </c>
      <c r="D671" s="3">
        <v>31714</v>
      </c>
      <c r="E671" s="3">
        <v>-9928</v>
      </c>
    </row>
    <row r="672" spans="1:5" x14ac:dyDescent="0.25">
      <c r="A672" t="s">
        <v>173</v>
      </c>
      <c r="B672" t="s">
        <v>73</v>
      </c>
      <c r="C672" s="3">
        <v>1247</v>
      </c>
      <c r="D672" s="3">
        <v>1061</v>
      </c>
      <c r="E672" s="3">
        <v>186</v>
      </c>
    </row>
    <row r="673" spans="1:5" x14ac:dyDescent="0.25">
      <c r="A673" t="s">
        <v>173</v>
      </c>
      <c r="B673" t="s">
        <v>74</v>
      </c>
      <c r="C673" s="3">
        <v>10708</v>
      </c>
      <c r="D673" s="3">
        <v>13193</v>
      </c>
      <c r="E673" s="3">
        <v>-2485</v>
      </c>
    </row>
    <row r="674" spans="1:5" x14ac:dyDescent="0.25">
      <c r="A674" t="s">
        <v>173</v>
      </c>
      <c r="B674" t="s">
        <v>75</v>
      </c>
      <c r="C674" s="3">
        <v>8316</v>
      </c>
      <c r="D674" s="3">
        <v>6886</v>
      </c>
      <c r="E674" s="3">
        <v>1430</v>
      </c>
    </row>
    <row r="675" spans="1:5" x14ac:dyDescent="0.25">
      <c r="A675" t="s">
        <v>173</v>
      </c>
      <c r="B675" t="s">
        <v>76</v>
      </c>
      <c r="C675" s="3">
        <v>626</v>
      </c>
      <c r="D675" s="3">
        <v>639</v>
      </c>
      <c r="E675" s="3">
        <v>-13</v>
      </c>
    </row>
    <row r="676" spans="1:5" x14ac:dyDescent="0.25">
      <c r="A676" t="s">
        <v>174</v>
      </c>
      <c r="B676" t="s">
        <v>65</v>
      </c>
      <c r="C676" s="3">
        <v>16895</v>
      </c>
      <c r="D676" s="3">
        <v>11001</v>
      </c>
      <c r="E676" s="3">
        <v>5894</v>
      </c>
    </row>
    <row r="677" spans="1:5" x14ac:dyDescent="0.25">
      <c r="A677" t="s">
        <v>174</v>
      </c>
      <c r="B677" t="s">
        <v>66</v>
      </c>
      <c r="C677" s="3">
        <v>11814</v>
      </c>
      <c r="D677" s="3">
        <v>14523</v>
      </c>
      <c r="E677" s="3">
        <v>-2709</v>
      </c>
    </row>
    <row r="678" spans="1:5" x14ac:dyDescent="0.25">
      <c r="A678" t="s">
        <v>174</v>
      </c>
      <c r="B678" t="s">
        <v>42</v>
      </c>
      <c r="C678" s="3">
        <v>77438</v>
      </c>
      <c r="D678" s="3">
        <v>77438</v>
      </c>
      <c r="E678" s="3">
        <v>0</v>
      </c>
    </row>
    <row r="679" spans="1:5" x14ac:dyDescent="0.25">
      <c r="A679" t="s">
        <v>174</v>
      </c>
      <c r="B679" t="s">
        <v>67</v>
      </c>
      <c r="C679" s="3">
        <v>5402</v>
      </c>
      <c r="D679" s="3">
        <v>6079</v>
      </c>
      <c r="E679" s="3">
        <v>-677</v>
      </c>
    </row>
    <row r="680" spans="1:5" x14ac:dyDescent="0.25">
      <c r="A680" t="s">
        <v>174</v>
      </c>
      <c r="B680" t="s">
        <v>68</v>
      </c>
      <c r="C680" s="3">
        <v>4430</v>
      </c>
      <c r="D680" s="3">
        <v>3442</v>
      </c>
      <c r="E680" s="3">
        <v>988</v>
      </c>
    </row>
    <row r="681" spans="1:5" x14ac:dyDescent="0.25">
      <c r="A681" t="s">
        <v>174</v>
      </c>
      <c r="B681" t="s">
        <v>69</v>
      </c>
      <c r="C681" s="3">
        <v>2124</v>
      </c>
      <c r="D681" s="3">
        <v>2785</v>
      </c>
      <c r="E681" s="3">
        <v>-661</v>
      </c>
    </row>
    <row r="682" spans="1:5" x14ac:dyDescent="0.25">
      <c r="A682" t="s">
        <v>174</v>
      </c>
      <c r="B682" t="s">
        <v>70</v>
      </c>
      <c r="C682" s="3">
        <v>722</v>
      </c>
      <c r="D682" s="3">
        <v>863</v>
      </c>
      <c r="E682" s="3">
        <v>-141</v>
      </c>
    </row>
    <row r="683" spans="1:5" x14ac:dyDescent="0.25">
      <c r="A683" t="s">
        <v>174</v>
      </c>
      <c r="B683" t="s">
        <v>71</v>
      </c>
      <c r="C683" s="3">
        <v>4428</v>
      </c>
      <c r="D683" s="3">
        <v>4472</v>
      </c>
      <c r="E683" s="3">
        <v>-44</v>
      </c>
    </row>
    <row r="684" spans="1:5" x14ac:dyDescent="0.25">
      <c r="A684" t="s">
        <v>174</v>
      </c>
      <c r="B684" t="s">
        <v>72</v>
      </c>
      <c r="C684" s="3">
        <v>18113</v>
      </c>
      <c r="D684" s="3">
        <v>18970</v>
      </c>
      <c r="E684" s="3">
        <v>-857</v>
      </c>
    </row>
    <row r="685" spans="1:5" x14ac:dyDescent="0.25">
      <c r="A685" t="s">
        <v>174</v>
      </c>
      <c r="B685" t="s">
        <v>73</v>
      </c>
      <c r="C685" s="3">
        <v>831</v>
      </c>
      <c r="D685" s="3">
        <v>867</v>
      </c>
      <c r="E685" s="3">
        <v>-36</v>
      </c>
    </row>
    <row r="686" spans="1:5" x14ac:dyDescent="0.25">
      <c r="A686" t="s">
        <v>174</v>
      </c>
      <c r="B686" t="s">
        <v>74</v>
      </c>
      <c r="C686" s="3">
        <v>6449</v>
      </c>
      <c r="D686" s="3">
        <v>9195</v>
      </c>
      <c r="E686" s="3">
        <v>-2746</v>
      </c>
    </row>
    <row r="687" spans="1:5" x14ac:dyDescent="0.25">
      <c r="A687" t="s">
        <v>174</v>
      </c>
      <c r="B687" t="s">
        <v>75</v>
      </c>
      <c r="C687" s="3">
        <v>5769</v>
      </c>
      <c r="D687" s="3">
        <v>4689</v>
      </c>
      <c r="E687" s="3">
        <v>1080</v>
      </c>
    </row>
    <row r="688" spans="1:5" x14ac:dyDescent="0.25">
      <c r="A688" t="s">
        <v>174</v>
      </c>
      <c r="B688" t="s">
        <v>76</v>
      </c>
      <c r="C688" s="3">
        <v>461</v>
      </c>
      <c r="D688" s="3">
        <v>552</v>
      </c>
      <c r="E688" s="3">
        <v>-91</v>
      </c>
    </row>
    <row r="689" spans="1:5" x14ac:dyDescent="0.25">
      <c r="A689" t="s">
        <v>175</v>
      </c>
      <c r="B689" t="s">
        <v>65</v>
      </c>
      <c r="C689" s="3">
        <v>16934</v>
      </c>
      <c r="D689" s="3">
        <v>10114</v>
      </c>
      <c r="E689" s="3">
        <v>6820</v>
      </c>
    </row>
    <row r="690" spans="1:5" x14ac:dyDescent="0.25">
      <c r="A690" t="s">
        <v>175</v>
      </c>
      <c r="B690" t="s">
        <v>66</v>
      </c>
      <c r="C690" s="3">
        <v>12018</v>
      </c>
      <c r="D690" s="3">
        <v>13491</v>
      </c>
      <c r="E690" s="3">
        <v>-1473</v>
      </c>
    </row>
    <row r="691" spans="1:5" x14ac:dyDescent="0.25">
      <c r="A691" t="s">
        <v>175</v>
      </c>
      <c r="B691" t="s">
        <v>42</v>
      </c>
      <c r="C691" s="3">
        <v>74306</v>
      </c>
      <c r="D691" s="3">
        <v>74306</v>
      </c>
      <c r="E691" s="3">
        <v>0</v>
      </c>
    </row>
    <row r="692" spans="1:5" x14ac:dyDescent="0.25">
      <c r="A692" t="s">
        <v>175</v>
      </c>
      <c r="B692" t="s">
        <v>67</v>
      </c>
      <c r="C692" s="3">
        <v>4892</v>
      </c>
      <c r="D692" s="3">
        <v>6090</v>
      </c>
      <c r="E692" s="3">
        <v>-1198</v>
      </c>
    </row>
    <row r="693" spans="1:5" x14ac:dyDescent="0.25">
      <c r="A693" t="s">
        <v>175</v>
      </c>
      <c r="B693" t="s">
        <v>68</v>
      </c>
      <c r="C693" s="3">
        <v>3810</v>
      </c>
      <c r="D693" s="3">
        <v>3658</v>
      </c>
      <c r="E693" s="3">
        <v>152</v>
      </c>
    </row>
    <row r="694" spans="1:5" x14ac:dyDescent="0.25">
      <c r="A694" t="s">
        <v>175</v>
      </c>
      <c r="B694" t="s">
        <v>69</v>
      </c>
      <c r="C694" s="3">
        <v>2131</v>
      </c>
      <c r="D694" s="3">
        <v>2059</v>
      </c>
      <c r="E694" s="3">
        <v>72</v>
      </c>
    </row>
    <row r="695" spans="1:5" x14ac:dyDescent="0.25">
      <c r="A695" t="s">
        <v>175</v>
      </c>
      <c r="B695" t="s">
        <v>70</v>
      </c>
      <c r="C695" s="3">
        <v>936</v>
      </c>
      <c r="D695" s="3">
        <v>909</v>
      </c>
      <c r="E695" s="3">
        <v>27</v>
      </c>
    </row>
    <row r="696" spans="1:5" x14ac:dyDescent="0.25">
      <c r="A696" t="s">
        <v>175</v>
      </c>
      <c r="B696" t="s">
        <v>71</v>
      </c>
      <c r="C696" s="3">
        <v>4050</v>
      </c>
      <c r="D696" s="3">
        <v>3807</v>
      </c>
      <c r="E696" s="3">
        <v>243</v>
      </c>
    </row>
    <row r="697" spans="1:5" x14ac:dyDescent="0.25">
      <c r="A697" t="s">
        <v>175</v>
      </c>
      <c r="B697" t="s">
        <v>72</v>
      </c>
      <c r="C697" s="3">
        <v>16709</v>
      </c>
      <c r="D697" s="3">
        <v>19362</v>
      </c>
      <c r="E697" s="3">
        <v>-2653</v>
      </c>
    </row>
    <row r="698" spans="1:5" x14ac:dyDescent="0.25">
      <c r="A698" t="s">
        <v>175</v>
      </c>
      <c r="B698" t="s">
        <v>73</v>
      </c>
      <c r="C698" s="3">
        <v>720</v>
      </c>
      <c r="D698" s="3">
        <v>556</v>
      </c>
      <c r="E698" s="3">
        <v>164</v>
      </c>
    </row>
    <row r="699" spans="1:5" x14ac:dyDescent="0.25">
      <c r="A699" t="s">
        <v>175</v>
      </c>
      <c r="B699" t="s">
        <v>74</v>
      </c>
      <c r="C699" s="3">
        <v>6091</v>
      </c>
      <c r="D699" s="3">
        <v>8703</v>
      </c>
      <c r="E699" s="3">
        <v>-2612</v>
      </c>
    </row>
    <row r="700" spans="1:5" x14ac:dyDescent="0.25">
      <c r="A700" t="s">
        <v>175</v>
      </c>
      <c r="B700" t="s">
        <v>75</v>
      </c>
      <c r="C700" s="3">
        <v>5416</v>
      </c>
      <c r="D700" s="3">
        <v>4976</v>
      </c>
      <c r="E700" s="3">
        <v>440</v>
      </c>
    </row>
    <row r="701" spans="1:5" x14ac:dyDescent="0.25">
      <c r="A701" t="s">
        <v>175</v>
      </c>
      <c r="B701" t="s">
        <v>76</v>
      </c>
      <c r="C701" s="3">
        <v>599</v>
      </c>
      <c r="D701" s="3">
        <v>581</v>
      </c>
      <c r="E701" s="3">
        <v>18</v>
      </c>
    </row>
    <row r="702" spans="1:5" x14ac:dyDescent="0.25">
      <c r="A702" t="s">
        <v>176</v>
      </c>
      <c r="B702" t="s">
        <v>65</v>
      </c>
      <c r="C702" s="3">
        <v>31566</v>
      </c>
      <c r="D702" s="3">
        <v>16505</v>
      </c>
      <c r="E702" s="3">
        <v>15061</v>
      </c>
    </row>
    <row r="703" spans="1:5" x14ac:dyDescent="0.25">
      <c r="A703" t="s">
        <v>176</v>
      </c>
      <c r="B703" t="s">
        <v>66</v>
      </c>
      <c r="C703" s="3">
        <v>22427</v>
      </c>
      <c r="D703" s="3">
        <v>18962</v>
      </c>
      <c r="E703" s="3">
        <v>3465</v>
      </c>
    </row>
    <row r="704" spans="1:5" x14ac:dyDescent="0.25">
      <c r="A704" t="s">
        <v>176</v>
      </c>
      <c r="B704" t="s">
        <v>42</v>
      </c>
      <c r="C704" s="3">
        <v>139499</v>
      </c>
      <c r="D704" s="3">
        <v>139499</v>
      </c>
      <c r="E704" s="3">
        <v>0</v>
      </c>
    </row>
    <row r="705" spans="1:5" x14ac:dyDescent="0.25">
      <c r="A705" t="s">
        <v>176</v>
      </c>
      <c r="B705" t="s">
        <v>67</v>
      </c>
      <c r="C705" s="3">
        <v>9477</v>
      </c>
      <c r="D705" s="3">
        <v>10720</v>
      </c>
      <c r="E705" s="3">
        <v>-1243</v>
      </c>
    </row>
    <row r="706" spans="1:5" x14ac:dyDescent="0.25">
      <c r="A706" t="s">
        <v>176</v>
      </c>
      <c r="B706" t="s">
        <v>68</v>
      </c>
      <c r="C706" s="3">
        <v>6313</v>
      </c>
      <c r="D706" s="3">
        <v>6838</v>
      </c>
      <c r="E706" s="3">
        <v>-525</v>
      </c>
    </row>
    <row r="707" spans="1:5" x14ac:dyDescent="0.25">
      <c r="A707" t="s">
        <v>176</v>
      </c>
      <c r="B707" t="s">
        <v>69</v>
      </c>
      <c r="C707" s="3">
        <v>3570</v>
      </c>
      <c r="D707" s="3">
        <v>4591</v>
      </c>
      <c r="E707" s="3">
        <v>-1021</v>
      </c>
    </row>
    <row r="708" spans="1:5" x14ac:dyDescent="0.25">
      <c r="A708" t="s">
        <v>176</v>
      </c>
      <c r="B708" t="s">
        <v>70</v>
      </c>
      <c r="C708" s="3">
        <v>1764</v>
      </c>
      <c r="D708" s="3">
        <v>2054</v>
      </c>
      <c r="E708" s="3">
        <v>-290</v>
      </c>
    </row>
    <row r="709" spans="1:5" x14ac:dyDescent="0.25">
      <c r="A709" t="s">
        <v>176</v>
      </c>
      <c r="B709" t="s">
        <v>71</v>
      </c>
      <c r="C709" s="3">
        <v>9121</v>
      </c>
      <c r="D709" s="3">
        <v>8799</v>
      </c>
      <c r="E709" s="3">
        <v>322</v>
      </c>
    </row>
    <row r="710" spans="1:5" x14ac:dyDescent="0.25">
      <c r="A710" t="s">
        <v>176</v>
      </c>
      <c r="B710" t="s">
        <v>72</v>
      </c>
      <c r="C710" s="3">
        <v>30923</v>
      </c>
      <c r="D710" s="3">
        <v>38317</v>
      </c>
      <c r="E710" s="3">
        <v>-7394</v>
      </c>
    </row>
    <row r="711" spans="1:5" x14ac:dyDescent="0.25">
      <c r="A711" t="s">
        <v>176</v>
      </c>
      <c r="B711" t="s">
        <v>73</v>
      </c>
      <c r="C711" s="3">
        <v>1694</v>
      </c>
      <c r="D711" s="3">
        <v>1709</v>
      </c>
      <c r="E711" s="3">
        <v>-15</v>
      </c>
    </row>
    <row r="712" spans="1:5" x14ac:dyDescent="0.25">
      <c r="A712" t="s">
        <v>176</v>
      </c>
      <c r="B712" t="s">
        <v>74</v>
      </c>
      <c r="C712" s="3">
        <v>11677</v>
      </c>
      <c r="D712" s="3">
        <v>21884</v>
      </c>
      <c r="E712" s="3">
        <v>-10207</v>
      </c>
    </row>
    <row r="713" spans="1:5" x14ac:dyDescent="0.25">
      <c r="A713" t="s">
        <v>176</v>
      </c>
      <c r="B713" t="s">
        <v>75</v>
      </c>
      <c r="C713" s="3">
        <v>9948</v>
      </c>
      <c r="D713" s="3">
        <v>8045</v>
      </c>
      <c r="E713" s="3">
        <v>1903</v>
      </c>
    </row>
    <row r="714" spans="1:5" x14ac:dyDescent="0.25">
      <c r="A714" t="s">
        <v>176</v>
      </c>
      <c r="B714" t="s">
        <v>76</v>
      </c>
      <c r="C714" s="3">
        <v>1019</v>
      </c>
      <c r="D714" s="3">
        <v>1075</v>
      </c>
      <c r="E714" s="3">
        <v>-56</v>
      </c>
    </row>
    <row r="715" spans="1:5" x14ac:dyDescent="0.25">
      <c r="A715" t="s">
        <v>177</v>
      </c>
      <c r="B715" t="s">
        <v>65</v>
      </c>
      <c r="C715" s="3">
        <v>17987</v>
      </c>
      <c r="D715" s="3">
        <v>9717</v>
      </c>
      <c r="E715" s="3">
        <v>8270</v>
      </c>
    </row>
    <row r="716" spans="1:5" x14ac:dyDescent="0.25">
      <c r="A716" t="s">
        <v>177</v>
      </c>
      <c r="B716" t="s">
        <v>66</v>
      </c>
      <c r="C716" s="3">
        <v>12089</v>
      </c>
      <c r="D716" s="3">
        <v>11836</v>
      </c>
      <c r="E716" s="3">
        <v>253</v>
      </c>
    </row>
    <row r="717" spans="1:5" x14ac:dyDescent="0.25">
      <c r="A717" t="s">
        <v>177</v>
      </c>
      <c r="B717" t="s">
        <v>42</v>
      </c>
      <c r="C717" s="3">
        <v>75039</v>
      </c>
      <c r="D717" s="3">
        <v>75039</v>
      </c>
      <c r="E717" s="3">
        <v>0</v>
      </c>
    </row>
    <row r="718" spans="1:5" x14ac:dyDescent="0.25">
      <c r="A718" t="s">
        <v>177</v>
      </c>
      <c r="B718" t="s">
        <v>67</v>
      </c>
      <c r="C718" s="3">
        <v>4610</v>
      </c>
      <c r="D718" s="3">
        <v>5435</v>
      </c>
      <c r="E718" s="3">
        <v>-825</v>
      </c>
    </row>
    <row r="719" spans="1:5" x14ac:dyDescent="0.25">
      <c r="A719" t="s">
        <v>177</v>
      </c>
      <c r="B719" t="s">
        <v>68</v>
      </c>
      <c r="C719" s="3">
        <v>2875</v>
      </c>
      <c r="D719" s="3">
        <v>3311</v>
      </c>
      <c r="E719" s="3">
        <v>-436</v>
      </c>
    </row>
    <row r="720" spans="1:5" x14ac:dyDescent="0.25">
      <c r="A720" t="s">
        <v>177</v>
      </c>
      <c r="B720" t="s">
        <v>69</v>
      </c>
      <c r="C720" s="3">
        <v>1552</v>
      </c>
      <c r="D720" s="3">
        <v>2974</v>
      </c>
      <c r="E720" s="3">
        <v>-1422</v>
      </c>
    </row>
    <row r="721" spans="1:5" x14ac:dyDescent="0.25">
      <c r="A721" t="s">
        <v>177</v>
      </c>
      <c r="B721" t="s">
        <v>70</v>
      </c>
      <c r="C721" s="3">
        <v>745</v>
      </c>
      <c r="D721" s="3">
        <v>1163</v>
      </c>
      <c r="E721" s="3">
        <v>-418</v>
      </c>
    </row>
    <row r="722" spans="1:5" x14ac:dyDescent="0.25">
      <c r="A722" t="s">
        <v>177</v>
      </c>
      <c r="B722" t="s">
        <v>71</v>
      </c>
      <c r="C722" s="3">
        <v>4287</v>
      </c>
      <c r="D722" s="3">
        <v>4554</v>
      </c>
      <c r="E722" s="3">
        <v>-267</v>
      </c>
    </row>
    <row r="723" spans="1:5" x14ac:dyDescent="0.25">
      <c r="A723" t="s">
        <v>177</v>
      </c>
      <c r="B723" t="s">
        <v>72</v>
      </c>
      <c r="C723" s="3">
        <v>19713</v>
      </c>
      <c r="D723" s="3">
        <v>18205</v>
      </c>
      <c r="E723" s="3">
        <v>1508</v>
      </c>
    </row>
    <row r="724" spans="1:5" x14ac:dyDescent="0.25">
      <c r="A724" t="s">
        <v>177</v>
      </c>
      <c r="B724" t="s">
        <v>73</v>
      </c>
      <c r="C724" s="3">
        <v>728</v>
      </c>
      <c r="D724" s="3">
        <v>788</v>
      </c>
      <c r="E724" s="3">
        <v>-60</v>
      </c>
    </row>
    <row r="725" spans="1:5" x14ac:dyDescent="0.25">
      <c r="A725" t="s">
        <v>177</v>
      </c>
      <c r="B725" t="s">
        <v>74</v>
      </c>
      <c r="C725" s="3">
        <v>5286</v>
      </c>
      <c r="D725" s="3">
        <v>11952</v>
      </c>
      <c r="E725" s="3">
        <v>-6666</v>
      </c>
    </row>
    <row r="726" spans="1:5" x14ac:dyDescent="0.25">
      <c r="A726" t="s">
        <v>177</v>
      </c>
      <c r="B726" t="s">
        <v>75</v>
      </c>
      <c r="C726" s="3">
        <v>4661</v>
      </c>
      <c r="D726" s="3">
        <v>4295</v>
      </c>
      <c r="E726" s="3">
        <v>366</v>
      </c>
    </row>
    <row r="727" spans="1:5" x14ac:dyDescent="0.25">
      <c r="A727" t="s">
        <v>177</v>
      </c>
      <c r="B727" t="s">
        <v>76</v>
      </c>
      <c r="C727" s="3">
        <v>506</v>
      </c>
      <c r="D727" s="3">
        <v>809</v>
      </c>
      <c r="E727" s="3">
        <v>-303</v>
      </c>
    </row>
    <row r="728" spans="1:5" x14ac:dyDescent="0.25">
      <c r="A728" t="s">
        <v>178</v>
      </c>
      <c r="B728" t="s">
        <v>65</v>
      </c>
      <c r="C728" s="3">
        <v>14667</v>
      </c>
      <c r="D728" s="3">
        <v>8952</v>
      </c>
      <c r="E728" s="3">
        <v>5715</v>
      </c>
    </row>
    <row r="729" spans="1:5" x14ac:dyDescent="0.25">
      <c r="A729" t="s">
        <v>178</v>
      </c>
      <c r="B729" t="s">
        <v>66</v>
      </c>
      <c r="C729" s="3">
        <v>9676</v>
      </c>
      <c r="D729" s="3">
        <v>10277</v>
      </c>
      <c r="E729" s="3">
        <v>-601</v>
      </c>
    </row>
    <row r="730" spans="1:5" x14ac:dyDescent="0.25">
      <c r="A730" t="s">
        <v>178</v>
      </c>
      <c r="B730" t="s">
        <v>42</v>
      </c>
      <c r="C730" s="3">
        <v>63347</v>
      </c>
      <c r="D730" s="3">
        <v>63347</v>
      </c>
      <c r="E730" s="3">
        <v>0</v>
      </c>
    </row>
    <row r="731" spans="1:5" x14ac:dyDescent="0.25">
      <c r="A731" t="s">
        <v>178</v>
      </c>
      <c r="B731" t="s">
        <v>67</v>
      </c>
      <c r="C731" s="3">
        <v>3800</v>
      </c>
      <c r="D731" s="3">
        <v>4330</v>
      </c>
      <c r="E731" s="3">
        <v>-530</v>
      </c>
    </row>
    <row r="732" spans="1:5" x14ac:dyDescent="0.25">
      <c r="A732" t="s">
        <v>178</v>
      </c>
      <c r="B732" t="s">
        <v>68</v>
      </c>
      <c r="C732" s="3">
        <v>2802</v>
      </c>
      <c r="D732" s="3">
        <v>2662</v>
      </c>
      <c r="E732" s="3">
        <v>140</v>
      </c>
    </row>
    <row r="733" spans="1:5" x14ac:dyDescent="0.25">
      <c r="A733" t="s">
        <v>178</v>
      </c>
      <c r="B733" t="s">
        <v>69</v>
      </c>
      <c r="C733" s="3">
        <v>1411</v>
      </c>
      <c r="D733" s="3">
        <v>2408</v>
      </c>
      <c r="E733" s="3">
        <v>-997</v>
      </c>
    </row>
    <row r="734" spans="1:5" x14ac:dyDescent="0.25">
      <c r="A734" t="s">
        <v>178</v>
      </c>
      <c r="B734" t="s">
        <v>70</v>
      </c>
      <c r="C734" s="3">
        <v>719</v>
      </c>
      <c r="D734" s="3">
        <v>1057</v>
      </c>
      <c r="E734" s="3">
        <v>-338</v>
      </c>
    </row>
    <row r="735" spans="1:5" x14ac:dyDescent="0.25">
      <c r="A735" t="s">
        <v>178</v>
      </c>
      <c r="B735" t="s">
        <v>71</v>
      </c>
      <c r="C735" s="3">
        <v>3298</v>
      </c>
      <c r="D735" s="3">
        <v>3755</v>
      </c>
      <c r="E735" s="3">
        <v>-457</v>
      </c>
    </row>
    <row r="736" spans="1:5" x14ac:dyDescent="0.25">
      <c r="A736" t="s">
        <v>178</v>
      </c>
      <c r="B736" t="s">
        <v>72</v>
      </c>
      <c r="C736" s="3">
        <v>16684</v>
      </c>
      <c r="D736" s="3">
        <v>15679</v>
      </c>
      <c r="E736" s="3">
        <v>1005</v>
      </c>
    </row>
    <row r="737" spans="1:5" x14ac:dyDescent="0.25">
      <c r="A737" t="s">
        <v>178</v>
      </c>
      <c r="B737" t="s">
        <v>73</v>
      </c>
      <c r="C737" s="3">
        <v>548</v>
      </c>
      <c r="D737" s="3">
        <v>609</v>
      </c>
      <c r="E737" s="3">
        <v>-61</v>
      </c>
    </row>
    <row r="738" spans="1:5" x14ac:dyDescent="0.25">
      <c r="A738" t="s">
        <v>178</v>
      </c>
      <c r="B738" t="s">
        <v>74</v>
      </c>
      <c r="C738" s="3">
        <v>5184</v>
      </c>
      <c r="D738" s="3">
        <v>9271</v>
      </c>
      <c r="E738" s="3">
        <v>-4087</v>
      </c>
    </row>
    <row r="739" spans="1:5" x14ac:dyDescent="0.25">
      <c r="A739" t="s">
        <v>178</v>
      </c>
      <c r="B739" t="s">
        <v>75</v>
      </c>
      <c r="C739" s="3">
        <v>4065</v>
      </c>
      <c r="D739" s="3">
        <v>3815</v>
      </c>
      <c r="E739" s="3">
        <v>250</v>
      </c>
    </row>
    <row r="740" spans="1:5" x14ac:dyDescent="0.25">
      <c r="A740" t="s">
        <v>178</v>
      </c>
      <c r="B740" t="s">
        <v>76</v>
      </c>
      <c r="C740" s="3">
        <v>493</v>
      </c>
      <c r="D740" s="3">
        <v>532</v>
      </c>
      <c r="E740" s="3">
        <v>-39</v>
      </c>
    </row>
    <row r="741" spans="1:5" x14ac:dyDescent="0.25">
      <c r="A741" t="s">
        <v>179</v>
      </c>
      <c r="B741" t="s">
        <v>65</v>
      </c>
      <c r="C741" s="3">
        <v>17112</v>
      </c>
      <c r="D741" s="3">
        <v>11448</v>
      </c>
      <c r="E741" s="3">
        <v>5664</v>
      </c>
    </row>
    <row r="742" spans="1:5" x14ac:dyDescent="0.25">
      <c r="A742" t="s">
        <v>179</v>
      </c>
      <c r="B742" t="s">
        <v>66</v>
      </c>
      <c r="C742" s="3">
        <v>14007</v>
      </c>
      <c r="D742" s="3">
        <v>12108</v>
      </c>
      <c r="E742" s="3">
        <v>1899</v>
      </c>
    </row>
    <row r="743" spans="1:5" x14ac:dyDescent="0.25">
      <c r="A743" t="s">
        <v>179</v>
      </c>
      <c r="B743" t="s">
        <v>42</v>
      </c>
      <c r="C743" s="3">
        <v>79504</v>
      </c>
      <c r="D743" s="3">
        <v>79504</v>
      </c>
      <c r="E743" s="3">
        <v>0</v>
      </c>
    </row>
    <row r="744" spans="1:5" x14ac:dyDescent="0.25">
      <c r="A744" t="s">
        <v>179</v>
      </c>
      <c r="B744" t="s">
        <v>67</v>
      </c>
      <c r="C744" s="3">
        <v>4977</v>
      </c>
      <c r="D744" s="3">
        <v>5910</v>
      </c>
      <c r="E744" s="3">
        <v>-933</v>
      </c>
    </row>
    <row r="745" spans="1:5" x14ac:dyDescent="0.25">
      <c r="A745" t="s">
        <v>179</v>
      </c>
      <c r="B745" t="s">
        <v>68</v>
      </c>
      <c r="C745" s="3">
        <v>3975</v>
      </c>
      <c r="D745" s="3">
        <v>3236</v>
      </c>
      <c r="E745" s="3">
        <v>739</v>
      </c>
    </row>
    <row r="746" spans="1:5" x14ac:dyDescent="0.25">
      <c r="A746" t="s">
        <v>179</v>
      </c>
      <c r="B746" t="s">
        <v>69</v>
      </c>
      <c r="C746" s="3">
        <v>1771</v>
      </c>
      <c r="D746" s="3">
        <v>2480</v>
      </c>
      <c r="E746" s="3">
        <v>-709</v>
      </c>
    </row>
    <row r="747" spans="1:5" x14ac:dyDescent="0.25">
      <c r="A747" t="s">
        <v>179</v>
      </c>
      <c r="B747" t="s">
        <v>70</v>
      </c>
      <c r="C747" s="3">
        <v>997</v>
      </c>
      <c r="D747" s="3">
        <v>1284</v>
      </c>
      <c r="E747" s="3">
        <v>-287</v>
      </c>
    </row>
    <row r="748" spans="1:5" x14ac:dyDescent="0.25">
      <c r="A748" t="s">
        <v>179</v>
      </c>
      <c r="B748" t="s">
        <v>71</v>
      </c>
      <c r="C748" s="3">
        <v>4143</v>
      </c>
      <c r="D748" s="3">
        <v>4540</v>
      </c>
      <c r="E748" s="3">
        <v>-397</v>
      </c>
    </row>
    <row r="749" spans="1:5" x14ac:dyDescent="0.25">
      <c r="A749" t="s">
        <v>179</v>
      </c>
      <c r="B749" t="s">
        <v>72</v>
      </c>
      <c r="C749" s="3">
        <v>18867</v>
      </c>
      <c r="D749" s="3">
        <v>20388</v>
      </c>
      <c r="E749" s="3">
        <v>-1521</v>
      </c>
    </row>
    <row r="750" spans="1:5" x14ac:dyDescent="0.25">
      <c r="A750" t="s">
        <v>179</v>
      </c>
      <c r="B750" t="s">
        <v>73</v>
      </c>
      <c r="C750" s="3">
        <v>867</v>
      </c>
      <c r="D750" s="3">
        <v>577</v>
      </c>
      <c r="E750" s="3">
        <v>290</v>
      </c>
    </row>
    <row r="751" spans="1:5" x14ac:dyDescent="0.25">
      <c r="A751" t="s">
        <v>179</v>
      </c>
      <c r="B751" t="s">
        <v>74</v>
      </c>
      <c r="C751" s="3">
        <v>6720</v>
      </c>
      <c r="D751" s="3">
        <v>12126</v>
      </c>
      <c r="E751" s="3">
        <v>-5406</v>
      </c>
    </row>
    <row r="752" spans="1:5" x14ac:dyDescent="0.25">
      <c r="A752" t="s">
        <v>179</v>
      </c>
      <c r="B752" t="s">
        <v>75</v>
      </c>
      <c r="C752" s="3">
        <v>5384</v>
      </c>
      <c r="D752" s="3">
        <v>4721</v>
      </c>
      <c r="E752" s="3">
        <v>663</v>
      </c>
    </row>
    <row r="753" spans="1:5" x14ac:dyDescent="0.25">
      <c r="A753" t="s">
        <v>179</v>
      </c>
      <c r="B753" t="s">
        <v>76</v>
      </c>
      <c r="C753" s="3">
        <v>684</v>
      </c>
      <c r="D753" s="3">
        <v>686</v>
      </c>
      <c r="E753" s="3">
        <v>-2</v>
      </c>
    </row>
    <row r="754" spans="1:5" x14ac:dyDescent="0.25">
      <c r="A754" t="s">
        <v>180</v>
      </c>
      <c r="B754" t="s">
        <v>65</v>
      </c>
      <c r="C754" s="3">
        <v>32660</v>
      </c>
      <c r="D754" s="3">
        <v>17861</v>
      </c>
      <c r="E754" s="3">
        <v>14799</v>
      </c>
    </row>
    <row r="755" spans="1:5" x14ac:dyDescent="0.25">
      <c r="A755" t="s">
        <v>180</v>
      </c>
      <c r="B755" t="s">
        <v>66</v>
      </c>
      <c r="C755" s="3">
        <v>24430</v>
      </c>
      <c r="D755" s="3">
        <v>16233</v>
      </c>
      <c r="E755" s="3">
        <v>8197</v>
      </c>
    </row>
    <row r="756" spans="1:5" x14ac:dyDescent="0.25">
      <c r="A756" t="s">
        <v>180</v>
      </c>
      <c r="B756" t="s">
        <v>42</v>
      </c>
      <c r="C756" s="3">
        <v>142032</v>
      </c>
      <c r="D756" s="3">
        <v>142032</v>
      </c>
      <c r="E756" s="3">
        <v>0</v>
      </c>
    </row>
    <row r="757" spans="1:5" x14ac:dyDescent="0.25">
      <c r="A757" t="s">
        <v>180</v>
      </c>
      <c r="B757" t="s">
        <v>67</v>
      </c>
      <c r="C757" s="3">
        <v>8627</v>
      </c>
      <c r="D757" s="3">
        <v>10313</v>
      </c>
      <c r="E757" s="3">
        <v>-1686</v>
      </c>
    </row>
    <row r="758" spans="1:5" x14ac:dyDescent="0.25">
      <c r="A758" t="s">
        <v>180</v>
      </c>
      <c r="B758" t="s">
        <v>68</v>
      </c>
      <c r="C758" s="3">
        <v>6001</v>
      </c>
      <c r="D758" s="3">
        <v>7031</v>
      </c>
      <c r="E758" s="3">
        <v>-1030</v>
      </c>
    </row>
    <row r="759" spans="1:5" x14ac:dyDescent="0.25">
      <c r="A759" t="s">
        <v>180</v>
      </c>
      <c r="B759" t="s">
        <v>69</v>
      </c>
      <c r="C759" s="3">
        <v>3517</v>
      </c>
      <c r="D759" s="3">
        <v>4667</v>
      </c>
      <c r="E759" s="3">
        <v>-1150</v>
      </c>
    </row>
    <row r="760" spans="1:5" x14ac:dyDescent="0.25">
      <c r="A760" t="s">
        <v>180</v>
      </c>
      <c r="B760" t="s">
        <v>70</v>
      </c>
      <c r="C760" s="3">
        <v>1797</v>
      </c>
      <c r="D760" s="3">
        <v>1843</v>
      </c>
      <c r="E760" s="3">
        <v>-46</v>
      </c>
    </row>
    <row r="761" spans="1:5" x14ac:dyDescent="0.25">
      <c r="A761" t="s">
        <v>180</v>
      </c>
      <c r="B761" t="s">
        <v>71</v>
      </c>
      <c r="C761" s="3">
        <v>8697</v>
      </c>
      <c r="D761" s="3">
        <v>8328</v>
      </c>
      <c r="E761" s="3">
        <v>369</v>
      </c>
    </row>
    <row r="762" spans="1:5" x14ac:dyDescent="0.25">
      <c r="A762" t="s">
        <v>180</v>
      </c>
      <c r="B762" t="s">
        <v>72</v>
      </c>
      <c r="C762" s="3">
        <v>35172</v>
      </c>
      <c r="D762" s="3">
        <v>36912</v>
      </c>
      <c r="E762" s="3">
        <v>-1740</v>
      </c>
    </row>
    <row r="763" spans="1:5" x14ac:dyDescent="0.25">
      <c r="A763" t="s">
        <v>180</v>
      </c>
      <c r="B763" t="s">
        <v>73</v>
      </c>
      <c r="C763" s="3">
        <v>1742</v>
      </c>
      <c r="D763" s="3">
        <v>1500</v>
      </c>
      <c r="E763" s="3">
        <v>242</v>
      </c>
    </row>
    <row r="764" spans="1:5" x14ac:dyDescent="0.25">
      <c r="A764" t="s">
        <v>180</v>
      </c>
      <c r="B764" t="s">
        <v>74</v>
      </c>
      <c r="C764" s="3">
        <v>9675</v>
      </c>
      <c r="D764" s="3">
        <v>27749</v>
      </c>
      <c r="E764" s="3">
        <v>-18074</v>
      </c>
    </row>
    <row r="765" spans="1:5" x14ac:dyDescent="0.25">
      <c r="A765" t="s">
        <v>180</v>
      </c>
      <c r="B765" t="s">
        <v>75</v>
      </c>
      <c r="C765" s="3">
        <v>8645</v>
      </c>
      <c r="D765" s="3">
        <v>8707</v>
      </c>
      <c r="E765" s="3">
        <v>-62</v>
      </c>
    </row>
    <row r="766" spans="1:5" x14ac:dyDescent="0.25">
      <c r="A766" t="s">
        <v>180</v>
      </c>
      <c r="B766" t="s">
        <v>76</v>
      </c>
      <c r="C766" s="3">
        <v>1069</v>
      </c>
      <c r="D766" s="3">
        <v>888</v>
      </c>
      <c r="E766" s="3">
        <v>181</v>
      </c>
    </row>
    <row r="767" spans="1:5" x14ac:dyDescent="0.25">
      <c r="A767" t="s">
        <v>181</v>
      </c>
      <c r="B767" t="s">
        <v>65</v>
      </c>
      <c r="C767" s="3">
        <v>18404</v>
      </c>
      <c r="D767" s="3">
        <v>10617</v>
      </c>
      <c r="E767" s="3">
        <v>7787</v>
      </c>
    </row>
    <row r="768" spans="1:5" x14ac:dyDescent="0.25">
      <c r="A768" t="s">
        <v>181</v>
      </c>
      <c r="B768" t="s">
        <v>66</v>
      </c>
      <c r="C768" s="3">
        <v>13165</v>
      </c>
      <c r="D768" s="3">
        <v>10208</v>
      </c>
      <c r="E768" s="3">
        <v>2957</v>
      </c>
    </row>
    <row r="769" spans="1:5" x14ac:dyDescent="0.25">
      <c r="A769" t="s">
        <v>181</v>
      </c>
      <c r="B769" t="s">
        <v>42</v>
      </c>
      <c r="C769" s="3">
        <v>76881</v>
      </c>
      <c r="D769" s="3">
        <v>76881</v>
      </c>
      <c r="E769" s="3">
        <v>0</v>
      </c>
    </row>
    <row r="770" spans="1:5" x14ac:dyDescent="0.25">
      <c r="A770" t="s">
        <v>181</v>
      </c>
      <c r="B770" t="s">
        <v>67</v>
      </c>
      <c r="C770" s="3">
        <v>4164</v>
      </c>
      <c r="D770" s="3">
        <v>5265</v>
      </c>
      <c r="E770" s="3">
        <v>-1101</v>
      </c>
    </row>
    <row r="771" spans="1:5" x14ac:dyDescent="0.25">
      <c r="A771" t="s">
        <v>181</v>
      </c>
      <c r="B771" t="s">
        <v>68</v>
      </c>
      <c r="C771" s="3">
        <v>2733</v>
      </c>
      <c r="D771" s="3">
        <v>3433</v>
      </c>
      <c r="E771" s="3">
        <v>-700</v>
      </c>
    </row>
    <row r="772" spans="1:5" x14ac:dyDescent="0.25">
      <c r="A772" t="s">
        <v>181</v>
      </c>
      <c r="B772" t="s">
        <v>69</v>
      </c>
      <c r="C772" s="3">
        <v>1530</v>
      </c>
      <c r="D772" s="3">
        <v>3020</v>
      </c>
      <c r="E772" s="3">
        <v>-1490</v>
      </c>
    </row>
    <row r="773" spans="1:5" x14ac:dyDescent="0.25">
      <c r="A773" t="s">
        <v>181</v>
      </c>
      <c r="B773" t="s">
        <v>70</v>
      </c>
      <c r="C773" s="3">
        <v>758</v>
      </c>
      <c r="D773" s="3">
        <v>1056</v>
      </c>
      <c r="E773" s="3">
        <v>-298</v>
      </c>
    </row>
    <row r="774" spans="1:5" x14ac:dyDescent="0.25">
      <c r="A774" t="s">
        <v>181</v>
      </c>
      <c r="B774" t="s">
        <v>71</v>
      </c>
      <c r="C774" s="3">
        <v>4124</v>
      </c>
      <c r="D774" s="3">
        <v>4311</v>
      </c>
      <c r="E774" s="3">
        <v>-187</v>
      </c>
    </row>
    <row r="775" spans="1:5" x14ac:dyDescent="0.25">
      <c r="A775" t="s">
        <v>181</v>
      </c>
      <c r="B775" t="s">
        <v>72</v>
      </c>
      <c r="C775" s="3">
        <v>22332</v>
      </c>
      <c r="D775" s="3">
        <v>17657</v>
      </c>
      <c r="E775" s="3">
        <v>4675</v>
      </c>
    </row>
    <row r="776" spans="1:5" x14ac:dyDescent="0.25">
      <c r="A776" t="s">
        <v>181</v>
      </c>
      <c r="B776" t="s">
        <v>73</v>
      </c>
      <c r="C776" s="3">
        <v>738</v>
      </c>
      <c r="D776" s="3">
        <v>694</v>
      </c>
      <c r="E776" s="3">
        <v>44</v>
      </c>
    </row>
    <row r="777" spans="1:5" x14ac:dyDescent="0.25">
      <c r="A777" t="s">
        <v>181</v>
      </c>
      <c r="B777" t="s">
        <v>74</v>
      </c>
      <c r="C777" s="3">
        <v>4376</v>
      </c>
      <c r="D777" s="3">
        <v>15307</v>
      </c>
      <c r="E777" s="3">
        <v>-10931</v>
      </c>
    </row>
    <row r="778" spans="1:5" x14ac:dyDescent="0.25">
      <c r="A778" t="s">
        <v>181</v>
      </c>
      <c r="B778" t="s">
        <v>75</v>
      </c>
      <c r="C778" s="3">
        <v>4033</v>
      </c>
      <c r="D778" s="3">
        <v>4648</v>
      </c>
      <c r="E778" s="3">
        <v>-615</v>
      </c>
    </row>
    <row r="779" spans="1:5" x14ac:dyDescent="0.25">
      <c r="A779" t="s">
        <v>181</v>
      </c>
      <c r="B779" t="s">
        <v>76</v>
      </c>
      <c r="C779" s="3">
        <v>524</v>
      </c>
      <c r="D779" s="3">
        <v>665</v>
      </c>
      <c r="E779" s="3">
        <v>-141</v>
      </c>
    </row>
    <row r="780" spans="1:5" x14ac:dyDescent="0.25">
      <c r="A780" t="s">
        <v>182</v>
      </c>
      <c r="B780" t="s">
        <v>65</v>
      </c>
      <c r="C780" s="3">
        <v>14801</v>
      </c>
      <c r="D780" s="3">
        <v>9763</v>
      </c>
      <c r="E780" s="3">
        <v>5038</v>
      </c>
    </row>
    <row r="781" spans="1:5" x14ac:dyDescent="0.25">
      <c r="A781" t="s">
        <v>182</v>
      </c>
      <c r="B781" t="s">
        <v>66</v>
      </c>
      <c r="C781" s="3">
        <v>10519</v>
      </c>
      <c r="D781" s="3">
        <v>8897</v>
      </c>
      <c r="E781" s="3">
        <v>1622</v>
      </c>
    </row>
    <row r="782" spans="1:5" x14ac:dyDescent="0.25">
      <c r="A782" t="s">
        <v>182</v>
      </c>
      <c r="B782" t="s">
        <v>42</v>
      </c>
      <c r="C782" s="3">
        <v>64467</v>
      </c>
      <c r="D782" s="3">
        <v>64467</v>
      </c>
      <c r="E782" s="3">
        <v>0</v>
      </c>
    </row>
    <row r="783" spans="1:5" x14ac:dyDescent="0.25">
      <c r="A783" t="s">
        <v>182</v>
      </c>
      <c r="B783" t="s">
        <v>67</v>
      </c>
      <c r="C783" s="3">
        <v>3455</v>
      </c>
      <c r="D783" s="3">
        <v>4155</v>
      </c>
      <c r="E783" s="3">
        <v>-700</v>
      </c>
    </row>
    <row r="784" spans="1:5" x14ac:dyDescent="0.25">
      <c r="A784" t="s">
        <v>182</v>
      </c>
      <c r="B784" t="s">
        <v>68</v>
      </c>
      <c r="C784" s="3">
        <v>2607</v>
      </c>
      <c r="D784" s="3">
        <v>2717</v>
      </c>
      <c r="E784" s="3">
        <v>-110</v>
      </c>
    </row>
    <row r="785" spans="1:5" x14ac:dyDescent="0.25">
      <c r="A785" t="s">
        <v>182</v>
      </c>
      <c r="B785" t="s">
        <v>69</v>
      </c>
      <c r="C785" s="3">
        <v>1391</v>
      </c>
      <c r="D785" s="3">
        <v>2361</v>
      </c>
      <c r="E785" s="3">
        <v>-970</v>
      </c>
    </row>
    <row r="786" spans="1:5" x14ac:dyDescent="0.25">
      <c r="A786" t="s">
        <v>182</v>
      </c>
      <c r="B786" t="s">
        <v>70</v>
      </c>
      <c r="C786" s="3">
        <v>719</v>
      </c>
      <c r="D786" s="3">
        <v>931</v>
      </c>
      <c r="E786" s="3">
        <v>-212</v>
      </c>
    </row>
    <row r="787" spans="1:5" x14ac:dyDescent="0.25">
      <c r="A787" t="s">
        <v>182</v>
      </c>
      <c r="B787" t="s">
        <v>71</v>
      </c>
      <c r="C787" s="3">
        <v>3168</v>
      </c>
      <c r="D787" s="3">
        <v>3538</v>
      </c>
      <c r="E787" s="3">
        <v>-370</v>
      </c>
    </row>
    <row r="788" spans="1:5" x14ac:dyDescent="0.25">
      <c r="A788" t="s">
        <v>182</v>
      </c>
      <c r="B788" t="s">
        <v>72</v>
      </c>
      <c r="C788" s="3">
        <v>18908</v>
      </c>
      <c r="D788" s="3">
        <v>15079</v>
      </c>
      <c r="E788" s="3">
        <v>3829</v>
      </c>
    </row>
    <row r="789" spans="1:5" x14ac:dyDescent="0.25">
      <c r="A789" t="s">
        <v>182</v>
      </c>
      <c r="B789" t="s">
        <v>73</v>
      </c>
      <c r="C789" s="3">
        <v>566</v>
      </c>
      <c r="D789" s="3">
        <v>528</v>
      </c>
      <c r="E789" s="3">
        <v>38</v>
      </c>
    </row>
    <row r="790" spans="1:5" x14ac:dyDescent="0.25">
      <c r="A790" t="s">
        <v>182</v>
      </c>
      <c r="B790" t="s">
        <v>74</v>
      </c>
      <c r="C790" s="3">
        <v>4298</v>
      </c>
      <c r="D790" s="3">
        <v>11935</v>
      </c>
      <c r="E790" s="3">
        <v>-7637</v>
      </c>
    </row>
    <row r="791" spans="1:5" x14ac:dyDescent="0.25">
      <c r="A791" t="s">
        <v>182</v>
      </c>
      <c r="B791" t="s">
        <v>75</v>
      </c>
      <c r="C791" s="3">
        <v>3533</v>
      </c>
      <c r="D791" s="3">
        <v>4128</v>
      </c>
      <c r="E791" s="3">
        <v>-595</v>
      </c>
    </row>
    <row r="792" spans="1:5" x14ac:dyDescent="0.25">
      <c r="A792" t="s">
        <v>182</v>
      </c>
      <c r="B792" t="s">
        <v>76</v>
      </c>
      <c r="C792" s="3">
        <v>502</v>
      </c>
      <c r="D792" s="3">
        <v>435</v>
      </c>
      <c r="E792" s="3">
        <v>67</v>
      </c>
    </row>
    <row r="793" spans="1:5" x14ac:dyDescent="0.25">
      <c r="A793" t="s">
        <v>183</v>
      </c>
      <c r="B793" t="s">
        <v>65</v>
      </c>
      <c r="C793" s="3">
        <v>17405</v>
      </c>
      <c r="D793" s="3">
        <v>12486</v>
      </c>
      <c r="E793" s="3">
        <v>4919</v>
      </c>
    </row>
    <row r="794" spans="1:5" x14ac:dyDescent="0.25">
      <c r="A794" t="s">
        <v>183</v>
      </c>
      <c r="B794" t="s">
        <v>66</v>
      </c>
      <c r="C794" s="3">
        <v>15257</v>
      </c>
      <c r="D794" s="3">
        <v>10457</v>
      </c>
      <c r="E794" s="3">
        <v>4800</v>
      </c>
    </row>
    <row r="795" spans="1:5" x14ac:dyDescent="0.25">
      <c r="A795" t="s">
        <v>183</v>
      </c>
      <c r="B795" t="s">
        <v>42</v>
      </c>
      <c r="C795" s="3">
        <v>81041</v>
      </c>
      <c r="D795" s="3">
        <v>81041</v>
      </c>
      <c r="E795" s="3">
        <v>0</v>
      </c>
    </row>
    <row r="796" spans="1:5" x14ac:dyDescent="0.25">
      <c r="A796" t="s">
        <v>183</v>
      </c>
      <c r="B796" t="s">
        <v>67</v>
      </c>
      <c r="C796" s="3">
        <v>4515</v>
      </c>
      <c r="D796" s="3">
        <v>5702</v>
      </c>
      <c r="E796" s="3">
        <v>-1187</v>
      </c>
    </row>
    <row r="797" spans="1:5" x14ac:dyDescent="0.25">
      <c r="A797" t="s">
        <v>183</v>
      </c>
      <c r="B797" t="s">
        <v>68</v>
      </c>
      <c r="C797" s="3">
        <v>3794</v>
      </c>
      <c r="D797" s="3">
        <v>3302</v>
      </c>
      <c r="E797" s="3">
        <v>492</v>
      </c>
    </row>
    <row r="798" spans="1:5" x14ac:dyDescent="0.25">
      <c r="A798" t="s">
        <v>183</v>
      </c>
      <c r="B798" t="s">
        <v>69</v>
      </c>
      <c r="C798" s="3">
        <v>1743</v>
      </c>
      <c r="D798" s="3">
        <v>2444</v>
      </c>
      <c r="E798" s="3">
        <v>-701</v>
      </c>
    </row>
    <row r="799" spans="1:5" x14ac:dyDescent="0.25">
      <c r="A799" t="s">
        <v>183</v>
      </c>
      <c r="B799" t="s">
        <v>70</v>
      </c>
      <c r="C799" s="3">
        <v>996</v>
      </c>
      <c r="D799" s="3">
        <v>1133</v>
      </c>
      <c r="E799" s="3">
        <v>-137</v>
      </c>
    </row>
    <row r="800" spans="1:5" x14ac:dyDescent="0.25">
      <c r="A800" t="s">
        <v>183</v>
      </c>
      <c r="B800" t="s">
        <v>71</v>
      </c>
      <c r="C800" s="3">
        <v>4066</v>
      </c>
      <c r="D800" s="3">
        <v>4294</v>
      </c>
      <c r="E800" s="3">
        <v>-228</v>
      </c>
    </row>
    <row r="801" spans="1:5" x14ac:dyDescent="0.25">
      <c r="A801" t="s">
        <v>183</v>
      </c>
      <c r="B801" t="s">
        <v>72</v>
      </c>
      <c r="C801" s="3">
        <v>21413</v>
      </c>
      <c r="D801" s="3">
        <v>19667</v>
      </c>
      <c r="E801" s="3">
        <v>1746</v>
      </c>
    </row>
    <row r="802" spans="1:5" x14ac:dyDescent="0.25">
      <c r="A802" t="s">
        <v>183</v>
      </c>
      <c r="B802" t="s">
        <v>73</v>
      </c>
      <c r="C802" s="3">
        <v>887</v>
      </c>
      <c r="D802" s="3">
        <v>511</v>
      </c>
      <c r="E802" s="3">
        <v>376</v>
      </c>
    </row>
    <row r="803" spans="1:5" x14ac:dyDescent="0.25">
      <c r="A803" t="s">
        <v>183</v>
      </c>
      <c r="B803" t="s">
        <v>74</v>
      </c>
      <c r="C803" s="3">
        <v>5596</v>
      </c>
      <c r="D803" s="3">
        <v>15383</v>
      </c>
      <c r="E803" s="3">
        <v>-9787</v>
      </c>
    </row>
    <row r="804" spans="1:5" x14ac:dyDescent="0.25">
      <c r="A804" t="s">
        <v>183</v>
      </c>
      <c r="B804" t="s">
        <v>75</v>
      </c>
      <c r="C804" s="3">
        <v>4664</v>
      </c>
      <c r="D804" s="3">
        <v>5111</v>
      </c>
      <c r="E804" s="3">
        <v>-447</v>
      </c>
    </row>
    <row r="805" spans="1:5" x14ac:dyDescent="0.25">
      <c r="A805" t="s">
        <v>183</v>
      </c>
      <c r="B805" t="s">
        <v>76</v>
      </c>
      <c r="C805" s="3">
        <v>705</v>
      </c>
      <c r="D805" s="3">
        <v>551</v>
      </c>
      <c r="E805" s="3">
        <v>154</v>
      </c>
    </row>
    <row r="806" spans="1:5" x14ac:dyDescent="0.25">
      <c r="A806" t="s">
        <v>184</v>
      </c>
      <c r="B806" t="s">
        <v>65</v>
      </c>
      <c r="C806" s="3">
        <v>33749</v>
      </c>
      <c r="D806" s="3">
        <v>18497</v>
      </c>
      <c r="E806" s="3">
        <v>15252</v>
      </c>
    </row>
    <row r="807" spans="1:5" x14ac:dyDescent="0.25">
      <c r="A807" t="s">
        <v>184</v>
      </c>
      <c r="B807" t="s">
        <v>66</v>
      </c>
      <c r="C807" s="3">
        <v>25908</v>
      </c>
      <c r="D807" s="3">
        <v>16168</v>
      </c>
      <c r="E807" s="3">
        <v>9740</v>
      </c>
    </row>
    <row r="808" spans="1:5" x14ac:dyDescent="0.25">
      <c r="A808" t="s">
        <v>184</v>
      </c>
      <c r="B808" t="s">
        <v>42</v>
      </c>
      <c r="C808" s="3">
        <v>139861</v>
      </c>
      <c r="D808" s="3">
        <v>139861</v>
      </c>
      <c r="E808" s="3">
        <v>0</v>
      </c>
    </row>
    <row r="809" spans="1:5" x14ac:dyDescent="0.25">
      <c r="A809" t="s">
        <v>184</v>
      </c>
      <c r="B809" t="s">
        <v>67</v>
      </c>
      <c r="C809" s="3">
        <v>7811</v>
      </c>
      <c r="D809" s="3">
        <v>11956</v>
      </c>
      <c r="E809" s="3">
        <v>-4145</v>
      </c>
    </row>
    <row r="810" spans="1:5" x14ac:dyDescent="0.25">
      <c r="A810" t="s">
        <v>184</v>
      </c>
      <c r="B810" t="s">
        <v>68</v>
      </c>
      <c r="C810" s="3">
        <v>5882</v>
      </c>
      <c r="D810" s="3">
        <v>6889</v>
      </c>
      <c r="E810" s="3">
        <v>-1007</v>
      </c>
    </row>
    <row r="811" spans="1:5" x14ac:dyDescent="0.25">
      <c r="A811" t="s">
        <v>184</v>
      </c>
      <c r="B811" t="s">
        <v>69</v>
      </c>
      <c r="C811" s="3">
        <v>3611</v>
      </c>
      <c r="D811" s="3">
        <v>4422</v>
      </c>
      <c r="E811" s="3">
        <v>-811</v>
      </c>
    </row>
    <row r="812" spans="1:5" x14ac:dyDescent="0.25">
      <c r="A812" t="s">
        <v>184</v>
      </c>
      <c r="B812" t="s">
        <v>70</v>
      </c>
      <c r="C812" s="3">
        <v>1658</v>
      </c>
      <c r="D812" s="3">
        <v>1848</v>
      </c>
      <c r="E812" s="3">
        <v>-190</v>
      </c>
    </row>
    <row r="813" spans="1:5" x14ac:dyDescent="0.25">
      <c r="A813" t="s">
        <v>184</v>
      </c>
      <c r="B813" t="s">
        <v>71</v>
      </c>
      <c r="C813" s="3">
        <v>8662</v>
      </c>
      <c r="D813" s="3">
        <v>8242</v>
      </c>
      <c r="E813" s="3">
        <v>420</v>
      </c>
    </row>
    <row r="814" spans="1:5" x14ac:dyDescent="0.25">
      <c r="A814" t="s">
        <v>184</v>
      </c>
      <c r="B814" t="s">
        <v>72</v>
      </c>
      <c r="C814" s="3">
        <v>31181</v>
      </c>
      <c r="D814" s="3">
        <v>37801</v>
      </c>
      <c r="E814" s="3">
        <v>-6620</v>
      </c>
    </row>
    <row r="815" spans="1:5" x14ac:dyDescent="0.25">
      <c r="A815" t="s">
        <v>184</v>
      </c>
      <c r="B815" t="s">
        <v>73</v>
      </c>
      <c r="C815" s="3">
        <v>1599</v>
      </c>
      <c r="D815" s="3">
        <v>1694</v>
      </c>
      <c r="E815" s="3">
        <v>-95</v>
      </c>
    </row>
    <row r="816" spans="1:5" x14ac:dyDescent="0.25">
      <c r="A816" t="s">
        <v>184</v>
      </c>
      <c r="B816" t="s">
        <v>74</v>
      </c>
      <c r="C816" s="3">
        <v>10331</v>
      </c>
      <c r="D816" s="3">
        <v>22259</v>
      </c>
      <c r="E816" s="3">
        <v>-11928</v>
      </c>
    </row>
    <row r="817" spans="1:5" x14ac:dyDescent="0.25">
      <c r="A817" t="s">
        <v>184</v>
      </c>
      <c r="B817" t="s">
        <v>75</v>
      </c>
      <c r="C817" s="3">
        <v>8508</v>
      </c>
      <c r="D817" s="3">
        <v>8996</v>
      </c>
      <c r="E817" s="3">
        <v>-488</v>
      </c>
    </row>
    <row r="818" spans="1:5" x14ac:dyDescent="0.25">
      <c r="A818" t="s">
        <v>184</v>
      </c>
      <c r="B818" t="s">
        <v>76</v>
      </c>
      <c r="C818" s="3">
        <v>961</v>
      </c>
      <c r="D818" s="3">
        <v>1089</v>
      </c>
      <c r="E818" s="3">
        <v>-128</v>
      </c>
    </row>
    <row r="819" spans="1:5" x14ac:dyDescent="0.25">
      <c r="A819" t="s">
        <v>185</v>
      </c>
      <c r="B819" t="s">
        <v>65</v>
      </c>
      <c r="C819" s="3">
        <v>18995</v>
      </c>
      <c r="D819" s="3">
        <v>11049</v>
      </c>
      <c r="E819" s="3">
        <v>7946</v>
      </c>
    </row>
    <row r="820" spans="1:5" x14ac:dyDescent="0.25">
      <c r="A820" t="s">
        <v>185</v>
      </c>
      <c r="B820" t="s">
        <v>66</v>
      </c>
      <c r="C820" s="3">
        <v>14057</v>
      </c>
      <c r="D820" s="3">
        <v>10113</v>
      </c>
      <c r="E820" s="3">
        <v>3944</v>
      </c>
    </row>
    <row r="821" spans="1:5" x14ac:dyDescent="0.25">
      <c r="A821" t="s">
        <v>185</v>
      </c>
      <c r="B821" t="s">
        <v>42</v>
      </c>
      <c r="C821" s="3">
        <v>75540</v>
      </c>
      <c r="D821" s="3">
        <v>75540</v>
      </c>
      <c r="E821" s="3">
        <v>0</v>
      </c>
    </row>
    <row r="822" spans="1:5" x14ac:dyDescent="0.25">
      <c r="A822" t="s">
        <v>185</v>
      </c>
      <c r="B822" t="s">
        <v>67</v>
      </c>
      <c r="C822" s="3">
        <v>3757</v>
      </c>
      <c r="D822" s="3">
        <v>6095</v>
      </c>
      <c r="E822" s="3">
        <v>-2338</v>
      </c>
    </row>
    <row r="823" spans="1:5" x14ac:dyDescent="0.25">
      <c r="A823" t="s">
        <v>185</v>
      </c>
      <c r="B823" t="s">
        <v>68</v>
      </c>
      <c r="C823" s="3">
        <v>2700</v>
      </c>
      <c r="D823" s="3">
        <v>3351</v>
      </c>
      <c r="E823" s="3">
        <v>-651</v>
      </c>
    </row>
    <row r="824" spans="1:5" x14ac:dyDescent="0.25">
      <c r="A824" t="s">
        <v>185</v>
      </c>
      <c r="B824" t="s">
        <v>69</v>
      </c>
      <c r="C824" s="3">
        <v>1589</v>
      </c>
      <c r="D824" s="3">
        <v>2863</v>
      </c>
      <c r="E824" s="3">
        <v>-1274</v>
      </c>
    </row>
    <row r="825" spans="1:5" x14ac:dyDescent="0.25">
      <c r="A825" t="s">
        <v>185</v>
      </c>
      <c r="B825" t="s">
        <v>70</v>
      </c>
      <c r="C825" s="3">
        <v>715</v>
      </c>
      <c r="D825" s="3">
        <v>1050</v>
      </c>
      <c r="E825" s="3">
        <v>-335</v>
      </c>
    </row>
    <row r="826" spans="1:5" x14ac:dyDescent="0.25">
      <c r="A826" t="s">
        <v>185</v>
      </c>
      <c r="B826" t="s">
        <v>71</v>
      </c>
      <c r="C826" s="3">
        <v>4096</v>
      </c>
      <c r="D826" s="3">
        <v>4231</v>
      </c>
      <c r="E826" s="3">
        <v>-135</v>
      </c>
    </row>
    <row r="827" spans="1:5" x14ac:dyDescent="0.25">
      <c r="A827" t="s">
        <v>185</v>
      </c>
      <c r="B827" t="s">
        <v>72</v>
      </c>
      <c r="C827" s="3">
        <v>19892</v>
      </c>
      <c r="D827" s="3">
        <v>18112</v>
      </c>
      <c r="E827" s="3">
        <v>1780</v>
      </c>
    </row>
    <row r="828" spans="1:5" x14ac:dyDescent="0.25">
      <c r="A828" t="s">
        <v>185</v>
      </c>
      <c r="B828" t="s">
        <v>73</v>
      </c>
      <c r="C828" s="3">
        <v>663</v>
      </c>
      <c r="D828" s="3">
        <v>790</v>
      </c>
      <c r="E828" s="3">
        <v>-127</v>
      </c>
    </row>
    <row r="829" spans="1:5" x14ac:dyDescent="0.25">
      <c r="A829" t="s">
        <v>185</v>
      </c>
      <c r="B829" t="s">
        <v>74</v>
      </c>
      <c r="C829" s="3">
        <v>4655</v>
      </c>
      <c r="D829" s="3">
        <v>12258</v>
      </c>
      <c r="E829" s="3">
        <v>-7603</v>
      </c>
    </row>
    <row r="830" spans="1:5" x14ac:dyDescent="0.25">
      <c r="A830" t="s">
        <v>185</v>
      </c>
      <c r="B830" t="s">
        <v>75</v>
      </c>
      <c r="C830" s="3">
        <v>3967</v>
      </c>
      <c r="D830" s="3">
        <v>4821</v>
      </c>
      <c r="E830" s="3">
        <v>-854</v>
      </c>
    </row>
    <row r="831" spans="1:5" x14ac:dyDescent="0.25">
      <c r="A831" t="s">
        <v>185</v>
      </c>
      <c r="B831" t="s">
        <v>76</v>
      </c>
      <c r="C831" s="3">
        <v>454</v>
      </c>
      <c r="D831" s="3">
        <v>807</v>
      </c>
      <c r="E831" s="3">
        <v>-353</v>
      </c>
    </row>
    <row r="832" spans="1:5" x14ac:dyDescent="0.25">
      <c r="A832" t="s">
        <v>186</v>
      </c>
      <c r="B832" t="s">
        <v>65</v>
      </c>
      <c r="C832" s="3">
        <v>15314</v>
      </c>
      <c r="D832" s="3">
        <v>10101</v>
      </c>
      <c r="E832" s="3">
        <v>5213</v>
      </c>
    </row>
    <row r="833" spans="1:5" x14ac:dyDescent="0.25">
      <c r="A833" t="s">
        <v>186</v>
      </c>
      <c r="B833" t="s">
        <v>66</v>
      </c>
      <c r="C833" s="3">
        <v>11283</v>
      </c>
      <c r="D833" s="3">
        <v>8833</v>
      </c>
      <c r="E833" s="3">
        <v>2450</v>
      </c>
    </row>
    <row r="834" spans="1:5" x14ac:dyDescent="0.25">
      <c r="A834" t="s">
        <v>186</v>
      </c>
      <c r="B834" t="s">
        <v>42</v>
      </c>
      <c r="C834" s="3">
        <v>63505</v>
      </c>
      <c r="D834" s="3">
        <v>63505</v>
      </c>
      <c r="E834" s="3">
        <v>0</v>
      </c>
    </row>
    <row r="835" spans="1:5" x14ac:dyDescent="0.25">
      <c r="A835" t="s">
        <v>186</v>
      </c>
      <c r="B835" t="s">
        <v>67</v>
      </c>
      <c r="C835" s="3">
        <v>3120</v>
      </c>
      <c r="D835" s="3">
        <v>4837</v>
      </c>
      <c r="E835" s="3">
        <v>-1717</v>
      </c>
    </row>
    <row r="836" spans="1:5" x14ac:dyDescent="0.25">
      <c r="A836" t="s">
        <v>186</v>
      </c>
      <c r="B836" t="s">
        <v>68</v>
      </c>
      <c r="C836" s="3">
        <v>2620</v>
      </c>
      <c r="D836" s="3">
        <v>2653</v>
      </c>
      <c r="E836" s="3">
        <v>-33</v>
      </c>
    </row>
    <row r="837" spans="1:5" x14ac:dyDescent="0.25">
      <c r="A837" t="s">
        <v>186</v>
      </c>
      <c r="B837" t="s">
        <v>69</v>
      </c>
      <c r="C837" s="3">
        <v>1443</v>
      </c>
      <c r="D837" s="3">
        <v>2240</v>
      </c>
      <c r="E837" s="3">
        <v>-797</v>
      </c>
    </row>
    <row r="838" spans="1:5" x14ac:dyDescent="0.25">
      <c r="A838" t="s">
        <v>186</v>
      </c>
      <c r="B838" t="s">
        <v>70</v>
      </c>
      <c r="C838" s="3">
        <v>662</v>
      </c>
      <c r="D838" s="3">
        <v>926</v>
      </c>
      <c r="E838" s="3">
        <v>-264</v>
      </c>
    </row>
    <row r="839" spans="1:5" x14ac:dyDescent="0.25">
      <c r="A839" t="s">
        <v>186</v>
      </c>
      <c r="B839" t="s">
        <v>71</v>
      </c>
      <c r="C839" s="3">
        <v>3159</v>
      </c>
      <c r="D839" s="3">
        <v>3521</v>
      </c>
      <c r="E839" s="3">
        <v>-362</v>
      </c>
    </row>
    <row r="840" spans="1:5" x14ac:dyDescent="0.25">
      <c r="A840" t="s">
        <v>186</v>
      </c>
      <c r="B840" t="s">
        <v>72</v>
      </c>
      <c r="C840" s="3">
        <v>16912</v>
      </c>
      <c r="D840" s="3">
        <v>15442</v>
      </c>
      <c r="E840" s="3">
        <v>1470</v>
      </c>
    </row>
    <row r="841" spans="1:5" x14ac:dyDescent="0.25">
      <c r="A841" t="s">
        <v>186</v>
      </c>
      <c r="B841" t="s">
        <v>73</v>
      </c>
      <c r="C841" s="3">
        <v>519</v>
      </c>
      <c r="D841" s="3">
        <v>602</v>
      </c>
      <c r="E841" s="3">
        <v>-83</v>
      </c>
    </row>
    <row r="842" spans="1:5" x14ac:dyDescent="0.25">
      <c r="A842" t="s">
        <v>186</v>
      </c>
      <c r="B842" t="s">
        <v>74</v>
      </c>
      <c r="C842" s="3">
        <v>4565</v>
      </c>
      <c r="D842" s="3">
        <v>9541</v>
      </c>
      <c r="E842" s="3">
        <v>-4976</v>
      </c>
    </row>
    <row r="843" spans="1:5" x14ac:dyDescent="0.25">
      <c r="A843" t="s">
        <v>186</v>
      </c>
      <c r="B843" t="s">
        <v>75</v>
      </c>
      <c r="C843" s="3">
        <v>3483</v>
      </c>
      <c r="D843" s="3">
        <v>4284</v>
      </c>
      <c r="E843" s="3">
        <v>-801</v>
      </c>
    </row>
    <row r="844" spans="1:5" x14ac:dyDescent="0.25">
      <c r="A844" t="s">
        <v>186</v>
      </c>
      <c r="B844" t="s">
        <v>76</v>
      </c>
      <c r="C844" s="3">
        <v>425</v>
      </c>
      <c r="D844" s="3">
        <v>525</v>
      </c>
      <c r="E844" s="3">
        <v>-100</v>
      </c>
    </row>
    <row r="845" spans="1:5" x14ac:dyDescent="0.25">
      <c r="A845" t="s">
        <v>187</v>
      </c>
      <c r="B845" t="s">
        <v>65</v>
      </c>
      <c r="C845" s="3">
        <v>17999</v>
      </c>
      <c r="D845" s="3">
        <v>12984</v>
      </c>
      <c r="E845" s="3">
        <v>5015</v>
      </c>
    </row>
    <row r="846" spans="1:5" x14ac:dyDescent="0.25">
      <c r="A846" t="s">
        <v>187</v>
      </c>
      <c r="B846" t="s">
        <v>66</v>
      </c>
      <c r="C846" s="3">
        <v>16258</v>
      </c>
      <c r="D846" s="3">
        <v>10387</v>
      </c>
      <c r="E846" s="3">
        <v>5871</v>
      </c>
    </row>
    <row r="847" spans="1:5" x14ac:dyDescent="0.25">
      <c r="A847" t="s">
        <v>187</v>
      </c>
      <c r="B847" t="s">
        <v>42</v>
      </c>
      <c r="C847" s="3">
        <v>79899</v>
      </c>
      <c r="D847" s="3">
        <v>79899</v>
      </c>
      <c r="E847" s="3">
        <v>0</v>
      </c>
    </row>
    <row r="848" spans="1:5" x14ac:dyDescent="0.25">
      <c r="A848" t="s">
        <v>187</v>
      </c>
      <c r="B848" t="s">
        <v>67</v>
      </c>
      <c r="C848" s="3">
        <v>4086</v>
      </c>
      <c r="D848" s="3">
        <v>6632</v>
      </c>
      <c r="E848" s="3">
        <v>-2546</v>
      </c>
    </row>
    <row r="849" spans="1:5" x14ac:dyDescent="0.25">
      <c r="A849" t="s">
        <v>187</v>
      </c>
      <c r="B849" t="s">
        <v>68</v>
      </c>
      <c r="C849" s="3">
        <v>3727</v>
      </c>
      <c r="D849" s="3">
        <v>3207</v>
      </c>
      <c r="E849" s="3">
        <v>520</v>
      </c>
    </row>
    <row r="850" spans="1:5" x14ac:dyDescent="0.25">
      <c r="A850" t="s">
        <v>187</v>
      </c>
      <c r="B850" t="s">
        <v>69</v>
      </c>
      <c r="C850" s="3">
        <v>1819</v>
      </c>
      <c r="D850" s="3">
        <v>2311</v>
      </c>
      <c r="E850" s="3">
        <v>-492</v>
      </c>
    </row>
    <row r="851" spans="1:5" x14ac:dyDescent="0.25">
      <c r="A851" t="s">
        <v>187</v>
      </c>
      <c r="B851" t="s">
        <v>70</v>
      </c>
      <c r="C851" s="3">
        <v>930</v>
      </c>
      <c r="D851" s="3">
        <v>1120</v>
      </c>
      <c r="E851" s="3">
        <v>-190</v>
      </c>
    </row>
    <row r="852" spans="1:5" x14ac:dyDescent="0.25">
      <c r="A852" t="s">
        <v>187</v>
      </c>
      <c r="B852" t="s">
        <v>71</v>
      </c>
      <c r="C852" s="3">
        <v>3988</v>
      </c>
      <c r="D852" s="3">
        <v>4268</v>
      </c>
      <c r="E852" s="3">
        <v>-280</v>
      </c>
    </row>
    <row r="853" spans="1:5" x14ac:dyDescent="0.25">
      <c r="A853" t="s">
        <v>187</v>
      </c>
      <c r="B853" t="s">
        <v>72</v>
      </c>
      <c r="C853" s="3">
        <v>19140</v>
      </c>
      <c r="D853" s="3">
        <v>20095</v>
      </c>
      <c r="E853" s="3">
        <v>-955</v>
      </c>
    </row>
    <row r="854" spans="1:5" x14ac:dyDescent="0.25">
      <c r="A854" t="s">
        <v>187</v>
      </c>
      <c r="B854" t="s">
        <v>73</v>
      </c>
      <c r="C854" s="3">
        <v>803</v>
      </c>
      <c r="D854" s="3">
        <v>572</v>
      </c>
      <c r="E854" s="3">
        <v>231</v>
      </c>
    </row>
    <row r="855" spans="1:5" x14ac:dyDescent="0.25">
      <c r="A855" t="s">
        <v>187</v>
      </c>
      <c r="B855" t="s">
        <v>74</v>
      </c>
      <c r="C855" s="3">
        <v>5973</v>
      </c>
      <c r="D855" s="3">
        <v>12350</v>
      </c>
      <c r="E855" s="3">
        <v>-6377</v>
      </c>
    </row>
    <row r="856" spans="1:5" x14ac:dyDescent="0.25">
      <c r="A856" t="s">
        <v>187</v>
      </c>
      <c r="B856" t="s">
        <v>75</v>
      </c>
      <c r="C856" s="3">
        <v>4570</v>
      </c>
      <c r="D856" s="3">
        <v>5305</v>
      </c>
      <c r="E856" s="3">
        <v>-735</v>
      </c>
    </row>
    <row r="857" spans="1:5" x14ac:dyDescent="0.25">
      <c r="A857" t="s">
        <v>187</v>
      </c>
      <c r="B857" t="s">
        <v>76</v>
      </c>
      <c r="C857" s="3">
        <v>606</v>
      </c>
      <c r="D857" s="3">
        <v>668</v>
      </c>
      <c r="E857" s="3">
        <v>-62</v>
      </c>
    </row>
    <row r="858" spans="1:5" x14ac:dyDescent="0.25">
      <c r="A858" t="s">
        <v>188</v>
      </c>
      <c r="B858" t="s">
        <v>65</v>
      </c>
      <c r="C858" s="3">
        <v>39881</v>
      </c>
      <c r="D858" s="3">
        <v>20920</v>
      </c>
      <c r="E858" s="3">
        <v>18961</v>
      </c>
    </row>
    <row r="859" spans="1:5" x14ac:dyDescent="0.25">
      <c r="A859" t="s">
        <v>188</v>
      </c>
      <c r="B859" t="s">
        <v>66</v>
      </c>
      <c r="C859" s="3">
        <v>30818</v>
      </c>
      <c r="D859" s="3">
        <v>14357</v>
      </c>
      <c r="E859" s="3">
        <v>16461</v>
      </c>
    </row>
    <row r="860" spans="1:5" x14ac:dyDescent="0.25">
      <c r="A860" t="s">
        <v>188</v>
      </c>
      <c r="B860" t="s">
        <v>42</v>
      </c>
      <c r="C860" s="3">
        <v>144951</v>
      </c>
      <c r="D860" s="3">
        <v>144951</v>
      </c>
      <c r="E860" s="3">
        <v>0</v>
      </c>
    </row>
    <row r="861" spans="1:5" x14ac:dyDescent="0.25">
      <c r="A861" t="s">
        <v>188</v>
      </c>
      <c r="B861" t="s">
        <v>67</v>
      </c>
      <c r="C861" s="3">
        <v>7732</v>
      </c>
      <c r="D861" s="3">
        <v>13162</v>
      </c>
      <c r="E861" s="3">
        <v>-5430</v>
      </c>
    </row>
    <row r="862" spans="1:5" x14ac:dyDescent="0.25">
      <c r="A862" t="s">
        <v>188</v>
      </c>
      <c r="B862" t="s">
        <v>68</v>
      </c>
      <c r="C862" s="3">
        <v>5458</v>
      </c>
      <c r="D862" s="3">
        <v>7093</v>
      </c>
      <c r="E862" s="3">
        <v>-1635</v>
      </c>
    </row>
    <row r="863" spans="1:5" x14ac:dyDescent="0.25">
      <c r="A863" t="s">
        <v>188</v>
      </c>
      <c r="B863" t="s">
        <v>69</v>
      </c>
      <c r="C863" s="3">
        <v>3864</v>
      </c>
      <c r="D863" s="3">
        <v>4716</v>
      </c>
      <c r="E863" s="3">
        <v>-852</v>
      </c>
    </row>
    <row r="864" spans="1:5" x14ac:dyDescent="0.25">
      <c r="A864" t="s">
        <v>188</v>
      </c>
      <c r="B864" t="s">
        <v>70</v>
      </c>
      <c r="C864" s="3">
        <v>1426</v>
      </c>
      <c r="D864" s="3">
        <v>1644</v>
      </c>
      <c r="E864" s="3">
        <v>-218</v>
      </c>
    </row>
    <row r="865" spans="1:5" x14ac:dyDescent="0.25">
      <c r="A865" t="s">
        <v>188</v>
      </c>
      <c r="B865" t="s">
        <v>71</v>
      </c>
      <c r="C865" s="3">
        <v>7683</v>
      </c>
      <c r="D865" s="3">
        <v>8373</v>
      </c>
      <c r="E865" s="3">
        <v>-690</v>
      </c>
    </row>
    <row r="866" spans="1:5" x14ac:dyDescent="0.25">
      <c r="A866" t="s">
        <v>188</v>
      </c>
      <c r="B866" t="s">
        <v>72</v>
      </c>
      <c r="C866" s="3">
        <v>28472</v>
      </c>
      <c r="D866" s="3">
        <v>42046</v>
      </c>
      <c r="E866" s="3">
        <v>-13574</v>
      </c>
    </row>
    <row r="867" spans="1:5" x14ac:dyDescent="0.25">
      <c r="A867" t="s">
        <v>188</v>
      </c>
      <c r="B867" t="s">
        <v>73</v>
      </c>
      <c r="C867" s="3">
        <v>1425</v>
      </c>
      <c r="D867" s="3">
        <v>1629</v>
      </c>
      <c r="E867" s="3">
        <v>-204</v>
      </c>
    </row>
    <row r="868" spans="1:5" x14ac:dyDescent="0.25">
      <c r="A868" t="s">
        <v>188</v>
      </c>
      <c r="B868" t="s">
        <v>74</v>
      </c>
      <c r="C868" s="3">
        <v>8884</v>
      </c>
      <c r="D868" s="3">
        <v>20581</v>
      </c>
      <c r="E868" s="3">
        <v>-11697</v>
      </c>
    </row>
    <row r="869" spans="1:5" x14ac:dyDescent="0.25">
      <c r="A869" t="s">
        <v>188</v>
      </c>
      <c r="B869" t="s">
        <v>75</v>
      </c>
      <c r="C869" s="3">
        <v>8406</v>
      </c>
      <c r="D869" s="3">
        <v>9477</v>
      </c>
      <c r="E869" s="3">
        <v>-1071</v>
      </c>
    </row>
    <row r="870" spans="1:5" x14ac:dyDescent="0.25">
      <c r="A870" t="s">
        <v>188</v>
      </c>
      <c r="B870" t="s">
        <v>76</v>
      </c>
      <c r="C870" s="3">
        <v>902</v>
      </c>
      <c r="D870" s="3">
        <v>953</v>
      </c>
      <c r="E870" s="3">
        <v>-51</v>
      </c>
    </row>
    <row r="871" spans="1:5" x14ac:dyDescent="0.25">
      <c r="A871" t="s">
        <v>189</v>
      </c>
      <c r="B871" t="s">
        <v>65</v>
      </c>
      <c r="C871" s="3">
        <v>22156</v>
      </c>
      <c r="D871" s="3">
        <v>12471</v>
      </c>
      <c r="E871" s="3">
        <v>9685</v>
      </c>
    </row>
    <row r="872" spans="1:5" x14ac:dyDescent="0.25">
      <c r="A872" t="s">
        <v>189</v>
      </c>
      <c r="B872" t="s">
        <v>66</v>
      </c>
      <c r="C872" s="3">
        <v>16802</v>
      </c>
      <c r="D872" s="3">
        <v>9043</v>
      </c>
      <c r="E872" s="3">
        <v>7759</v>
      </c>
    </row>
    <row r="873" spans="1:5" x14ac:dyDescent="0.25">
      <c r="A873" t="s">
        <v>189</v>
      </c>
      <c r="B873" t="s">
        <v>42</v>
      </c>
      <c r="C873" s="3">
        <v>78273</v>
      </c>
      <c r="D873" s="3">
        <v>78273</v>
      </c>
      <c r="E873" s="3">
        <v>0</v>
      </c>
    </row>
    <row r="874" spans="1:5" x14ac:dyDescent="0.25">
      <c r="A874" t="s">
        <v>189</v>
      </c>
      <c r="B874" t="s">
        <v>67</v>
      </c>
      <c r="C874" s="3">
        <v>3753</v>
      </c>
      <c r="D874" s="3">
        <v>6768</v>
      </c>
      <c r="E874" s="3">
        <v>-3015</v>
      </c>
    </row>
    <row r="875" spans="1:5" x14ac:dyDescent="0.25">
      <c r="A875" t="s">
        <v>189</v>
      </c>
      <c r="B875" t="s">
        <v>68</v>
      </c>
      <c r="C875" s="3">
        <v>2499</v>
      </c>
      <c r="D875" s="3">
        <v>3495</v>
      </c>
      <c r="E875" s="3">
        <v>-996</v>
      </c>
    </row>
    <row r="876" spans="1:5" x14ac:dyDescent="0.25">
      <c r="A876" t="s">
        <v>189</v>
      </c>
      <c r="B876" t="s">
        <v>69</v>
      </c>
      <c r="C876" s="3">
        <v>1709</v>
      </c>
      <c r="D876" s="3">
        <v>3090</v>
      </c>
      <c r="E876" s="3">
        <v>-1381</v>
      </c>
    </row>
    <row r="877" spans="1:5" x14ac:dyDescent="0.25">
      <c r="A877" t="s">
        <v>189</v>
      </c>
      <c r="B877" t="s">
        <v>70</v>
      </c>
      <c r="C877" s="3">
        <v>589</v>
      </c>
      <c r="D877" s="3">
        <v>923</v>
      </c>
      <c r="E877" s="3">
        <v>-334</v>
      </c>
    </row>
    <row r="878" spans="1:5" x14ac:dyDescent="0.25">
      <c r="A878" t="s">
        <v>189</v>
      </c>
      <c r="B878" t="s">
        <v>71</v>
      </c>
      <c r="C878" s="3">
        <v>3639</v>
      </c>
      <c r="D878" s="3">
        <v>4285</v>
      </c>
      <c r="E878" s="3">
        <v>-646</v>
      </c>
    </row>
    <row r="879" spans="1:5" x14ac:dyDescent="0.25">
      <c r="A879" t="s">
        <v>189</v>
      </c>
      <c r="B879" t="s">
        <v>72</v>
      </c>
      <c r="C879" s="3">
        <v>18171</v>
      </c>
      <c r="D879" s="3">
        <v>20371</v>
      </c>
      <c r="E879" s="3">
        <v>-2200</v>
      </c>
    </row>
    <row r="880" spans="1:5" x14ac:dyDescent="0.25">
      <c r="A880" t="s">
        <v>189</v>
      </c>
      <c r="B880" t="s">
        <v>73</v>
      </c>
      <c r="C880" s="3">
        <v>587</v>
      </c>
      <c r="D880" s="3">
        <v>755</v>
      </c>
      <c r="E880" s="3">
        <v>-168</v>
      </c>
    </row>
    <row r="881" spans="1:5" x14ac:dyDescent="0.25">
      <c r="A881" t="s">
        <v>189</v>
      </c>
      <c r="B881" t="s">
        <v>74</v>
      </c>
      <c r="C881" s="3">
        <v>4012</v>
      </c>
      <c r="D881" s="3">
        <v>11268</v>
      </c>
      <c r="E881" s="3">
        <v>-7256</v>
      </c>
    </row>
    <row r="882" spans="1:5" x14ac:dyDescent="0.25">
      <c r="A882" t="s">
        <v>189</v>
      </c>
      <c r="B882" t="s">
        <v>75</v>
      </c>
      <c r="C882" s="3">
        <v>3917</v>
      </c>
      <c r="D882" s="3">
        <v>5083</v>
      </c>
      <c r="E882" s="3">
        <v>-1166</v>
      </c>
    </row>
    <row r="883" spans="1:5" x14ac:dyDescent="0.25">
      <c r="A883" t="s">
        <v>189</v>
      </c>
      <c r="B883" t="s">
        <v>76</v>
      </c>
      <c r="C883" s="3">
        <v>439</v>
      </c>
      <c r="D883" s="3">
        <v>721</v>
      </c>
      <c r="E883" s="3">
        <v>-282</v>
      </c>
    </row>
    <row r="884" spans="1:5" x14ac:dyDescent="0.25">
      <c r="A884" t="s">
        <v>190</v>
      </c>
      <c r="B884" t="s">
        <v>65</v>
      </c>
      <c r="C884" s="3">
        <v>17734</v>
      </c>
      <c r="D884" s="3">
        <v>11282</v>
      </c>
      <c r="E884" s="3">
        <v>6452</v>
      </c>
    </row>
    <row r="885" spans="1:5" x14ac:dyDescent="0.25">
      <c r="A885" t="s">
        <v>190</v>
      </c>
      <c r="B885" t="s">
        <v>66</v>
      </c>
      <c r="C885" s="3">
        <v>13580</v>
      </c>
      <c r="D885" s="3">
        <v>7881</v>
      </c>
      <c r="E885" s="3">
        <v>5699</v>
      </c>
    </row>
    <row r="886" spans="1:5" x14ac:dyDescent="0.25">
      <c r="A886" t="s">
        <v>190</v>
      </c>
      <c r="B886" t="s">
        <v>42</v>
      </c>
      <c r="C886" s="3">
        <v>65511</v>
      </c>
      <c r="D886" s="3">
        <v>65511</v>
      </c>
      <c r="E886" s="3">
        <v>0</v>
      </c>
    </row>
    <row r="887" spans="1:5" x14ac:dyDescent="0.25">
      <c r="A887" t="s">
        <v>190</v>
      </c>
      <c r="B887" t="s">
        <v>67</v>
      </c>
      <c r="C887" s="3">
        <v>3129</v>
      </c>
      <c r="D887" s="3">
        <v>5316</v>
      </c>
      <c r="E887" s="3">
        <v>-2187</v>
      </c>
    </row>
    <row r="888" spans="1:5" x14ac:dyDescent="0.25">
      <c r="A888" t="s">
        <v>190</v>
      </c>
      <c r="B888" t="s">
        <v>68</v>
      </c>
      <c r="C888" s="3">
        <v>2418</v>
      </c>
      <c r="D888" s="3">
        <v>2764</v>
      </c>
      <c r="E888" s="3">
        <v>-346</v>
      </c>
    </row>
    <row r="889" spans="1:5" x14ac:dyDescent="0.25">
      <c r="A889" t="s">
        <v>190</v>
      </c>
      <c r="B889" t="s">
        <v>69</v>
      </c>
      <c r="C889" s="3">
        <v>1543</v>
      </c>
      <c r="D889" s="3">
        <v>2403</v>
      </c>
      <c r="E889" s="3">
        <v>-860</v>
      </c>
    </row>
    <row r="890" spans="1:5" x14ac:dyDescent="0.25">
      <c r="A890" t="s">
        <v>190</v>
      </c>
      <c r="B890" t="s">
        <v>70</v>
      </c>
      <c r="C890" s="3">
        <v>579</v>
      </c>
      <c r="D890" s="3">
        <v>816</v>
      </c>
      <c r="E890" s="3">
        <v>-237</v>
      </c>
    </row>
    <row r="891" spans="1:5" x14ac:dyDescent="0.25">
      <c r="A891" t="s">
        <v>190</v>
      </c>
      <c r="B891" t="s">
        <v>71</v>
      </c>
      <c r="C891" s="3">
        <v>2813</v>
      </c>
      <c r="D891" s="3">
        <v>3516</v>
      </c>
      <c r="E891" s="3">
        <v>-703</v>
      </c>
    </row>
    <row r="892" spans="1:5" x14ac:dyDescent="0.25">
      <c r="A892" t="s">
        <v>190</v>
      </c>
      <c r="B892" t="s">
        <v>72</v>
      </c>
      <c r="C892" s="3">
        <v>15444</v>
      </c>
      <c r="D892" s="3">
        <v>17155</v>
      </c>
      <c r="E892" s="3">
        <v>-1711</v>
      </c>
    </row>
    <row r="893" spans="1:5" x14ac:dyDescent="0.25">
      <c r="A893" t="s">
        <v>190</v>
      </c>
      <c r="B893" t="s">
        <v>73</v>
      </c>
      <c r="C893" s="3">
        <v>463</v>
      </c>
      <c r="D893" s="3">
        <v>581</v>
      </c>
      <c r="E893" s="3">
        <v>-118</v>
      </c>
    </row>
    <row r="894" spans="1:5" x14ac:dyDescent="0.25">
      <c r="A894" t="s">
        <v>190</v>
      </c>
      <c r="B894" t="s">
        <v>74</v>
      </c>
      <c r="C894" s="3">
        <v>3965</v>
      </c>
      <c r="D894" s="3">
        <v>8751</v>
      </c>
      <c r="E894" s="3">
        <v>-4786</v>
      </c>
    </row>
    <row r="895" spans="1:5" x14ac:dyDescent="0.25">
      <c r="A895" t="s">
        <v>190</v>
      </c>
      <c r="B895" t="s">
        <v>75</v>
      </c>
      <c r="C895" s="3">
        <v>3451</v>
      </c>
      <c r="D895" s="3">
        <v>4575</v>
      </c>
      <c r="E895" s="3">
        <v>-1124</v>
      </c>
    </row>
    <row r="896" spans="1:5" x14ac:dyDescent="0.25">
      <c r="A896" t="s">
        <v>190</v>
      </c>
      <c r="B896" t="s">
        <v>76</v>
      </c>
      <c r="C896" s="3">
        <v>392</v>
      </c>
      <c r="D896" s="3">
        <v>471</v>
      </c>
      <c r="E896" s="3">
        <v>-79</v>
      </c>
    </row>
    <row r="897" spans="1:5" x14ac:dyDescent="0.25">
      <c r="A897" t="s">
        <v>191</v>
      </c>
      <c r="B897" t="s">
        <v>65</v>
      </c>
      <c r="C897" s="3">
        <v>20939</v>
      </c>
      <c r="D897" s="3">
        <v>14602</v>
      </c>
      <c r="E897" s="3">
        <v>6337</v>
      </c>
    </row>
    <row r="898" spans="1:5" x14ac:dyDescent="0.25">
      <c r="A898" t="s">
        <v>191</v>
      </c>
      <c r="B898" t="s">
        <v>66</v>
      </c>
      <c r="C898" s="3">
        <v>19456</v>
      </c>
      <c r="D898" s="3">
        <v>9211</v>
      </c>
      <c r="E898" s="3">
        <v>10245</v>
      </c>
    </row>
    <row r="899" spans="1:5" x14ac:dyDescent="0.25">
      <c r="A899" t="s">
        <v>191</v>
      </c>
      <c r="B899" t="s">
        <v>42</v>
      </c>
      <c r="C899" s="3">
        <v>82653</v>
      </c>
      <c r="D899" s="3">
        <v>82653</v>
      </c>
      <c r="E899" s="3">
        <v>0</v>
      </c>
    </row>
    <row r="900" spans="1:5" x14ac:dyDescent="0.25">
      <c r="A900" t="s">
        <v>191</v>
      </c>
      <c r="B900" t="s">
        <v>67</v>
      </c>
      <c r="C900" s="3">
        <v>4076</v>
      </c>
      <c r="D900" s="3">
        <v>7308</v>
      </c>
      <c r="E900" s="3">
        <v>-3232</v>
      </c>
    </row>
    <row r="901" spans="1:5" x14ac:dyDescent="0.25">
      <c r="A901" t="s">
        <v>191</v>
      </c>
      <c r="B901" t="s">
        <v>68</v>
      </c>
      <c r="C901" s="3">
        <v>3480</v>
      </c>
      <c r="D901" s="3">
        <v>3264</v>
      </c>
      <c r="E901" s="3">
        <v>216</v>
      </c>
    </row>
    <row r="902" spans="1:5" x14ac:dyDescent="0.25">
      <c r="A902" t="s">
        <v>191</v>
      </c>
      <c r="B902" t="s">
        <v>69</v>
      </c>
      <c r="C902" s="3">
        <v>1950</v>
      </c>
      <c r="D902" s="3">
        <v>2454</v>
      </c>
      <c r="E902" s="3">
        <v>-504</v>
      </c>
    </row>
    <row r="903" spans="1:5" x14ac:dyDescent="0.25">
      <c r="A903" t="s">
        <v>191</v>
      </c>
      <c r="B903" t="s">
        <v>70</v>
      </c>
      <c r="C903" s="3">
        <v>791</v>
      </c>
      <c r="D903" s="3">
        <v>994</v>
      </c>
      <c r="E903" s="3">
        <v>-203</v>
      </c>
    </row>
    <row r="904" spans="1:5" x14ac:dyDescent="0.25">
      <c r="A904" t="s">
        <v>191</v>
      </c>
      <c r="B904" t="s">
        <v>71</v>
      </c>
      <c r="C904" s="3">
        <v>3547</v>
      </c>
      <c r="D904" s="3">
        <v>4240</v>
      </c>
      <c r="E904" s="3">
        <v>-693</v>
      </c>
    </row>
    <row r="905" spans="1:5" x14ac:dyDescent="0.25">
      <c r="A905" t="s">
        <v>191</v>
      </c>
      <c r="B905" t="s">
        <v>72</v>
      </c>
      <c r="C905" s="3">
        <v>17469</v>
      </c>
      <c r="D905" s="3">
        <v>22346</v>
      </c>
      <c r="E905" s="3">
        <v>-4877</v>
      </c>
    </row>
    <row r="906" spans="1:5" x14ac:dyDescent="0.25">
      <c r="A906" t="s">
        <v>191</v>
      </c>
      <c r="B906" t="s">
        <v>73</v>
      </c>
      <c r="C906" s="3">
        <v>710</v>
      </c>
      <c r="D906" s="3">
        <v>578</v>
      </c>
      <c r="E906" s="3">
        <v>132</v>
      </c>
    </row>
    <row r="907" spans="1:5" x14ac:dyDescent="0.25">
      <c r="A907" t="s">
        <v>191</v>
      </c>
      <c r="B907" t="s">
        <v>74</v>
      </c>
      <c r="C907" s="3">
        <v>5157</v>
      </c>
      <c r="D907" s="3">
        <v>11394</v>
      </c>
      <c r="E907" s="3">
        <v>-6237</v>
      </c>
    </row>
    <row r="908" spans="1:5" x14ac:dyDescent="0.25">
      <c r="A908" t="s">
        <v>191</v>
      </c>
      <c r="B908" t="s">
        <v>75</v>
      </c>
      <c r="C908" s="3">
        <v>4519</v>
      </c>
      <c r="D908" s="3">
        <v>5651</v>
      </c>
      <c r="E908" s="3">
        <v>-1132</v>
      </c>
    </row>
    <row r="909" spans="1:5" x14ac:dyDescent="0.25">
      <c r="A909" t="s">
        <v>191</v>
      </c>
      <c r="B909" t="s">
        <v>76</v>
      </c>
      <c r="C909" s="3">
        <v>559</v>
      </c>
      <c r="D909" s="3">
        <v>611</v>
      </c>
      <c r="E909" s="3">
        <v>-52</v>
      </c>
    </row>
    <row r="910" spans="1:5" x14ac:dyDescent="0.25">
      <c r="A910" t="s">
        <v>192</v>
      </c>
      <c r="B910" t="s">
        <v>65</v>
      </c>
      <c r="C910" s="3">
        <v>43621</v>
      </c>
      <c r="D910" s="3">
        <v>22915</v>
      </c>
      <c r="E910" s="3">
        <v>20706</v>
      </c>
    </row>
    <row r="911" spans="1:5" x14ac:dyDescent="0.25">
      <c r="A911" t="s">
        <v>192</v>
      </c>
      <c r="B911" t="s">
        <v>66</v>
      </c>
      <c r="C911" s="3">
        <v>30727</v>
      </c>
      <c r="D911" s="3">
        <v>15152</v>
      </c>
      <c r="E911" s="3">
        <v>15575</v>
      </c>
    </row>
    <row r="912" spans="1:5" x14ac:dyDescent="0.25">
      <c r="A912" t="s">
        <v>192</v>
      </c>
      <c r="B912" t="s">
        <v>42</v>
      </c>
      <c r="C912" s="3">
        <v>149590</v>
      </c>
      <c r="D912" s="3">
        <v>149590</v>
      </c>
      <c r="E912" s="3">
        <v>0</v>
      </c>
    </row>
    <row r="913" spans="1:5" x14ac:dyDescent="0.25">
      <c r="A913" t="s">
        <v>192</v>
      </c>
      <c r="B913" t="s">
        <v>67</v>
      </c>
      <c r="C913" s="3">
        <v>8385</v>
      </c>
      <c r="D913" s="3">
        <v>12086</v>
      </c>
      <c r="E913" s="3">
        <v>-3701</v>
      </c>
    </row>
    <row r="914" spans="1:5" x14ac:dyDescent="0.25">
      <c r="A914" t="s">
        <v>192</v>
      </c>
      <c r="B914" t="s">
        <v>68</v>
      </c>
      <c r="C914" s="3">
        <v>5260</v>
      </c>
      <c r="D914" s="3">
        <v>7830</v>
      </c>
      <c r="E914" s="3">
        <v>-2570</v>
      </c>
    </row>
    <row r="915" spans="1:5" x14ac:dyDescent="0.25">
      <c r="A915" t="s">
        <v>192</v>
      </c>
      <c r="B915" t="s">
        <v>69</v>
      </c>
      <c r="C915" s="3">
        <v>3932</v>
      </c>
      <c r="D915" s="3">
        <v>4776</v>
      </c>
      <c r="E915" s="3">
        <v>-844</v>
      </c>
    </row>
    <row r="916" spans="1:5" x14ac:dyDescent="0.25">
      <c r="A916" t="s">
        <v>192</v>
      </c>
      <c r="B916" t="s">
        <v>70</v>
      </c>
      <c r="C916" s="3">
        <v>1496</v>
      </c>
      <c r="D916" s="3">
        <v>1508</v>
      </c>
      <c r="E916" s="3">
        <v>-12</v>
      </c>
    </row>
    <row r="917" spans="1:5" x14ac:dyDescent="0.25">
      <c r="A917" t="s">
        <v>192</v>
      </c>
      <c r="B917" t="s">
        <v>71</v>
      </c>
      <c r="C917" s="3">
        <v>8131</v>
      </c>
      <c r="D917" s="3">
        <v>8956</v>
      </c>
      <c r="E917" s="3">
        <v>-825</v>
      </c>
    </row>
    <row r="918" spans="1:5" x14ac:dyDescent="0.25">
      <c r="A918" t="s">
        <v>192</v>
      </c>
      <c r="B918" t="s">
        <v>72</v>
      </c>
      <c r="C918" s="3">
        <v>27308</v>
      </c>
      <c r="D918" s="3">
        <v>45552</v>
      </c>
      <c r="E918" s="3">
        <v>-18244</v>
      </c>
    </row>
    <row r="919" spans="1:5" x14ac:dyDescent="0.25">
      <c r="A919" t="s">
        <v>192</v>
      </c>
      <c r="B919" t="s">
        <v>73</v>
      </c>
      <c r="C919" s="3">
        <v>1383</v>
      </c>
      <c r="D919" s="3">
        <v>1987</v>
      </c>
      <c r="E919" s="3">
        <v>-604</v>
      </c>
    </row>
    <row r="920" spans="1:5" x14ac:dyDescent="0.25">
      <c r="A920" t="s">
        <v>192</v>
      </c>
      <c r="B920" t="s">
        <v>74</v>
      </c>
      <c r="C920" s="3">
        <v>9226</v>
      </c>
      <c r="D920" s="3">
        <v>18160</v>
      </c>
      <c r="E920" s="3">
        <v>-8934</v>
      </c>
    </row>
    <row r="921" spans="1:5" x14ac:dyDescent="0.25">
      <c r="A921" t="s">
        <v>192</v>
      </c>
      <c r="B921" t="s">
        <v>75</v>
      </c>
      <c r="C921" s="3">
        <v>9073</v>
      </c>
      <c r="D921" s="3">
        <v>9857</v>
      </c>
      <c r="E921" s="3">
        <v>-784</v>
      </c>
    </row>
    <row r="922" spans="1:5" x14ac:dyDescent="0.25">
      <c r="A922" t="s">
        <v>192</v>
      </c>
      <c r="B922" t="s">
        <v>76</v>
      </c>
      <c r="C922" s="3">
        <v>1048</v>
      </c>
      <c r="D922" s="3">
        <v>811</v>
      </c>
      <c r="E922" s="3">
        <v>237</v>
      </c>
    </row>
    <row r="923" spans="1:5" x14ac:dyDescent="0.25">
      <c r="A923" t="s">
        <v>193</v>
      </c>
      <c r="B923" t="s">
        <v>65</v>
      </c>
      <c r="C923" s="3">
        <v>24058</v>
      </c>
      <c r="D923" s="3">
        <v>13700</v>
      </c>
      <c r="E923" s="3">
        <v>10358</v>
      </c>
    </row>
    <row r="924" spans="1:5" x14ac:dyDescent="0.25">
      <c r="A924" t="s">
        <v>193</v>
      </c>
      <c r="B924" t="s">
        <v>66</v>
      </c>
      <c r="C924" s="3">
        <v>16763</v>
      </c>
      <c r="D924" s="3">
        <v>9509</v>
      </c>
      <c r="E924" s="3">
        <v>7254</v>
      </c>
    </row>
    <row r="925" spans="1:5" x14ac:dyDescent="0.25">
      <c r="A925" t="s">
        <v>193</v>
      </c>
      <c r="B925" t="s">
        <v>42</v>
      </c>
      <c r="C925" s="3">
        <v>80720</v>
      </c>
      <c r="D925" s="3">
        <v>80720</v>
      </c>
      <c r="E925" s="3">
        <v>0</v>
      </c>
    </row>
    <row r="926" spans="1:5" x14ac:dyDescent="0.25">
      <c r="A926" t="s">
        <v>193</v>
      </c>
      <c r="B926" t="s">
        <v>67</v>
      </c>
      <c r="C926" s="3">
        <v>4143</v>
      </c>
      <c r="D926" s="3">
        <v>6195</v>
      </c>
      <c r="E926" s="3">
        <v>-2052</v>
      </c>
    </row>
    <row r="927" spans="1:5" x14ac:dyDescent="0.25">
      <c r="A927" t="s">
        <v>193</v>
      </c>
      <c r="B927" t="s">
        <v>68</v>
      </c>
      <c r="C927" s="3">
        <v>2430</v>
      </c>
      <c r="D927" s="3">
        <v>3895</v>
      </c>
      <c r="E927" s="3">
        <v>-1465</v>
      </c>
    </row>
    <row r="928" spans="1:5" x14ac:dyDescent="0.25">
      <c r="A928" t="s">
        <v>193</v>
      </c>
      <c r="B928" t="s">
        <v>69</v>
      </c>
      <c r="C928" s="3">
        <v>1747</v>
      </c>
      <c r="D928" s="3">
        <v>3154</v>
      </c>
      <c r="E928" s="3">
        <v>-1407</v>
      </c>
    </row>
    <row r="929" spans="1:5" x14ac:dyDescent="0.25">
      <c r="A929" t="s">
        <v>193</v>
      </c>
      <c r="B929" t="s">
        <v>70</v>
      </c>
      <c r="C929" s="3">
        <v>621</v>
      </c>
      <c r="D929" s="3">
        <v>856</v>
      </c>
      <c r="E929" s="3">
        <v>-235</v>
      </c>
    </row>
    <row r="930" spans="1:5" x14ac:dyDescent="0.25">
      <c r="A930" t="s">
        <v>193</v>
      </c>
      <c r="B930" t="s">
        <v>71</v>
      </c>
      <c r="C930" s="3">
        <v>3861</v>
      </c>
      <c r="D930" s="3">
        <v>4544</v>
      </c>
      <c r="E930" s="3">
        <v>-683</v>
      </c>
    </row>
    <row r="931" spans="1:5" x14ac:dyDescent="0.25">
      <c r="A931" t="s">
        <v>193</v>
      </c>
      <c r="B931" t="s">
        <v>72</v>
      </c>
      <c r="C931" s="3">
        <v>17622</v>
      </c>
      <c r="D931" s="3">
        <v>22133</v>
      </c>
      <c r="E931" s="3">
        <v>-4511</v>
      </c>
    </row>
    <row r="932" spans="1:5" x14ac:dyDescent="0.25">
      <c r="A932" t="s">
        <v>193</v>
      </c>
      <c r="B932" t="s">
        <v>73</v>
      </c>
      <c r="C932" s="3">
        <v>567</v>
      </c>
      <c r="D932" s="3">
        <v>923</v>
      </c>
      <c r="E932" s="3">
        <v>-356</v>
      </c>
    </row>
    <row r="933" spans="1:5" x14ac:dyDescent="0.25">
      <c r="A933" t="s">
        <v>193</v>
      </c>
      <c r="B933" t="s">
        <v>74</v>
      </c>
      <c r="C933" s="3">
        <v>4169</v>
      </c>
      <c r="D933" s="3">
        <v>9896</v>
      </c>
      <c r="E933" s="3">
        <v>-5727</v>
      </c>
    </row>
    <row r="934" spans="1:5" x14ac:dyDescent="0.25">
      <c r="A934" t="s">
        <v>193</v>
      </c>
      <c r="B934" t="s">
        <v>75</v>
      </c>
      <c r="C934" s="3">
        <v>4236</v>
      </c>
      <c r="D934" s="3">
        <v>5295</v>
      </c>
      <c r="E934" s="3">
        <v>-1059</v>
      </c>
    </row>
    <row r="935" spans="1:5" x14ac:dyDescent="0.25">
      <c r="A935" t="s">
        <v>193</v>
      </c>
      <c r="B935" t="s">
        <v>76</v>
      </c>
      <c r="C935" s="3">
        <v>503</v>
      </c>
      <c r="D935" s="3">
        <v>620</v>
      </c>
      <c r="E935" s="3">
        <v>-117</v>
      </c>
    </row>
    <row r="936" spans="1:5" x14ac:dyDescent="0.25">
      <c r="A936" t="s">
        <v>194</v>
      </c>
      <c r="B936" t="s">
        <v>65</v>
      </c>
      <c r="C936" s="3">
        <v>19119</v>
      </c>
      <c r="D936" s="3">
        <v>12443</v>
      </c>
      <c r="E936" s="3">
        <v>6676</v>
      </c>
    </row>
    <row r="937" spans="1:5" x14ac:dyDescent="0.25">
      <c r="A937" t="s">
        <v>194</v>
      </c>
      <c r="B937" t="s">
        <v>66</v>
      </c>
      <c r="C937" s="3">
        <v>13582</v>
      </c>
      <c r="D937" s="3">
        <v>8240</v>
      </c>
      <c r="E937" s="3">
        <v>5342</v>
      </c>
    </row>
    <row r="938" spans="1:5" x14ac:dyDescent="0.25">
      <c r="A938" t="s">
        <v>194</v>
      </c>
      <c r="B938" t="s">
        <v>42</v>
      </c>
      <c r="C938" s="3">
        <v>67484</v>
      </c>
      <c r="D938" s="3">
        <v>67484</v>
      </c>
      <c r="E938" s="3">
        <v>0</v>
      </c>
    </row>
    <row r="939" spans="1:5" x14ac:dyDescent="0.25">
      <c r="A939" t="s">
        <v>194</v>
      </c>
      <c r="B939" t="s">
        <v>67</v>
      </c>
      <c r="C939" s="3">
        <v>3460</v>
      </c>
      <c r="D939" s="3">
        <v>4876</v>
      </c>
      <c r="E939" s="3">
        <v>-1416</v>
      </c>
    </row>
    <row r="940" spans="1:5" x14ac:dyDescent="0.25">
      <c r="A940" t="s">
        <v>194</v>
      </c>
      <c r="B940" t="s">
        <v>68</v>
      </c>
      <c r="C940" s="3">
        <v>2301</v>
      </c>
      <c r="D940" s="3">
        <v>3053</v>
      </c>
      <c r="E940" s="3">
        <v>-752</v>
      </c>
    </row>
    <row r="941" spans="1:5" x14ac:dyDescent="0.25">
      <c r="A941" t="s">
        <v>194</v>
      </c>
      <c r="B941" t="s">
        <v>69</v>
      </c>
      <c r="C941" s="3">
        <v>1565</v>
      </c>
      <c r="D941" s="3">
        <v>2395</v>
      </c>
      <c r="E941" s="3">
        <v>-830</v>
      </c>
    </row>
    <row r="942" spans="1:5" x14ac:dyDescent="0.25">
      <c r="A942" t="s">
        <v>194</v>
      </c>
      <c r="B942" t="s">
        <v>70</v>
      </c>
      <c r="C942" s="3">
        <v>599</v>
      </c>
      <c r="D942" s="3">
        <v>764</v>
      </c>
      <c r="E942" s="3">
        <v>-165</v>
      </c>
    </row>
    <row r="943" spans="1:5" x14ac:dyDescent="0.25">
      <c r="A943" t="s">
        <v>194</v>
      </c>
      <c r="B943" t="s">
        <v>71</v>
      </c>
      <c r="C943" s="3">
        <v>2991</v>
      </c>
      <c r="D943" s="3">
        <v>3653</v>
      </c>
      <c r="E943" s="3">
        <v>-662</v>
      </c>
    </row>
    <row r="944" spans="1:5" x14ac:dyDescent="0.25">
      <c r="A944" t="s">
        <v>194</v>
      </c>
      <c r="B944" t="s">
        <v>72</v>
      </c>
      <c r="C944" s="3">
        <v>15123</v>
      </c>
      <c r="D944" s="3">
        <v>18560</v>
      </c>
      <c r="E944" s="3">
        <v>-3437</v>
      </c>
    </row>
    <row r="945" spans="1:5" x14ac:dyDescent="0.25">
      <c r="A945" t="s">
        <v>194</v>
      </c>
      <c r="B945" t="s">
        <v>73</v>
      </c>
      <c r="C945" s="3">
        <v>454</v>
      </c>
      <c r="D945" s="3">
        <v>718</v>
      </c>
      <c r="E945" s="3">
        <v>-264</v>
      </c>
    </row>
    <row r="946" spans="1:5" x14ac:dyDescent="0.25">
      <c r="A946" t="s">
        <v>194</v>
      </c>
      <c r="B946" t="s">
        <v>74</v>
      </c>
      <c r="C946" s="3">
        <v>4120</v>
      </c>
      <c r="D946" s="3">
        <v>7651</v>
      </c>
      <c r="E946" s="3">
        <v>-3531</v>
      </c>
    </row>
    <row r="947" spans="1:5" x14ac:dyDescent="0.25">
      <c r="A947" t="s">
        <v>194</v>
      </c>
      <c r="B947" t="s">
        <v>75</v>
      </c>
      <c r="C947" s="3">
        <v>3710</v>
      </c>
      <c r="D947" s="3">
        <v>4732</v>
      </c>
      <c r="E947" s="3">
        <v>-1022</v>
      </c>
    </row>
    <row r="948" spans="1:5" x14ac:dyDescent="0.25">
      <c r="A948" t="s">
        <v>194</v>
      </c>
      <c r="B948" t="s">
        <v>76</v>
      </c>
      <c r="C948" s="3">
        <v>460</v>
      </c>
      <c r="D948" s="3">
        <v>399</v>
      </c>
      <c r="E948" s="3">
        <v>61</v>
      </c>
    </row>
    <row r="949" spans="1:5" x14ac:dyDescent="0.25">
      <c r="A949" t="s">
        <v>195</v>
      </c>
      <c r="B949" t="s">
        <v>65</v>
      </c>
      <c r="C949" s="3">
        <v>22585</v>
      </c>
      <c r="D949" s="3">
        <v>16075</v>
      </c>
      <c r="E949" s="3">
        <v>6510</v>
      </c>
    </row>
    <row r="950" spans="1:5" x14ac:dyDescent="0.25">
      <c r="A950" t="s">
        <v>195</v>
      </c>
      <c r="B950" t="s">
        <v>66</v>
      </c>
      <c r="C950" s="3">
        <v>19443</v>
      </c>
      <c r="D950" s="3">
        <v>9750</v>
      </c>
      <c r="E950" s="3">
        <v>9693</v>
      </c>
    </row>
    <row r="951" spans="1:5" x14ac:dyDescent="0.25">
      <c r="A951" t="s">
        <v>195</v>
      </c>
      <c r="B951" t="s">
        <v>42</v>
      </c>
      <c r="C951" s="3">
        <v>85138</v>
      </c>
      <c r="D951" s="3">
        <v>85138</v>
      </c>
      <c r="E951" s="3">
        <v>0</v>
      </c>
    </row>
    <row r="952" spans="1:5" x14ac:dyDescent="0.25">
      <c r="A952" t="s">
        <v>195</v>
      </c>
      <c r="B952" t="s">
        <v>67</v>
      </c>
      <c r="C952" s="3">
        <v>4480</v>
      </c>
      <c r="D952" s="3">
        <v>6714</v>
      </c>
      <c r="E952" s="3">
        <v>-2234</v>
      </c>
    </row>
    <row r="953" spans="1:5" x14ac:dyDescent="0.25">
      <c r="A953" t="s">
        <v>195</v>
      </c>
      <c r="B953" t="s">
        <v>68</v>
      </c>
      <c r="C953" s="3">
        <v>3365</v>
      </c>
      <c r="D953" s="3">
        <v>3567</v>
      </c>
      <c r="E953" s="3">
        <v>-202</v>
      </c>
    </row>
    <row r="954" spans="1:5" x14ac:dyDescent="0.25">
      <c r="A954" t="s">
        <v>195</v>
      </c>
      <c r="B954" t="s">
        <v>69</v>
      </c>
      <c r="C954" s="3">
        <v>1994</v>
      </c>
      <c r="D954" s="3">
        <v>2465</v>
      </c>
      <c r="E954" s="3">
        <v>-471</v>
      </c>
    </row>
    <row r="955" spans="1:5" x14ac:dyDescent="0.25">
      <c r="A955" t="s">
        <v>195</v>
      </c>
      <c r="B955" t="s">
        <v>70</v>
      </c>
      <c r="C955" s="3">
        <v>835</v>
      </c>
      <c r="D955" s="3">
        <v>923</v>
      </c>
      <c r="E955" s="3">
        <v>-88</v>
      </c>
    </row>
    <row r="956" spans="1:5" x14ac:dyDescent="0.25">
      <c r="A956" t="s">
        <v>195</v>
      </c>
      <c r="B956" t="s">
        <v>71</v>
      </c>
      <c r="C956" s="3">
        <v>3754</v>
      </c>
      <c r="D956" s="3">
        <v>4420</v>
      </c>
      <c r="E956" s="3">
        <v>-666</v>
      </c>
    </row>
    <row r="957" spans="1:5" x14ac:dyDescent="0.25">
      <c r="A957" t="s">
        <v>195</v>
      </c>
      <c r="B957" t="s">
        <v>72</v>
      </c>
      <c r="C957" s="3">
        <v>17037</v>
      </c>
      <c r="D957" s="3">
        <v>24092</v>
      </c>
      <c r="E957" s="3">
        <v>-7055</v>
      </c>
    </row>
    <row r="958" spans="1:5" x14ac:dyDescent="0.25">
      <c r="A958" t="s">
        <v>195</v>
      </c>
      <c r="B958" t="s">
        <v>73</v>
      </c>
      <c r="C958" s="3">
        <v>712</v>
      </c>
      <c r="D958" s="3">
        <v>739</v>
      </c>
      <c r="E958" s="3">
        <v>-27</v>
      </c>
    </row>
    <row r="959" spans="1:5" x14ac:dyDescent="0.25">
      <c r="A959" t="s">
        <v>195</v>
      </c>
      <c r="B959" t="s">
        <v>74</v>
      </c>
      <c r="C959" s="3">
        <v>5390</v>
      </c>
      <c r="D959" s="3">
        <v>10039</v>
      </c>
      <c r="E959" s="3">
        <v>-4649</v>
      </c>
    </row>
    <row r="960" spans="1:5" x14ac:dyDescent="0.25">
      <c r="A960" t="s">
        <v>195</v>
      </c>
      <c r="B960" t="s">
        <v>75</v>
      </c>
      <c r="C960" s="3">
        <v>4905</v>
      </c>
      <c r="D960" s="3">
        <v>5848</v>
      </c>
      <c r="E960" s="3">
        <v>-943</v>
      </c>
    </row>
    <row r="961" spans="1:5" x14ac:dyDescent="0.25">
      <c r="A961" t="s">
        <v>195</v>
      </c>
      <c r="B961" t="s">
        <v>76</v>
      </c>
      <c r="C961" s="3">
        <v>638</v>
      </c>
      <c r="D961" s="3">
        <v>506</v>
      </c>
      <c r="E961" s="3">
        <v>132</v>
      </c>
    </row>
    <row r="962" spans="1:5" x14ac:dyDescent="0.25">
      <c r="A962" t="s">
        <v>196</v>
      </c>
      <c r="B962" t="s">
        <v>65</v>
      </c>
      <c r="C962" s="3">
        <v>38091</v>
      </c>
      <c r="D962" s="3">
        <v>21616</v>
      </c>
      <c r="E962" s="3">
        <v>16475</v>
      </c>
    </row>
    <row r="963" spans="1:5" x14ac:dyDescent="0.25">
      <c r="A963" t="s">
        <v>196</v>
      </c>
      <c r="B963" t="s">
        <v>66</v>
      </c>
      <c r="C963" s="3">
        <v>22525</v>
      </c>
      <c r="D963" s="3">
        <v>17084</v>
      </c>
      <c r="E963" s="3">
        <v>5441</v>
      </c>
    </row>
    <row r="964" spans="1:5" x14ac:dyDescent="0.25">
      <c r="A964" t="s">
        <v>196</v>
      </c>
      <c r="B964" t="s">
        <v>42</v>
      </c>
      <c r="C964" s="3">
        <v>136624</v>
      </c>
      <c r="D964" s="3">
        <v>136624</v>
      </c>
      <c r="E964" s="3">
        <v>0</v>
      </c>
    </row>
    <row r="965" spans="1:5" x14ac:dyDescent="0.25">
      <c r="A965" t="s">
        <v>196</v>
      </c>
      <c r="B965" t="s">
        <v>67</v>
      </c>
      <c r="C965" s="3">
        <v>8472</v>
      </c>
      <c r="D965" s="3">
        <v>10373</v>
      </c>
      <c r="E965" s="3">
        <v>-1901</v>
      </c>
    </row>
    <row r="966" spans="1:5" x14ac:dyDescent="0.25">
      <c r="A966" t="s">
        <v>196</v>
      </c>
      <c r="B966" t="s">
        <v>68</v>
      </c>
      <c r="C966" s="3">
        <v>5387</v>
      </c>
      <c r="D966" s="3">
        <v>7276</v>
      </c>
      <c r="E966" s="3">
        <v>-1889</v>
      </c>
    </row>
    <row r="967" spans="1:5" x14ac:dyDescent="0.25">
      <c r="A967" t="s">
        <v>196</v>
      </c>
      <c r="B967" t="s">
        <v>69</v>
      </c>
      <c r="C967" s="3">
        <v>3494</v>
      </c>
      <c r="D967" s="3">
        <v>4926</v>
      </c>
      <c r="E967" s="3">
        <v>-1432</v>
      </c>
    </row>
    <row r="968" spans="1:5" x14ac:dyDescent="0.25">
      <c r="A968" t="s">
        <v>196</v>
      </c>
      <c r="B968" t="s">
        <v>70</v>
      </c>
      <c r="C968" s="3">
        <v>1756</v>
      </c>
      <c r="D968" s="3">
        <v>1533</v>
      </c>
      <c r="E968" s="3">
        <v>223</v>
      </c>
    </row>
    <row r="969" spans="1:5" x14ac:dyDescent="0.25">
      <c r="A969" t="s">
        <v>196</v>
      </c>
      <c r="B969" t="s">
        <v>71</v>
      </c>
      <c r="C969" s="3">
        <v>8285</v>
      </c>
      <c r="D969" s="3">
        <v>8355</v>
      </c>
      <c r="E969" s="3">
        <v>-70</v>
      </c>
    </row>
    <row r="970" spans="1:5" x14ac:dyDescent="0.25">
      <c r="A970" t="s">
        <v>196</v>
      </c>
      <c r="B970" t="s">
        <v>72</v>
      </c>
      <c r="C970" s="3">
        <v>27757</v>
      </c>
      <c r="D970" s="3">
        <v>37179</v>
      </c>
      <c r="E970" s="3">
        <v>-9422</v>
      </c>
    </row>
    <row r="971" spans="1:5" x14ac:dyDescent="0.25">
      <c r="A971" t="s">
        <v>196</v>
      </c>
      <c r="B971" t="s">
        <v>73</v>
      </c>
      <c r="C971" s="3">
        <v>1558</v>
      </c>
      <c r="D971" s="3">
        <v>1894</v>
      </c>
      <c r="E971" s="3">
        <v>-336</v>
      </c>
    </row>
    <row r="972" spans="1:5" x14ac:dyDescent="0.25">
      <c r="A972" t="s">
        <v>196</v>
      </c>
      <c r="B972" t="s">
        <v>74</v>
      </c>
      <c r="C972" s="3">
        <v>9476</v>
      </c>
      <c r="D972" s="3">
        <v>17092</v>
      </c>
      <c r="E972" s="3">
        <v>-7616</v>
      </c>
    </row>
    <row r="973" spans="1:5" x14ac:dyDescent="0.25">
      <c r="A973" t="s">
        <v>196</v>
      </c>
      <c r="B973" t="s">
        <v>75</v>
      </c>
      <c r="C973" s="3">
        <v>8940</v>
      </c>
      <c r="D973" s="3">
        <v>8452</v>
      </c>
      <c r="E973" s="3">
        <v>488</v>
      </c>
    </row>
    <row r="974" spans="1:5" x14ac:dyDescent="0.25">
      <c r="A974" t="s">
        <v>196</v>
      </c>
      <c r="B974" t="s">
        <v>76</v>
      </c>
      <c r="C974" s="3">
        <v>883</v>
      </c>
      <c r="D974" s="3">
        <v>844</v>
      </c>
      <c r="E974" s="3">
        <v>39</v>
      </c>
    </row>
    <row r="975" spans="1:5" x14ac:dyDescent="0.25">
      <c r="A975" t="s">
        <v>197</v>
      </c>
      <c r="B975" t="s">
        <v>65</v>
      </c>
      <c r="C975" s="3">
        <v>22611</v>
      </c>
      <c r="D975" s="3">
        <v>13800</v>
      </c>
      <c r="E975" s="3">
        <v>8811</v>
      </c>
    </row>
    <row r="976" spans="1:5" x14ac:dyDescent="0.25">
      <c r="A976" t="s">
        <v>197</v>
      </c>
      <c r="B976" t="s">
        <v>66</v>
      </c>
      <c r="C976" s="3">
        <v>13792</v>
      </c>
      <c r="D976" s="3">
        <v>10998</v>
      </c>
      <c r="E976" s="3">
        <v>2794</v>
      </c>
    </row>
    <row r="977" spans="1:5" x14ac:dyDescent="0.25">
      <c r="A977" t="s">
        <v>197</v>
      </c>
      <c r="B977" t="s">
        <v>42</v>
      </c>
      <c r="C977" s="3">
        <v>78108</v>
      </c>
      <c r="D977" s="3">
        <v>78108</v>
      </c>
      <c r="E977" s="3">
        <v>0</v>
      </c>
    </row>
    <row r="978" spans="1:5" x14ac:dyDescent="0.25">
      <c r="A978" t="s">
        <v>197</v>
      </c>
      <c r="B978" t="s">
        <v>67</v>
      </c>
      <c r="C978" s="3">
        <v>4608</v>
      </c>
      <c r="D978" s="3">
        <v>5000</v>
      </c>
      <c r="E978" s="3">
        <v>-392</v>
      </c>
    </row>
    <row r="979" spans="1:5" x14ac:dyDescent="0.25">
      <c r="A979" t="s">
        <v>197</v>
      </c>
      <c r="B979" t="s">
        <v>68</v>
      </c>
      <c r="C979" s="3">
        <v>2596</v>
      </c>
      <c r="D979" s="3">
        <v>3719</v>
      </c>
      <c r="E979" s="3">
        <v>-1123</v>
      </c>
    </row>
    <row r="980" spans="1:5" x14ac:dyDescent="0.25">
      <c r="A980" t="s">
        <v>197</v>
      </c>
      <c r="B980" t="s">
        <v>69</v>
      </c>
      <c r="C980" s="3">
        <v>1365</v>
      </c>
      <c r="D980" s="3">
        <v>4060</v>
      </c>
      <c r="E980" s="3">
        <v>-2695</v>
      </c>
    </row>
    <row r="981" spans="1:5" x14ac:dyDescent="0.25">
      <c r="A981" t="s">
        <v>197</v>
      </c>
      <c r="B981" t="s">
        <v>70</v>
      </c>
      <c r="C981" s="3">
        <v>652</v>
      </c>
      <c r="D981" s="3">
        <v>941</v>
      </c>
      <c r="E981" s="3">
        <v>-289</v>
      </c>
    </row>
    <row r="982" spans="1:5" x14ac:dyDescent="0.25">
      <c r="A982" t="s">
        <v>197</v>
      </c>
      <c r="B982" t="s">
        <v>71</v>
      </c>
      <c r="C982" s="3">
        <v>3803</v>
      </c>
      <c r="D982" s="3">
        <v>4400</v>
      </c>
      <c r="E982" s="3">
        <v>-597</v>
      </c>
    </row>
    <row r="983" spans="1:5" x14ac:dyDescent="0.25">
      <c r="A983" t="s">
        <v>197</v>
      </c>
      <c r="B983" t="s">
        <v>72</v>
      </c>
      <c r="C983" s="3">
        <v>19284</v>
      </c>
      <c r="D983" s="3">
        <v>18589</v>
      </c>
      <c r="E983" s="3">
        <v>695</v>
      </c>
    </row>
    <row r="984" spans="1:5" x14ac:dyDescent="0.25">
      <c r="A984" t="s">
        <v>197</v>
      </c>
      <c r="B984" t="s">
        <v>73</v>
      </c>
      <c r="C984" s="3">
        <v>534</v>
      </c>
      <c r="D984" s="3">
        <v>865</v>
      </c>
      <c r="E984" s="3">
        <v>-331</v>
      </c>
    </row>
    <row r="985" spans="1:5" x14ac:dyDescent="0.25">
      <c r="A985" t="s">
        <v>197</v>
      </c>
      <c r="B985" t="s">
        <v>74</v>
      </c>
      <c r="C985" s="3">
        <v>3778</v>
      </c>
      <c r="D985" s="3">
        <v>10689</v>
      </c>
      <c r="E985" s="3">
        <v>-6911</v>
      </c>
    </row>
    <row r="986" spans="1:5" x14ac:dyDescent="0.25">
      <c r="A986" t="s">
        <v>197</v>
      </c>
      <c r="B986" t="s">
        <v>75</v>
      </c>
      <c r="C986" s="3">
        <v>4512</v>
      </c>
      <c r="D986" s="3">
        <v>4555</v>
      </c>
      <c r="E986" s="3">
        <v>-43</v>
      </c>
    </row>
    <row r="987" spans="1:5" x14ac:dyDescent="0.25">
      <c r="A987" t="s">
        <v>197</v>
      </c>
      <c r="B987" t="s">
        <v>76</v>
      </c>
      <c r="C987" s="3">
        <v>573</v>
      </c>
      <c r="D987" s="3">
        <v>492</v>
      </c>
      <c r="E987" s="3">
        <v>81</v>
      </c>
    </row>
    <row r="988" spans="1:5" x14ac:dyDescent="0.25">
      <c r="A988" t="s">
        <v>198</v>
      </c>
      <c r="B988" t="s">
        <v>65</v>
      </c>
      <c r="C988" s="3">
        <v>17728</v>
      </c>
      <c r="D988" s="3">
        <v>12839</v>
      </c>
      <c r="E988" s="3">
        <v>4889</v>
      </c>
    </row>
    <row r="989" spans="1:5" x14ac:dyDescent="0.25">
      <c r="A989" t="s">
        <v>198</v>
      </c>
      <c r="B989" t="s">
        <v>66</v>
      </c>
      <c r="C989" s="3">
        <v>9023</v>
      </c>
      <c r="D989" s="3">
        <v>9707</v>
      </c>
      <c r="E989" s="3">
        <v>-684</v>
      </c>
    </row>
    <row r="990" spans="1:5" x14ac:dyDescent="0.25">
      <c r="A990" t="s">
        <v>198</v>
      </c>
      <c r="B990" t="s">
        <v>42</v>
      </c>
      <c r="C990" s="3">
        <v>64984</v>
      </c>
      <c r="D990" s="3">
        <v>64984</v>
      </c>
      <c r="E990" s="3">
        <v>0</v>
      </c>
    </row>
    <row r="991" spans="1:5" x14ac:dyDescent="0.25">
      <c r="A991" t="s">
        <v>198</v>
      </c>
      <c r="B991" t="s">
        <v>67</v>
      </c>
      <c r="C991" s="3">
        <v>3750</v>
      </c>
      <c r="D991" s="3">
        <v>3796</v>
      </c>
      <c r="E991" s="3">
        <v>-46</v>
      </c>
    </row>
    <row r="992" spans="1:5" x14ac:dyDescent="0.25">
      <c r="A992" t="s">
        <v>198</v>
      </c>
      <c r="B992" t="s">
        <v>68</v>
      </c>
      <c r="C992" s="3">
        <v>2422</v>
      </c>
      <c r="D992" s="3">
        <v>2782</v>
      </c>
      <c r="E992" s="3">
        <v>-360</v>
      </c>
    </row>
    <row r="993" spans="1:5" x14ac:dyDescent="0.25">
      <c r="A993" t="s">
        <v>198</v>
      </c>
      <c r="B993" t="s">
        <v>69</v>
      </c>
      <c r="C993" s="3">
        <v>1811</v>
      </c>
      <c r="D993" s="3">
        <v>2895</v>
      </c>
      <c r="E993" s="3">
        <v>-1084</v>
      </c>
    </row>
    <row r="994" spans="1:5" x14ac:dyDescent="0.25">
      <c r="A994" t="s">
        <v>198</v>
      </c>
      <c r="B994" t="s">
        <v>70</v>
      </c>
      <c r="C994" s="3">
        <v>764</v>
      </c>
      <c r="D994" s="3">
        <v>573</v>
      </c>
      <c r="E994" s="3">
        <v>191</v>
      </c>
    </row>
    <row r="995" spans="1:5" x14ac:dyDescent="0.25">
      <c r="A995" t="s">
        <v>198</v>
      </c>
      <c r="B995" t="s">
        <v>71</v>
      </c>
      <c r="C995" s="3">
        <v>2773</v>
      </c>
      <c r="D995" s="3">
        <v>3940</v>
      </c>
      <c r="E995" s="3">
        <v>-1167</v>
      </c>
    </row>
    <row r="996" spans="1:5" x14ac:dyDescent="0.25">
      <c r="A996" t="s">
        <v>198</v>
      </c>
      <c r="B996" t="s">
        <v>72</v>
      </c>
      <c r="C996" s="3">
        <v>18765</v>
      </c>
      <c r="D996" s="3">
        <v>14465</v>
      </c>
      <c r="E996" s="3">
        <v>4300</v>
      </c>
    </row>
    <row r="997" spans="1:5" x14ac:dyDescent="0.25">
      <c r="A997" t="s">
        <v>198</v>
      </c>
      <c r="B997" t="s">
        <v>73</v>
      </c>
      <c r="C997" s="3">
        <v>487</v>
      </c>
      <c r="D997" s="3">
        <v>823</v>
      </c>
      <c r="E997" s="3">
        <v>-336</v>
      </c>
    </row>
    <row r="998" spans="1:5" x14ac:dyDescent="0.25">
      <c r="A998" t="s">
        <v>198</v>
      </c>
      <c r="B998" t="s">
        <v>74</v>
      </c>
      <c r="C998" s="3">
        <v>3438</v>
      </c>
      <c r="D998" s="3">
        <v>8750</v>
      </c>
      <c r="E998" s="3">
        <v>-5312</v>
      </c>
    </row>
    <row r="999" spans="1:5" x14ac:dyDescent="0.25">
      <c r="A999" t="s">
        <v>198</v>
      </c>
      <c r="B999" t="s">
        <v>75</v>
      </c>
      <c r="C999" s="3">
        <v>3612</v>
      </c>
      <c r="D999" s="3">
        <v>4096</v>
      </c>
      <c r="E999" s="3">
        <v>-484</v>
      </c>
    </row>
    <row r="1000" spans="1:5" x14ac:dyDescent="0.25">
      <c r="A1000" t="s">
        <v>198</v>
      </c>
      <c r="B1000" t="s">
        <v>76</v>
      </c>
      <c r="C1000" s="3">
        <v>411</v>
      </c>
      <c r="D1000" s="3">
        <v>318</v>
      </c>
      <c r="E1000" s="3">
        <v>93</v>
      </c>
    </row>
    <row r="1001" spans="1:5" x14ac:dyDescent="0.25">
      <c r="A1001" t="s">
        <v>199</v>
      </c>
      <c r="B1001" t="s">
        <v>65</v>
      </c>
      <c r="C1001" s="3">
        <v>21616</v>
      </c>
      <c r="D1001" s="3">
        <v>15229</v>
      </c>
      <c r="E1001" s="3">
        <v>6387</v>
      </c>
    </row>
    <row r="1002" spans="1:5" x14ac:dyDescent="0.25">
      <c r="A1002" t="s">
        <v>199</v>
      </c>
      <c r="B1002" t="s">
        <v>66</v>
      </c>
      <c r="C1002" s="3">
        <v>12643</v>
      </c>
      <c r="D1002" s="3">
        <v>11489</v>
      </c>
      <c r="E1002" s="3">
        <v>1154</v>
      </c>
    </row>
    <row r="1003" spans="1:5" x14ac:dyDescent="0.25">
      <c r="A1003" t="s">
        <v>199</v>
      </c>
      <c r="B1003" t="s">
        <v>42</v>
      </c>
      <c r="C1003" s="3">
        <v>78203</v>
      </c>
      <c r="D1003" s="3">
        <v>78203</v>
      </c>
      <c r="E1003" s="3">
        <v>0</v>
      </c>
    </row>
    <row r="1004" spans="1:5" x14ac:dyDescent="0.25">
      <c r="A1004" t="s">
        <v>199</v>
      </c>
      <c r="B1004" t="s">
        <v>67</v>
      </c>
      <c r="C1004" s="3">
        <v>4771</v>
      </c>
      <c r="D1004" s="3">
        <v>5057</v>
      </c>
      <c r="E1004" s="3">
        <v>-286</v>
      </c>
    </row>
    <row r="1005" spans="1:5" x14ac:dyDescent="0.25">
      <c r="A1005" t="s">
        <v>199</v>
      </c>
      <c r="B1005" t="s">
        <v>68</v>
      </c>
      <c r="C1005" s="3">
        <v>3452</v>
      </c>
      <c r="D1005" s="3">
        <v>2922</v>
      </c>
      <c r="E1005" s="3">
        <v>530</v>
      </c>
    </row>
    <row r="1006" spans="1:5" x14ac:dyDescent="0.25">
      <c r="A1006" t="s">
        <v>199</v>
      </c>
      <c r="B1006" t="s">
        <v>69</v>
      </c>
      <c r="C1006" s="3">
        <v>2093</v>
      </c>
      <c r="D1006" s="3">
        <v>2575</v>
      </c>
      <c r="E1006" s="3">
        <v>-482</v>
      </c>
    </row>
    <row r="1007" spans="1:5" x14ac:dyDescent="0.25">
      <c r="A1007" t="s">
        <v>199</v>
      </c>
      <c r="B1007" t="s">
        <v>70</v>
      </c>
      <c r="C1007" s="3">
        <v>1035</v>
      </c>
      <c r="D1007" s="3">
        <v>778</v>
      </c>
      <c r="E1007" s="3">
        <v>257</v>
      </c>
    </row>
    <row r="1008" spans="1:5" x14ac:dyDescent="0.25">
      <c r="A1008" t="s">
        <v>199</v>
      </c>
      <c r="B1008" t="s">
        <v>71</v>
      </c>
      <c r="C1008" s="3">
        <v>4038</v>
      </c>
      <c r="D1008" s="3">
        <v>4140</v>
      </c>
      <c r="E1008" s="3">
        <v>-102</v>
      </c>
    </row>
    <row r="1009" spans="1:5" x14ac:dyDescent="0.25">
      <c r="A1009" t="s">
        <v>199</v>
      </c>
      <c r="B1009" t="s">
        <v>72</v>
      </c>
      <c r="C1009" s="3">
        <v>17813</v>
      </c>
      <c r="D1009" s="3">
        <v>19051</v>
      </c>
      <c r="E1009" s="3">
        <v>-1238</v>
      </c>
    </row>
    <row r="1010" spans="1:5" x14ac:dyDescent="0.25">
      <c r="A1010" t="s">
        <v>199</v>
      </c>
      <c r="B1010" t="s">
        <v>73</v>
      </c>
      <c r="C1010" s="3">
        <v>796</v>
      </c>
      <c r="D1010" s="3">
        <v>649</v>
      </c>
      <c r="E1010" s="3">
        <v>147</v>
      </c>
    </row>
    <row r="1011" spans="1:5" x14ac:dyDescent="0.25">
      <c r="A1011" t="s">
        <v>199</v>
      </c>
      <c r="B1011" t="s">
        <v>74</v>
      </c>
      <c r="C1011" s="3">
        <v>4657</v>
      </c>
      <c r="D1011" s="3">
        <v>10608</v>
      </c>
      <c r="E1011" s="3">
        <v>-5951</v>
      </c>
    </row>
    <row r="1012" spans="1:5" x14ac:dyDescent="0.25">
      <c r="A1012" t="s">
        <v>199</v>
      </c>
      <c r="B1012" t="s">
        <v>75</v>
      </c>
      <c r="C1012" s="3">
        <v>4744</v>
      </c>
      <c r="D1012" s="3">
        <v>5028</v>
      </c>
      <c r="E1012" s="3">
        <v>-284</v>
      </c>
    </row>
    <row r="1013" spans="1:5" x14ac:dyDescent="0.25">
      <c r="A1013" t="s">
        <v>199</v>
      </c>
      <c r="B1013" t="s">
        <v>76</v>
      </c>
      <c r="C1013" s="3">
        <v>545</v>
      </c>
      <c r="D1013" s="3">
        <v>677</v>
      </c>
      <c r="E1013" s="3">
        <v>-132</v>
      </c>
    </row>
    <row r="1014" spans="1:5" x14ac:dyDescent="0.25">
      <c r="A1014" t="s">
        <v>200</v>
      </c>
      <c r="B1014" t="s">
        <v>65</v>
      </c>
      <c r="C1014" s="3">
        <v>22881</v>
      </c>
      <c r="D1014" s="3">
        <v>24873</v>
      </c>
      <c r="E1014" s="3">
        <v>-1992</v>
      </c>
    </row>
    <row r="1015" spans="1:5" x14ac:dyDescent="0.25">
      <c r="A1015" t="s">
        <v>200</v>
      </c>
      <c r="B1015" t="s">
        <v>66</v>
      </c>
      <c r="C1015" s="3">
        <v>16537</v>
      </c>
      <c r="D1015" s="3">
        <v>16409</v>
      </c>
      <c r="E1015" s="3">
        <v>128</v>
      </c>
    </row>
    <row r="1016" spans="1:5" x14ac:dyDescent="0.25">
      <c r="A1016" t="s">
        <v>200</v>
      </c>
      <c r="B1016" t="s">
        <v>42</v>
      </c>
      <c r="C1016" s="3">
        <v>117162</v>
      </c>
      <c r="D1016" s="3">
        <v>117162</v>
      </c>
      <c r="E1016" s="3">
        <v>0</v>
      </c>
    </row>
    <row r="1017" spans="1:5" x14ac:dyDescent="0.25">
      <c r="A1017" t="s">
        <v>200</v>
      </c>
      <c r="B1017" t="s">
        <v>67</v>
      </c>
      <c r="C1017" s="3">
        <v>8347</v>
      </c>
      <c r="D1017" s="3">
        <v>7086</v>
      </c>
      <c r="E1017" s="3">
        <v>1261</v>
      </c>
    </row>
    <row r="1018" spans="1:5" x14ac:dyDescent="0.25">
      <c r="A1018" t="s">
        <v>200</v>
      </c>
      <c r="B1018" t="s">
        <v>68</v>
      </c>
      <c r="C1018" s="3">
        <v>5909</v>
      </c>
      <c r="D1018" s="3">
        <v>4791</v>
      </c>
      <c r="E1018" s="3">
        <v>1118</v>
      </c>
    </row>
    <row r="1019" spans="1:5" x14ac:dyDescent="0.25">
      <c r="A1019" t="s">
        <v>200</v>
      </c>
      <c r="B1019" t="s">
        <v>69</v>
      </c>
      <c r="C1019" s="3">
        <v>4258</v>
      </c>
      <c r="D1019" s="3">
        <v>3328</v>
      </c>
      <c r="E1019" s="3">
        <v>930</v>
      </c>
    </row>
    <row r="1020" spans="1:5" x14ac:dyDescent="0.25">
      <c r="A1020" t="s">
        <v>200</v>
      </c>
      <c r="B1020" t="s">
        <v>70</v>
      </c>
      <c r="C1020" s="3">
        <v>1411</v>
      </c>
      <c r="D1020" s="3">
        <v>1259</v>
      </c>
      <c r="E1020" s="3">
        <v>152</v>
      </c>
    </row>
    <row r="1021" spans="1:5" x14ac:dyDescent="0.25">
      <c r="A1021" t="s">
        <v>200</v>
      </c>
      <c r="B1021" t="s">
        <v>71</v>
      </c>
      <c r="C1021" s="3">
        <v>7818</v>
      </c>
      <c r="D1021" s="3">
        <v>6264</v>
      </c>
      <c r="E1021" s="3">
        <v>1554</v>
      </c>
    </row>
    <row r="1022" spans="1:5" x14ac:dyDescent="0.25">
      <c r="A1022" t="s">
        <v>200</v>
      </c>
      <c r="B1022" t="s">
        <v>72</v>
      </c>
      <c r="C1022" s="3">
        <v>31435</v>
      </c>
      <c r="D1022" s="3">
        <v>25450</v>
      </c>
      <c r="E1022" s="3">
        <v>5985</v>
      </c>
    </row>
    <row r="1023" spans="1:5" x14ac:dyDescent="0.25">
      <c r="A1023" t="s">
        <v>200</v>
      </c>
      <c r="B1023" t="s">
        <v>73</v>
      </c>
      <c r="C1023" s="3">
        <v>1425</v>
      </c>
      <c r="D1023" s="3">
        <v>1306</v>
      </c>
      <c r="E1023" s="3">
        <v>119</v>
      </c>
    </row>
    <row r="1024" spans="1:5" x14ac:dyDescent="0.25">
      <c r="A1024" t="s">
        <v>200</v>
      </c>
      <c r="B1024" t="s">
        <v>74</v>
      </c>
      <c r="C1024" s="3">
        <v>8023</v>
      </c>
      <c r="D1024" s="3">
        <v>18665</v>
      </c>
      <c r="E1024" s="3">
        <v>-10642</v>
      </c>
    </row>
    <row r="1025" spans="1:5" x14ac:dyDescent="0.25">
      <c r="A1025" t="s">
        <v>200</v>
      </c>
      <c r="B1025" t="s">
        <v>75</v>
      </c>
      <c r="C1025" s="3">
        <v>8613</v>
      </c>
      <c r="D1025" s="3">
        <v>6749</v>
      </c>
      <c r="E1025" s="3">
        <v>1864</v>
      </c>
    </row>
    <row r="1026" spans="1:5" x14ac:dyDescent="0.25">
      <c r="A1026" t="s">
        <v>200</v>
      </c>
      <c r="B1026" t="s">
        <v>76</v>
      </c>
      <c r="C1026" s="3">
        <v>505</v>
      </c>
      <c r="D1026" s="3">
        <v>982</v>
      </c>
      <c r="E1026" s="3">
        <v>-477</v>
      </c>
    </row>
    <row r="1027" spans="1:5" x14ac:dyDescent="0.25">
      <c r="A1027" t="s">
        <v>201</v>
      </c>
      <c r="B1027" t="s">
        <v>65</v>
      </c>
      <c r="C1027" s="3">
        <v>12489</v>
      </c>
      <c r="D1027" s="3">
        <v>14712</v>
      </c>
      <c r="E1027" s="3">
        <v>-2223</v>
      </c>
    </row>
    <row r="1028" spans="1:5" x14ac:dyDescent="0.25">
      <c r="A1028" t="s">
        <v>201</v>
      </c>
      <c r="B1028" t="s">
        <v>66</v>
      </c>
      <c r="C1028" s="3">
        <v>8385</v>
      </c>
      <c r="D1028" s="3">
        <v>10112</v>
      </c>
      <c r="E1028" s="3">
        <v>-1727</v>
      </c>
    </row>
    <row r="1029" spans="1:5" x14ac:dyDescent="0.25">
      <c r="A1029" t="s">
        <v>201</v>
      </c>
      <c r="B1029" t="s">
        <v>42</v>
      </c>
      <c r="C1029" s="3">
        <v>62799</v>
      </c>
      <c r="D1029" s="3">
        <v>62799</v>
      </c>
      <c r="E1029" s="3">
        <v>0</v>
      </c>
    </row>
    <row r="1030" spans="1:5" x14ac:dyDescent="0.25">
      <c r="A1030" t="s">
        <v>201</v>
      </c>
      <c r="B1030" t="s">
        <v>67</v>
      </c>
      <c r="C1030" s="3">
        <v>3919</v>
      </c>
      <c r="D1030" s="3">
        <v>3720</v>
      </c>
      <c r="E1030" s="3">
        <v>199</v>
      </c>
    </row>
    <row r="1031" spans="1:5" x14ac:dyDescent="0.25">
      <c r="A1031" t="s">
        <v>201</v>
      </c>
      <c r="B1031" t="s">
        <v>68</v>
      </c>
      <c r="C1031" s="3">
        <v>2742</v>
      </c>
      <c r="D1031" s="3">
        <v>2338</v>
      </c>
      <c r="E1031" s="3">
        <v>404</v>
      </c>
    </row>
    <row r="1032" spans="1:5" x14ac:dyDescent="0.25">
      <c r="A1032" t="s">
        <v>201</v>
      </c>
      <c r="B1032" t="s">
        <v>69</v>
      </c>
      <c r="C1032" s="3">
        <v>2062</v>
      </c>
      <c r="D1032" s="3">
        <v>1787</v>
      </c>
      <c r="E1032" s="3">
        <v>275</v>
      </c>
    </row>
    <row r="1033" spans="1:5" x14ac:dyDescent="0.25">
      <c r="A1033" t="s">
        <v>201</v>
      </c>
      <c r="B1033" t="s">
        <v>70</v>
      </c>
      <c r="C1033" s="3">
        <v>643</v>
      </c>
      <c r="D1033" s="3">
        <v>659</v>
      </c>
      <c r="E1033" s="3">
        <v>-16</v>
      </c>
    </row>
    <row r="1034" spans="1:5" x14ac:dyDescent="0.25">
      <c r="A1034" t="s">
        <v>201</v>
      </c>
      <c r="B1034" t="s">
        <v>71</v>
      </c>
      <c r="C1034" s="3">
        <v>3811</v>
      </c>
      <c r="D1034" s="3">
        <v>3242</v>
      </c>
      <c r="E1034" s="3">
        <v>569</v>
      </c>
    </row>
    <row r="1035" spans="1:5" x14ac:dyDescent="0.25">
      <c r="A1035" t="s">
        <v>201</v>
      </c>
      <c r="B1035" t="s">
        <v>72</v>
      </c>
      <c r="C1035" s="3">
        <v>20122</v>
      </c>
      <c r="D1035" s="3">
        <v>11762</v>
      </c>
      <c r="E1035" s="3">
        <v>8360</v>
      </c>
    </row>
    <row r="1036" spans="1:5" x14ac:dyDescent="0.25">
      <c r="A1036" t="s">
        <v>201</v>
      </c>
      <c r="B1036" t="s">
        <v>73</v>
      </c>
      <c r="C1036" s="3">
        <v>609</v>
      </c>
      <c r="D1036" s="3">
        <v>594</v>
      </c>
      <c r="E1036" s="3">
        <v>15</v>
      </c>
    </row>
    <row r="1037" spans="1:5" x14ac:dyDescent="0.25">
      <c r="A1037" t="s">
        <v>201</v>
      </c>
      <c r="B1037" t="s">
        <v>74</v>
      </c>
      <c r="C1037" s="3">
        <v>3887</v>
      </c>
      <c r="D1037" s="3">
        <v>9538</v>
      </c>
      <c r="E1037" s="3">
        <v>-5651</v>
      </c>
    </row>
    <row r="1038" spans="1:5" x14ac:dyDescent="0.25">
      <c r="A1038" t="s">
        <v>201</v>
      </c>
      <c r="B1038" t="s">
        <v>75</v>
      </c>
      <c r="C1038" s="3">
        <v>3922</v>
      </c>
      <c r="D1038" s="3">
        <v>3541</v>
      </c>
      <c r="E1038" s="3">
        <v>381</v>
      </c>
    </row>
    <row r="1039" spans="1:5" x14ac:dyDescent="0.25">
      <c r="A1039" t="s">
        <v>201</v>
      </c>
      <c r="B1039" t="s">
        <v>76</v>
      </c>
      <c r="C1039" s="3">
        <v>208</v>
      </c>
      <c r="D1039" s="3">
        <v>794</v>
      </c>
      <c r="E1039" s="3">
        <v>-586</v>
      </c>
    </row>
    <row r="1040" spans="1:5" x14ac:dyDescent="0.25">
      <c r="A1040" t="s">
        <v>202</v>
      </c>
      <c r="B1040" t="s">
        <v>65</v>
      </c>
      <c r="C1040" s="3">
        <v>10226</v>
      </c>
      <c r="D1040" s="3">
        <v>13664</v>
      </c>
      <c r="E1040" s="3">
        <v>-3438</v>
      </c>
    </row>
    <row r="1041" spans="1:5" x14ac:dyDescent="0.25">
      <c r="A1041" t="s">
        <v>202</v>
      </c>
      <c r="B1041" t="s">
        <v>66</v>
      </c>
      <c r="C1041" s="3">
        <v>7836</v>
      </c>
      <c r="D1041" s="3">
        <v>8593</v>
      </c>
      <c r="E1041" s="3">
        <v>-757</v>
      </c>
    </row>
    <row r="1042" spans="1:5" x14ac:dyDescent="0.25">
      <c r="A1042" t="s">
        <v>202</v>
      </c>
      <c r="B1042" t="s">
        <v>42</v>
      </c>
      <c r="C1042" s="3">
        <v>53873</v>
      </c>
      <c r="D1042" s="3">
        <v>53873</v>
      </c>
      <c r="E1042" s="3">
        <v>0</v>
      </c>
    </row>
    <row r="1043" spans="1:5" x14ac:dyDescent="0.25">
      <c r="A1043" t="s">
        <v>202</v>
      </c>
      <c r="B1043" t="s">
        <v>67</v>
      </c>
      <c r="C1043" s="3">
        <v>3311</v>
      </c>
      <c r="D1043" s="3">
        <v>3026</v>
      </c>
      <c r="E1043" s="3">
        <v>285</v>
      </c>
    </row>
    <row r="1044" spans="1:5" x14ac:dyDescent="0.25">
      <c r="A1044" t="s">
        <v>202</v>
      </c>
      <c r="B1044" t="s">
        <v>68</v>
      </c>
      <c r="C1044" s="3">
        <v>2474</v>
      </c>
      <c r="D1044" s="3">
        <v>1898</v>
      </c>
      <c r="E1044" s="3">
        <v>576</v>
      </c>
    </row>
    <row r="1045" spans="1:5" x14ac:dyDescent="0.25">
      <c r="A1045" t="s">
        <v>202</v>
      </c>
      <c r="B1045" t="s">
        <v>69</v>
      </c>
      <c r="C1045" s="3">
        <v>1444</v>
      </c>
      <c r="D1045" s="3">
        <v>1514</v>
      </c>
      <c r="E1045" s="3">
        <v>-70</v>
      </c>
    </row>
    <row r="1046" spans="1:5" x14ac:dyDescent="0.25">
      <c r="A1046" t="s">
        <v>202</v>
      </c>
      <c r="B1046" t="s">
        <v>70</v>
      </c>
      <c r="C1046" s="3">
        <v>562</v>
      </c>
      <c r="D1046" s="3">
        <v>738</v>
      </c>
      <c r="E1046" s="3">
        <v>-176</v>
      </c>
    </row>
    <row r="1047" spans="1:5" x14ac:dyDescent="0.25">
      <c r="A1047" t="s">
        <v>202</v>
      </c>
      <c r="B1047" t="s">
        <v>71</v>
      </c>
      <c r="C1047" s="3">
        <v>3108</v>
      </c>
      <c r="D1047" s="3">
        <v>2513</v>
      </c>
      <c r="E1047" s="3">
        <v>595</v>
      </c>
    </row>
    <row r="1048" spans="1:5" x14ac:dyDescent="0.25">
      <c r="A1048" t="s">
        <v>202</v>
      </c>
      <c r="B1048" t="s">
        <v>72</v>
      </c>
      <c r="C1048" s="3">
        <v>16500</v>
      </c>
      <c r="D1048" s="3">
        <v>10685</v>
      </c>
      <c r="E1048" s="3">
        <v>5815</v>
      </c>
    </row>
    <row r="1049" spans="1:5" x14ac:dyDescent="0.25">
      <c r="A1049" t="s">
        <v>202</v>
      </c>
      <c r="B1049" t="s">
        <v>73</v>
      </c>
      <c r="C1049" s="3">
        <v>493</v>
      </c>
      <c r="D1049" s="3">
        <v>384</v>
      </c>
      <c r="E1049" s="3">
        <v>109</v>
      </c>
    </row>
    <row r="1050" spans="1:5" x14ac:dyDescent="0.25">
      <c r="A1050" t="s">
        <v>202</v>
      </c>
      <c r="B1050" t="s">
        <v>74</v>
      </c>
      <c r="C1050" s="3">
        <v>4085</v>
      </c>
      <c r="D1050" s="3">
        <v>7253</v>
      </c>
      <c r="E1050" s="3">
        <v>-3168</v>
      </c>
    </row>
    <row r="1051" spans="1:5" x14ac:dyDescent="0.25">
      <c r="A1051" t="s">
        <v>202</v>
      </c>
      <c r="B1051" t="s">
        <v>75</v>
      </c>
      <c r="C1051" s="3">
        <v>3600</v>
      </c>
      <c r="D1051" s="3">
        <v>3070</v>
      </c>
      <c r="E1051" s="3">
        <v>530</v>
      </c>
    </row>
    <row r="1052" spans="1:5" x14ac:dyDescent="0.25">
      <c r="A1052" t="s">
        <v>202</v>
      </c>
      <c r="B1052" t="s">
        <v>76</v>
      </c>
      <c r="C1052" s="3">
        <v>234</v>
      </c>
      <c r="D1052" s="3">
        <v>535</v>
      </c>
      <c r="E1052" s="3">
        <v>-301</v>
      </c>
    </row>
    <row r="1053" spans="1:5" x14ac:dyDescent="0.25">
      <c r="A1053" t="s">
        <v>203</v>
      </c>
      <c r="B1053" t="s">
        <v>65</v>
      </c>
      <c r="C1053" s="3">
        <v>13785</v>
      </c>
      <c r="D1053" s="3">
        <v>17782</v>
      </c>
      <c r="E1053" s="3">
        <v>-3997</v>
      </c>
    </row>
    <row r="1054" spans="1:5" x14ac:dyDescent="0.25">
      <c r="A1054" t="s">
        <v>203</v>
      </c>
      <c r="B1054" t="s">
        <v>66</v>
      </c>
      <c r="C1054" s="3">
        <v>11463</v>
      </c>
      <c r="D1054" s="3">
        <v>10596</v>
      </c>
      <c r="E1054" s="3">
        <v>867</v>
      </c>
    </row>
    <row r="1055" spans="1:5" x14ac:dyDescent="0.25">
      <c r="A1055" t="s">
        <v>203</v>
      </c>
      <c r="B1055" t="s">
        <v>42</v>
      </c>
      <c r="C1055" s="3">
        <v>71652</v>
      </c>
      <c r="D1055" s="3">
        <v>71652</v>
      </c>
      <c r="E1055" s="3">
        <v>0</v>
      </c>
    </row>
    <row r="1056" spans="1:5" x14ac:dyDescent="0.25">
      <c r="A1056" t="s">
        <v>203</v>
      </c>
      <c r="B1056" t="s">
        <v>67</v>
      </c>
      <c r="C1056" s="3">
        <v>4877</v>
      </c>
      <c r="D1056" s="3">
        <v>4078</v>
      </c>
      <c r="E1056" s="3">
        <v>799</v>
      </c>
    </row>
    <row r="1057" spans="1:5" x14ac:dyDescent="0.25">
      <c r="A1057" t="s">
        <v>203</v>
      </c>
      <c r="B1057" t="s">
        <v>68</v>
      </c>
      <c r="C1057" s="3">
        <v>3891</v>
      </c>
      <c r="D1057" s="3">
        <v>2435</v>
      </c>
      <c r="E1057" s="3">
        <v>1456</v>
      </c>
    </row>
    <row r="1058" spans="1:5" x14ac:dyDescent="0.25">
      <c r="A1058" t="s">
        <v>203</v>
      </c>
      <c r="B1058" t="s">
        <v>69</v>
      </c>
      <c r="C1058" s="3">
        <v>2429</v>
      </c>
      <c r="D1058" s="3">
        <v>1735</v>
      </c>
      <c r="E1058" s="3">
        <v>694</v>
      </c>
    </row>
    <row r="1059" spans="1:5" x14ac:dyDescent="0.25">
      <c r="A1059" t="s">
        <v>203</v>
      </c>
      <c r="B1059" t="s">
        <v>70</v>
      </c>
      <c r="C1059" s="3">
        <v>866</v>
      </c>
      <c r="D1059" s="3">
        <v>875</v>
      </c>
      <c r="E1059" s="3">
        <v>-9</v>
      </c>
    </row>
    <row r="1060" spans="1:5" x14ac:dyDescent="0.25">
      <c r="A1060" t="s">
        <v>203</v>
      </c>
      <c r="B1060" t="s">
        <v>71</v>
      </c>
      <c r="C1060" s="3">
        <v>4429</v>
      </c>
      <c r="D1060" s="3">
        <v>3356</v>
      </c>
      <c r="E1060" s="3">
        <v>1073</v>
      </c>
    </row>
    <row r="1061" spans="1:5" x14ac:dyDescent="0.25">
      <c r="A1061" t="s">
        <v>203</v>
      </c>
      <c r="B1061" t="s">
        <v>72</v>
      </c>
      <c r="C1061" s="3">
        <v>18828</v>
      </c>
      <c r="D1061" s="3">
        <v>15403</v>
      </c>
      <c r="E1061" s="3">
        <v>3425</v>
      </c>
    </row>
    <row r="1062" spans="1:5" x14ac:dyDescent="0.25">
      <c r="A1062" t="s">
        <v>203</v>
      </c>
      <c r="B1062" t="s">
        <v>73</v>
      </c>
      <c r="C1062" s="3">
        <v>876</v>
      </c>
      <c r="D1062" s="3">
        <v>483</v>
      </c>
      <c r="E1062" s="3">
        <v>393</v>
      </c>
    </row>
    <row r="1063" spans="1:5" x14ac:dyDescent="0.25">
      <c r="A1063" t="s">
        <v>203</v>
      </c>
      <c r="B1063" t="s">
        <v>74</v>
      </c>
      <c r="C1063" s="3">
        <v>4886</v>
      </c>
      <c r="D1063" s="3">
        <v>10103</v>
      </c>
      <c r="E1063" s="3">
        <v>-5217</v>
      </c>
    </row>
    <row r="1064" spans="1:5" x14ac:dyDescent="0.25">
      <c r="A1064" t="s">
        <v>203</v>
      </c>
      <c r="B1064" t="s">
        <v>75</v>
      </c>
      <c r="C1064" s="3">
        <v>4946</v>
      </c>
      <c r="D1064" s="3">
        <v>4141</v>
      </c>
      <c r="E1064" s="3">
        <v>805</v>
      </c>
    </row>
    <row r="1065" spans="1:5" x14ac:dyDescent="0.25">
      <c r="A1065" t="s">
        <v>203</v>
      </c>
      <c r="B1065" t="s">
        <v>76</v>
      </c>
      <c r="C1065" s="3">
        <v>376</v>
      </c>
      <c r="D1065" s="3">
        <v>665</v>
      </c>
      <c r="E1065" s="3">
        <v>-289</v>
      </c>
    </row>
    <row r="1066" spans="1:5" x14ac:dyDescent="0.25">
      <c r="A1066" t="s">
        <v>204</v>
      </c>
      <c r="B1066" t="s">
        <v>65</v>
      </c>
      <c r="C1066" s="3">
        <v>16928</v>
      </c>
      <c r="D1066" s="3">
        <v>25164</v>
      </c>
      <c r="E1066" s="3">
        <v>-8236</v>
      </c>
    </row>
    <row r="1067" spans="1:5" x14ac:dyDescent="0.25">
      <c r="A1067" t="s">
        <v>204</v>
      </c>
      <c r="B1067" t="s">
        <v>66</v>
      </c>
      <c r="C1067" s="3">
        <v>16432</v>
      </c>
      <c r="D1067" s="3">
        <v>13576</v>
      </c>
      <c r="E1067" s="3">
        <v>2856</v>
      </c>
    </row>
    <row r="1068" spans="1:5" x14ac:dyDescent="0.25">
      <c r="A1068" t="s">
        <v>204</v>
      </c>
      <c r="B1068" t="s">
        <v>42</v>
      </c>
      <c r="C1068" s="3">
        <v>107663</v>
      </c>
      <c r="D1068" s="3">
        <v>107663</v>
      </c>
      <c r="E1068" s="3">
        <v>0</v>
      </c>
    </row>
    <row r="1069" spans="1:5" x14ac:dyDescent="0.25">
      <c r="A1069" t="s">
        <v>204</v>
      </c>
      <c r="B1069" t="s">
        <v>67</v>
      </c>
      <c r="C1069" s="3">
        <v>7639</v>
      </c>
      <c r="D1069" s="3">
        <v>6762</v>
      </c>
      <c r="E1069" s="3">
        <v>877</v>
      </c>
    </row>
    <row r="1070" spans="1:5" x14ac:dyDescent="0.25">
      <c r="A1070" t="s">
        <v>204</v>
      </c>
      <c r="B1070" t="s">
        <v>68</v>
      </c>
      <c r="C1070" s="3">
        <v>4868</v>
      </c>
      <c r="D1070" s="3">
        <v>4448</v>
      </c>
      <c r="E1070" s="3">
        <v>420</v>
      </c>
    </row>
    <row r="1071" spans="1:5" x14ac:dyDescent="0.25">
      <c r="A1071" t="s">
        <v>204</v>
      </c>
      <c r="B1071" t="s">
        <v>69</v>
      </c>
      <c r="C1071" s="3">
        <v>3084</v>
      </c>
      <c r="D1071" s="3">
        <v>3527</v>
      </c>
      <c r="E1071" s="3">
        <v>-443</v>
      </c>
    </row>
    <row r="1072" spans="1:5" x14ac:dyDescent="0.25">
      <c r="A1072" t="s">
        <v>204</v>
      </c>
      <c r="B1072" t="s">
        <v>70</v>
      </c>
      <c r="C1072" s="3">
        <v>1455</v>
      </c>
      <c r="D1072" s="3">
        <v>1206</v>
      </c>
      <c r="E1072" s="3">
        <v>249</v>
      </c>
    </row>
    <row r="1073" spans="1:5" x14ac:dyDescent="0.25">
      <c r="A1073" t="s">
        <v>204</v>
      </c>
      <c r="B1073" t="s">
        <v>71</v>
      </c>
      <c r="C1073" s="3">
        <v>7923</v>
      </c>
      <c r="D1073" s="3">
        <v>5788</v>
      </c>
      <c r="E1073" s="3">
        <v>2135</v>
      </c>
    </row>
    <row r="1074" spans="1:5" x14ac:dyDescent="0.25">
      <c r="A1074" t="s">
        <v>204</v>
      </c>
      <c r="B1074" t="s">
        <v>72</v>
      </c>
      <c r="C1074" s="3">
        <v>31032</v>
      </c>
      <c r="D1074" s="3">
        <v>22115</v>
      </c>
      <c r="E1074" s="3">
        <v>8917</v>
      </c>
    </row>
    <row r="1075" spans="1:5" x14ac:dyDescent="0.25">
      <c r="A1075" t="s">
        <v>204</v>
      </c>
      <c r="B1075" t="s">
        <v>73</v>
      </c>
      <c r="C1075" s="3">
        <v>1465</v>
      </c>
      <c r="D1075" s="3">
        <v>1122</v>
      </c>
      <c r="E1075" s="3">
        <v>343</v>
      </c>
    </row>
    <row r="1076" spans="1:5" x14ac:dyDescent="0.25">
      <c r="A1076" t="s">
        <v>204</v>
      </c>
      <c r="B1076" t="s">
        <v>74</v>
      </c>
      <c r="C1076" s="3">
        <v>8436</v>
      </c>
      <c r="D1076" s="3">
        <v>16568</v>
      </c>
      <c r="E1076" s="3">
        <v>-8132</v>
      </c>
    </row>
    <row r="1077" spans="1:5" x14ac:dyDescent="0.25">
      <c r="A1077" t="s">
        <v>204</v>
      </c>
      <c r="B1077" t="s">
        <v>75</v>
      </c>
      <c r="C1077" s="3">
        <v>7734</v>
      </c>
      <c r="D1077" s="3">
        <v>6647</v>
      </c>
      <c r="E1077" s="3">
        <v>1087</v>
      </c>
    </row>
    <row r="1078" spans="1:5" x14ac:dyDescent="0.25">
      <c r="A1078" t="s">
        <v>204</v>
      </c>
      <c r="B1078" t="s">
        <v>76</v>
      </c>
      <c r="C1078" s="3">
        <v>667</v>
      </c>
      <c r="D1078" s="3">
        <v>740</v>
      </c>
      <c r="E1078" s="3">
        <v>-73</v>
      </c>
    </row>
    <row r="1079" spans="1:5" x14ac:dyDescent="0.25">
      <c r="A1079" t="s">
        <v>205</v>
      </c>
      <c r="B1079" t="s">
        <v>65</v>
      </c>
      <c r="C1079" s="3">
        <v>9393</v>
      </c>
      <c r="D1079" s="3">
        <v>15031</v>
      </c>
      <c r="E1079" s="3">
        <v>-5638</v>
      </c>
    </row>
    <row r="1080" spans="1:5" x14ac:dyDescent="0.25">
      <c r="A1080" t="s">
        <v>205</v>
      </c>
      <c r="B1080" t="s">
        <v>66</v>
      </c>
      <c r="C1080" s="3">
        <v>8403</v>
      </c>
      <c r="D1080" s="3">
        <v>8369</v>
      </c>
      <c r="E1080" s="3">
        <v>34</v>
      </c>
    </row>
    <row r="1081" spans="1:5" x14ac:dyDescent="0.25">
      <c r="A1081" t="s">
        <v>205</v>
      </c>
      <c r="B1081" t="s">
        <v>42</v>
      </c>
      <c r="C1081" s="3">
        <v>58127</v>
      </c>
      <c r="D1081" s="3">
        <v>58127</v>
      </c>
      <c r="E1081" s="3">
        <v>0</v>
      </c>
    </row>
    <row r="1082" spans="1:5" x14ac:dyDescent="0.25">
      <c r="A1082" t="s">
        <v>205</v>
      </c>
      <c r="B1082" t="s">
        <v>67</v>
      </c>
      <c r="C1082" s="3">
        <v>3566</v>
      </c>
      <c r="D1082" s="3">
        <v>3530</v>
      </c>
      <c r="E1082" s="3">
        <v>36</v>
      </c>
    </row>
    <row r="1083" spans="1:5" x14ac:dyDescent="0.25">
      <c r="A1083" t="s">
        <v>205</v>
      </c>
      <c r="B1083" t="s">
        <v>68</v>
      </c>
      <c r="C1083" s="3">
        <v>2241</v>
      </c>
      <c r="D1083" s="3">
        <v>2171</v>
      </c>
      <c r="E1083" s="3">
        <v>70</v>
      </c>
    </row>
    <row r="1084" spans="1:5" x14ac:dyDescent="0.25">
      <c r="A1084" t="s">
        <v>205</v>
      </c>
      <c r="B1084" t="s">
        <v>69</v>
      </c>
      <c r="C1084" s="3">
        <v>1476</v>
      </c>
      <c r="D1084" s="3">
        <v>1878</v>
      </c>
      <c r="E1084" s="3">
        <v>-402</v>
      </c>
    </row>
    <row r="1085" spans="1:5" x14ac:dyDescent="0.25">
      <c r="A1085" t="s">
        <v>205</v>
      </c>
      <c r="B1085" t="s">
        <v>70</v>
      </c>
      <c r="C1085" s="3">
        <v>651</v>
      </c>
      <c r="D1085" s="3">
        <v>643</v>
      </c>
      <c r="E1085" s="3">
        <v>8</v>
      </c>
    </row>
    <row r="1086" spans="1:5" x14ac:dyDescent="0.25">
      <c r="A1086" t="s">
        <v>205</v>
      </c>
      <c r="B1086" t="s">
        <v>71</v>
      </c>
      <c r="C1086" s="3">
        <v>3823</v>
      </c>
      <c r="D1086" s="3">
        <v>3040</v>
      </c>
      <c r="E1086" s="3">
        <v>783</v>
      </c>
    </row>
    <row r="1087" spans="1:5" x14ac:dyDescent="0.25">
      <c r="A1087" t="s">
        <v>205</v>
      </c>
      <c r="B1087" t="s">
        <v>72</v>
      </c>
      <c r="C1087" s="3">
        <v>20002</v>
      </c>
      <c r="D1087" s="3">
        <v>10238</v>
      </c>
      <c r="E1087" s="3">
        <v>9764</v>
      </c>
    </row>
    <row r="1088" spans="1:5" x14ac:dyDescent="0.25">
      <c r="A1088" t="s">
        <v>205</v>
      </c>
      <c r="B1088" t="s">
        <v>73</v>
      </c>
      <c r="C1088" s="3">
        <v>648</v>
      </c>
      <c r="D1088" s="3">
        <v>545</v>
      </c>
      <c r="E1088" s="3">
        <v>103</v>
      </c>
    </row>
    <row r="1089" spans="1:5" x14ac:dyDescent="0.25">
      <c r="A1089" t="s">
        <v>205</v>
      </c>
      <c r="B1089" t="s">
        <v>74</v>
      </c>
      <c r="C1089" s="3">
        <v>4080</v>
      </c>
      <c r="D1089" s="3">
        <v>8591</v>
      </c>
      <c r="E1089" s="3">
        <v>-4511</v>
      </c>
    </row>
    <row r="1090" spans="1:5" x14ac:dyDescent="0.25">
      <c r="A1090" t="s">
        <v>205</v>
      </c>
      <c r="B1090" t="s">
        <v>75</v>
      </c>
      <c r="C1090" s="3">
        <v>3569</v>
      </c>
      <c r="D1090" s="3">
        <v>3475</v>
      </c>
      <c r="E1090" s="3">
        <v>94</v>
      </c>
    </row>
    <row r="1091" spans="1:5" x14ac:dyDescent="0.25">
      <c r="A1091" t="s">
        <v>205</v>
      </c>
      <c r="B1091" t="s">
        <v>76</v>
      </c>
      <c r="C1091" s="3">
        <v>275</v>
      </c>
      <c r="D1091" s="3">
        <v>616</v>
      </c>
      <c r="E1091" s="3">
        <v>-341</v>
      </c>
    </row>
    <row r="1092" spans="1:5" x14ac:dyDescent="0.25">
      <c r="A1092" t="s">
        <v>206</v>
      </c>
      <c r="B1092" t="s">
        <v>65</v>
      </c>
      <c r="C1092" s="3">
        <v>7781</v>
      </c>
      <c r="D1092" s="3">
        <v>14075</v>
      </c>
      <c r="E1092" s="3">
        <v>-6294</v>
      </c>
    </row>
    <row r="1093" spans="1:5" x14ac:dyDescent="0.25">
      <c r="A1093" t="s">
        <v>206</v>
      </c>
      <c r="B1093" t="s">
        <v>66</v>
      </c>
      <c r="C1093" s="3">
        <v>7914</v>
      </c>
      <c r="D1093" s="3">
        <v>7141</v>
      </c>
      <c r="E1093" s="3">
        <v>773</v>
      </c>
    </row>
    <row r="1094" spans="1:5" x14ac:dyDescent="0.25">
      <c r="A1094" t="s">
        <v>206</v>
      </c>
      <c r="B1094" t="s">
        <v>42</v>
      </c>
      <c r="C1094" s="3">
        <v>50392</v>
      </c>
      <c r="D1094" s="3">
        <v>50392</v>
      </c>
      <c r="E1094" s="3">
        <v>0</v>
      </c>
    </row>
    <row r="1095" spans="1:5" x14ac:dyDescent="0.25">
      <c r="A1095" t="s">
        <v>206</v>
      </c>
      <c r="B1095" t="s">
        <v>67</v>
      </c>
      <c r="C1095" s="3">
        <v>3035</v>
      </c>
      <c r="D1095" s="3">
        <v>2884</v>
      </c>
      <c r="E1095" s="3">
        <v>151</v>
      </c>
    </row>
    <row r="1096" spans="1:5" x14ac:dyDescent="0.25">
      <c r="A1096" t="s">
        <v>206</v>
      </c>
      <c r="B1096" t="s">
        <v>68</v>
      </c>
      <c r="C1096" s="3">
        <v>2073</v>
      </c>
      <c r="D1096" s="3">
        <v>1751</v>
      </c>
      <c r="E1096" s="3">
        <v>322</v>
      </c>
    </row>
    <row r="1097" spans="1:5" x14ac:dyDescent="0.25">
      <c r="A1097" t="s">
        <v>206</v>
      </c>
      <c r="B1097" t="s">
        <v>69</v>
      </c>
      <c r="C1097" s="3">
        <v>1059</v>
      </c>
      <c r="D1097" s="3">
        <v>1582</v>
      </c>
      <c r="E1097" s="3">
        <v>-523</v>
      </c>
    </row>
    <row r="1098" spans="1:5" x14ac:dyDescent="0.25">
      <c r="A1098" t="s">
        <v>206</v>
      </c>
      <c r="B1098" t="s">
        <v>70</v>
      </c>
      <c r="C1098" s="3">
        <v>566</v>
      </c>
      <c r="D1098" s="3">
        <v>716</v>
      </c>
      <c r="E1098" s="3">
        <v>-150</v>
      </c>
    </row>
    <row r="1099" spans="1:5" x14ac:dyDescent="0.25">
      <c r="A1099" t="s">
        <v>206</v>
      </c>
      <c r="B1099" t="s">
        <v>71</v>
      </c>
      <c r="C1099" s="3">
        <v>3114</v>
      </c>
      <c r="D1099" s="3">
        <v>2381</v>
      </c>
      <c r="E1099" s="3">
        <v>733</v>
      </c>
    </row>
    <row r="1100" spans="1:5" x14ac:dyDescent="0.25">
      <c r="A1100" t="s">
        <v>206</v>
      </c>
      <c r="B1100" t="s">
        <v>72</v>
      </c>
      <c r="C1100" s="3">
        <v>16442</v>
      </c>
      <c r="D1100" s="3">
        <v>9428</v>
      </c>
      <c r="E1100" s="3">
        <v>7014</v>
      </c>
    </row>
    <row r="1101" spans="1:5" x14ac:dyDescent="0.25">
      <c r="A1101" t="s">
        <v>206</v>
      </c>
      <c r="B1101" t="s">
        <v>73</v>
      </c>
      <c r="C1101" s="3">
        <v>497</v>
      </c>
      <c r="D1101" s="3">
        <v>351</v>
      </c>
      <c r="E1101" s="3">
        <v>146</v>
      </c>
    </row>
    <row r="1102" spans="1:5" x14ac:dyDescent="0.25">
      <c r="A1102" t="s">
        <v>206</v>
      </c>
      <c r="B1102" t="s">
        <v>74</v>
      </c>
      <c r="C1102" s="3">
        <v>4305</v>
      </c>
      <c r="D1102" s="3">
        <v>6650</v>
      </c>
      <c r="E1102" s="3">
        <v>-2345</v>
      </c>
    </row>
    <row r="1103" spans="1:5" x14ac:dyDescent="0.25">
      <c r="A1103" t="s">
        <v>206</v>
      </c>
      <c r="B1103" t="s">
        <v>75</v>
      </c>
      <c r="C1103" s="3">
        <v>3293</v>
      </c>
      <c r="D1103" s="3">
        <v>3017</v>
      </c>
      <c r="E1103" s="3">
        <v>276</v>
      </c>
    </row>
    <row r="1104" spans="1:5" x14ac:dyDescent="0.25">
      <c r="A1104" t="s">
        <v>206</v>
      </c>
      <c r="B1104" t="s">
        <v>76</v>
      </c>
      <c r="C1104" s="3">
        <v>313</v>
      </c>
      <c r="D1104" s="3">
        <v>416</v>
      </c>
      <c r="E1104" s="3">
        <v>-103</v>
      </c>
    </row>
    <row r="1105" spans="1:5" x14ac:dyDescent="0.25">
      <c r="A1105" t="s">
        <v>207</v>
      </c>
      <c r="B1105" t="s">
        <v>65</v>
      </c>
      <c r="C1105" s="3">
        <v>7024</v>
      </c>
      <c r="D1105" s="3">
        <v>18842</v>
      </c>
      <c r="E1105" s="3">
        <v>-11818</v>
      </c>
    </row>
    <row r="1106" spans="1:5" x14ac:dyDescent="0.25">
      <c r="A1106" t="s">
        <v>207</v>
      </c>
      <c r="B1106" t="s">
        <v>66</v>
      </c>
      <c r="C1106" s="3">
        <v>11339</v>
      </c>
      <c r="D1106" s="3">
        <v>8366</v>
      </c>
      <c r="E1106" s="3">
        <v>2973</v>
      </c>
    </row>
    <row r="1107" spans="1:5" x14ac:dyDescent="0.25">
      <c r="A1107" t="s">
        <v>207</v>
      </c>
      <c r="B1107" t="s">
        <v>42</v>
      </c>
      <c r="C1107" s="3">
        <v>63190</v>
      </c>
      <c r="D1107" s="3">
        <v>63190</v>
      </c>
      <c r="E1107" s="3">
        <v>0</v>
      </c>
    </row>
    <row r="1108" spans="1:5" x14ac:dyDescent="0.25">
      <c r="A1108" t="s">
        <v>207</v>
      </c>
      <c r="B1108" t="s">
        <v>67</v>
      </c>
      <c r="C1108" s="3">
        <v>3491</v>
      </c>
      <c r="D1108" s="3">
        <v>4216</v>
      </c>
      <c r="E1108" s="3">
        <v>-725</v>
      </c>
    </row>
    <row r="1109" spans="1:5" x14ac:dyDescent="0.25">
      <c r="A1109" t="s">
        <v>207</v>
      </c>
      <c r="B1109" t="s">
        <v>68</v>
      </c>
      <c r="C1109" s="3">
        <v>3268</v>
      </c>
      <c r="D1109" s="3">
        <v>2288</v>
      </c>
      <c r="E1109" s="3">
        <v>980</v>
      </c>
    </row>
    <row r="1110" spans="1:5" x14ac:dyDescent="0.25">
      <c r="A1110" t="s">
        <v>207</v>
      </c>
      <c r="B1110" t="s">
        <v>69</v>
      </c>
      <c r="C1110" s="3">
        <v>1134</v>
      </c>
      <c r="D1110" s="3">
        <v>1792</v>
      </c>
      <c r="E1110" s="3">
        <v>-658</v>
      </c>
    </row>
    <row r="1111" spans="1:5" x14ac:dyDescent="0.25">
      <c r="A1111" t="s">
        <v>207</v>
      </c>
      <c r="B1111" t="s">
        <v>70</v>
      </c>
      <c r="C1111" s="3">
        <v>689</v>
      </c>
      <c r="D1111" s="3">
        <v>833</v>
      </c>
      <c r="E1111" s="3">
        <v>-144</v>
      </c>
    </row>
    <row r="1112" spans="1:5" x14ac:dyDescent="0.25">
      <c r="A1112" t="s">
        <v>207</v>
      </c>
      <c r="B1112" t="s">
        <v>71</v>
      </c>
      <c r="C1112" s="3">
        <v>3164</v>
      </c>
      <c r="D1112" s="3">
        <v>3011</v>
      </c>
      <c r="E1112" s="3">
        <v>153</v>
      </c>
    </row>
    <row r="1113" spans="1:5" x14ac:dyDescent="0.25">
      <c r="A1113" t="s">
        <v>207</v>
      </c>
      <c r="B1113" t="s">
        <v>72</v>
      </c>
      <c r="C1113" s="3">
        <v>21526</v>
      </c>
      <c r="D1113" s="3">
        <v>10821</v>
      </c>
      <c r="E1113" s="3">
        <v>10705</v>
      </c>
    </row>
    <row r="1114" spans="1:5" x14ac:dyDescent="0.25">
      <c r="A1114" t="s">
        <v>207</v>
      </c>
      <c r="B1114" t="s">
        <v>73</v>
      </c>
      <c r="C1114" s="3">
        <v>609</v>
      </c>
      <c r="D1114" s="3">
        <v>404</v>
      </c>
      <c r="E1114" s="3">
        <v>205</v>
      </c>
    </row>
    <row r="1115" spans="1:5" x14ac:dyDescent="0.25">
      <c r="A1115" t="s">
        <v>207</v>
      </c>
      <c r="B1115" t="s">
        <v>74</v>
      </c>
      <c r="C1115" s="3">
        <v>6210</v>
      </c>
      <c r="D1115" s="3">
        <v>8639</v>
      </c>
      <c r="E1115" s="3">
        <v>-2429</v>
      </c>
    </row>
    <row r="1116" spans="1:5" x14ac:dyDescent="0.25">
      <c r="A1116" t="s">
        <v>207</v>
      </c>
      <c r="B1116" t="s">
        <v>75</v>
      </c>
      <c r="C1116" s="3">
        <v>4305</v>
      </c>
      <c r="D1116" s="3">
        <v>3629</v>
      </c>
      <c r="E1116" s="3">
        <v>676</v>
      </c>
    </row>
    <row r="1117" spans="1:5" x14ac:dyDescent="0.25">
      <c r="A1117" t="s">
        <v>207</v>
      </c>
      <c r="B1117" t="s">
        <v>76</v>
      </c>
      <c r="C1117" s="3">
        <v>431</v>
      </c>
      <c r="D1117" s="3">
        <v>349</v>
      </c>
      <c r="E1117" s="3">
        <v>82</v>
      </c>
    </row>
    <row r="1118" spans="1:5" x14ac:dyDescent="0.25">
      <c r="A1118" t="s">
        <v>208</v>
      </c>
      <c r="B1118" t="s">
        <v>65</v>
      </c>
      <c r="C1118" s="3">
        <v>13448</v>
      </c>
      <c r="D1118" s="3">
        <v>25466</v>
      </c>
      <c r="E1118" s="3">
        <v>-12018</v>
      </c>
    </row>
    <row r="1119" spans="1:5" x14ac:dyDescent="0.25">
      <c r="A1119" t="s">
        <v>208</v>
      </c>
      <c r="B1119" t="s">
        <v>66</v>
      </c>
      <c r="C1119" s="3">
        <v>14912</v>
      </c>
      <c r="D1119" s="3">
        <v>14059</v>
      </c>
      <c r="E1119" s="3">
        <v>853</v>
      </c>
    </row>
    <row r="1120" spans="1:5" x14ac:dyDescent="0.25">
      <c r="A1120" t="s">
        <v>208</v>
      </c>
      <c r="B1120" t="s">
        <v>42</v>
      </c>
      <c r="C1120" s="3">
        <v>103696</v>
      </c>
      <c r="D1120" s="3">
        <v>103696</v>
      </c>
      <c r="E1120" s="3">
        <v>0</v>
      </c>
    </row>
    <row r="1121" spans="1:5" x14ac:dyDescent="0.25">
      <c r="A1121" t="s">
        <v>208</v>
      </c>
      <c r="B1121" t="s">
        <v>67</v>
      </c>
      <c r="C1121" s="3">
        <v>6484</v>
      </c>
      <c r="D1121" s="3">
        <v>6425</v>
      </c>
      <c r="E1121" s="3">
        <v>59</v>
      </c>
    </row>
    <row r="1122" spans="1:5" x14ac:dyDescent="0.25">
      <c r="A1122" t="s">
        <v>208</v>
      </c>
      <c r="B1122" t="s">
        <v>68</v>
      </c>
      <c r="C1122" s="3">
        <v>4566</v>
      </c>
      <c r="D1122" s="3">
        <v>4702</v>
      </c>
      <c r="E1122" s="3">
        <v>-136</v>
      </c>
    </row>
    <row r="1123" spans="1:5" x14ac:dyDescent="0.25">
      <c r="A1123" t="s">
        <v>208</v>
      </c>
      <c r="B1123" t="s">
        <v>69</v>
      </c>
      <c r="C1123" s="3">
        <v>2178</v>
      </c>
      <c r="D1123" s="3">
        <v>3720</v>
      </c>
      <c r="E1123" s="3">
        <v>-1542</v>
      </c>
    </row>
    <row r="1124" spans="1:5" x14ac:dyDescent="0.25">
      <c r="A1124" t="s">
        <v>208</v>
      </c>
      <c r="B1124" t="s">
        <v>70</v>
      </c>
      <c r="C1124" s="3">
        <v>1328</v>
      </c>
      <c r="D1124" s="3">
        <v>1230</v>
      </c>
      <c r="E1124" s="3">
        <v>98</v>
      </c>
    </row>
    <row r="1125" spans="1:5" x14ac:dyDescent="0.25">
      <c r="A1125" t="s">
        <v>208</v>
      </c>
      <c r="B1125" t="s">
        <v>71</v>
      </c>
      <c r="C1125" s="3">
        <v>7926</v>
      </c>
      <c r="D1125" s="3">
        <v>5815</v>
      </c>
      <c r="E1125" s="3">
        <v>2111</v>
      </c>
    </row>
    <row r="1126" spans="1:5" x14ac:dyDescent="0.25">
      <c r="A1126" t="s">
        <v>208</v>
      </c>
      <c r="B1126" t="s">
        <v>72</v>
      </c>
      <c r="C1126" s="3">
        <v>34147</v>
      </c>
      <c r="D1126" s="3">
        <v>20653</v>
      </c>
      <c r="E1126" s="3">
        <v>13494</v>
      </c>
    </row>
    <row r="1127" spans="1:5" x14ac:dyDescent="0.25">
      <c r="A1127" t="s">
        <v>208</v>
      </c>
      <c r="B1127" t="s">
        <v>73</v>
      </c>
      <c r="C1127" s="3">
        <v>1278</v>
      </c>
      <c r="D1127" s="3">
        <v>1210</v>
      </c>
      <c r="E1127" s="3">
        <v>68</v>
      </c>
    </row>
    <row r="1128" spans="1:5" x14ac:dyDescent="0.25">
      <c r="A1128" t="s">
        <v>208</v>
      </c>
      <c r="B1128" t="s">
        <v>74</v>
      </c>
      <c r="C1128" s="3">
        <v>10275</v>
      </c>
      <c r="D1128" s="3">
        <v>14115</v>
      </c>
      <c r="E1128" s="3">
        <v>-3840</v>
      </c>
    </row>
    <row r="1129" spans="1:5" x14ac:dyDescent="0.25">
      <c r="A1129" t="s">
        <v>208</v>
      </c>
      <c r="B1129" t="s">
        <v>75</v>
      </c>
      <c r="C1129" s="3">
        <v>6558</v>
      </c>
      <c r="D1129" s="3">
        <v>5762</v>
      </c>
      <c r="E1129" s="3">
        <v>796</v>
      </c>
    </row>
    <row r="1130" spans="1:5" x14ac:dyDescent="0.25">
      <c r="A1130" t="s">
        <v>208</v>
      </c>
      <c r="B1130" t="s">
        <v>76</v>
      </c>
      <c r="C1130" s="3">
        <v>596</v>
      </c>
      <c r="D1130" s="3">
        <v>539</v>
      </c>
      <c r="E1130" s="3">
        <v>57</v>
      </c>
    </row>
    <row r="1131" spans="1:5" x14ac:dyDescent="0.25">
      <c r="A1131" t="s">
        <v>209</v>
      </c>
      <c r="B1131" t="s">
        <v>65</v>
      </c>
      <c r="C1131" s="3">
        <v>11685</v>
      </c>
      <c r="D1131" s="3">
        <v>12863</v>
      </c>
      <c r="E1131" s="3">
        <v>-1178</v>
      </c>
    </row>
    <row r="1132" spans="1:5" x14ac:dyDescent="0.25">
      <c r="A1132" t="s">
        <v>209</v>
      </c>
      <c r="B1132" t="s">
        <v>66</v>
      </c>
      <c r="C1132" s="3">
        <v>8488</v>
      </c>
      <c r="D1132" s="3">
        <v>9220</v>
      </c>
      <c r="E1132" s="3">
        <v>-732</v>
      </c>
    </row>
    <row r="1133" spans="1:5" x14ac:dyDescent="0.25">
      <c r="A1133" t="s">
        <v>209</v>
      </c>
      <c r="B1133" t="s">
        <v>42</v>
      </c>
      <c r="C1133" s="3">
        <v>58431</v>
      </c>
      <c r="D1133" s="3">
        <v>58431</v>
      </c>
      <c r="E1133" s="3">
        <v>0</v>
      </c>
    </row>
    <row r="1134" spans="1:5" x14ac:dyDescent="0.25">
      <c r="A1134" t="s">
        <v>209</v>
      </c>
      <c r="B1134" t="s">
        <v>67</v>
      </c>
      <c r="C1134" s="3">
        <v>4519</v>
      </c>
      <c r="D1134" s="3">
        <v>3565</v>
      </c>
      <c r="E1134" s="3">
        <v>954</v>
      </c>
    </row>
    <row r="1135" spans="1:5" x14ac:dyDescent="0.25">
      <c r="A1135" t="s">
        <v>209</v>
      </c>
      <c r="B1135" t="s">
        <v>68</v>
      </c>
      <c r="C1135" s="3">
        <v>2103</v>
      </c>
      <c r="D1135" s="3">
        <v>2416</v>
      </c>
      <c r="E1135" s="3">
        <v>-313</v>
      </c>
    </row>
    <row r="1136" spans="1:5" x14ac:dyDescent="0.25">
      <c r="A1136" t="s">
        <v>209</v>
      </c>
      <c r="B1136" t="s">
        <v>69</v>
      </c>
      <c r="C1136" s="3">
        <v>1439</v>
      </c>
      <c r="D1136" s="3">
        <v>2164</v>
      </c>
      <c r="E1136" s="3">
        <v>-725</v>
      </c>
    </row>
    <row r="1137" spans="1:5" x14ac:dyDescent="0.25">
      <c r="A1137" t="s">
        <v>209</v>
      </c>
      <c r="B1137" t="s">
        <v>70</v>
      </c>
      <c r="C1137" s="3">
        <v>1009</v>
      </c>
      <c r="D1137" s="3">
        <v>766</v>
      </c>
      <c r="E1137" s="3">
        <v>243</v>
      </c>
    </row>
    <row r="1138" spans="1:5" x14ac:dyDescent="0.25">
      <c r="A1138" t="s">
        <v>209</v>
      </c>
      <c r="B1138" t="s">
        <v>71</v>
      </c>
      <c r="C1138" s="3">
        <v>3618</v>
      </c>
      <c r="D1138" s="3">
        <v>3223</v>
      </c>
      <c r="E1138" s="3">
        <v>395</v>
      </c>
    </row>
    <row r="1139" spans="1:5" x14ac:dyDescent="0.25">
      <c r="A1139" t="s">
        <v>209</v>
      </c>
      <c r="B1139" t="s">
        <v>72</v>
      </c>
      <c r="C1139" s="3">
        <v>16812</v>
      </c>
      <c r="D1139" s="3">
        <v>12040</v>
      </c>
      <c r="E1139" s="3">
        <v>4772</v>
      </c>
    </row>
    <row r="1140" spans="1:5" x14ac:dyDescent="0.25">
      <c r="A1140" t="s">
        <v>209</v>
      </c>
      <c r="B1140" t="s">
        <v>73</v>
      </c>
      <c r="C1140" s="3">
        <v>800</v>
      </c>
      <c r="D1140" s="3">
        <v>547</v>
      </c>
      <c r="E1140" s="3">
        <v>253</v>
      </c>
    </row>
    <row r="1141" spans="1:5" x14ac:dyDescent="0.25">
      <c r="A1141" t="s">
        <v>209</v>
      </c>
      <c r="B1141" t="s">
        <v>74</v>
      </c>
      <c r="C1141" s="3">
        <v>4236</v>
      </c>
      <c r="D1141" s="3">
        <v>6797</v>
      </c>
      <c r="E1141" s="3">
        <v>-2561</v>
      </c>
    </row>
    <row r="1142" spans="1:5" x14ac:dyDescent="0.25">
      <c r="A1142" t="s">
        <v>209</v>
      </c>
      <c r="B1142" t="s">
        <v>75</v>
      </c>
      <c r="C1142" s="3">
        <v>3369</v>
      </c>
      <c r="D1142" s="3">
        <v>4365</v>
      </c>
      <c r="E1142" s="3">
        <v>-996</v>
      </c>
    </row>
    <row r="1143" spans="1:5" x14ac:dyDescent="0.25">
      <c r="A1143" t="s">
        <v>209</v>
      </c>
      <c r="B1143" t="s">
        <v>76</v>
      </c>
      <c r="C1143" s="3">
        <v>353</v>
      </c>
      <c r="D1143" s="3">
        <v>465</v>
      </c>
      <c r="E1143" s="3">
        <v>-112</v>
      </c>
    </row>
    <row r="1144" spans="1:5" x14ac:dyDescent="0.25">
      <c r="A1144" t="s">
        <v>210</v>
      </c>
      <c r="B1144" t="s">
        <v>65</v>
      </c>
      <c r="C1144" s="3">
        <v>8882</v>
      </c>
      <c r="D1144" s="3">
        <v>10760</v>
      </c>
      <c r="E1144" s="3">
        <v>-1878</v>
      </c>
    </row>
    <row r="1145" spans="1:5" x14ac:dyDescent="0.25">
      <c r="A1145" t="s">
        <v>210</v>
      </c>
      <c r="B1145" t="s">
        <v>66</v>
      </c>
      <c r="C1145" s="3">
        <v>6638</v>
      </c>
      <c r="D1145" s="3">
        <v>8200</v>
      </c>
      <c r="E1145" s="3">
        <v>-1562</v>
      </c>
    </row>
    <row r="1146" spans="1:5" x14ac:dyDescent="0.25">
      <c r="A1146" t="s">
        <v>210</v>
      </c>
      <c r="B1146" t="s">
        <v>42</v>
      </c>
      <c r="C1146" s="3">
        <v>46362</v>
      </c>
      <c r="D1146" s="3">
        <v>46362</v>
      </c>
      <c r="E1146" s="3">
        <v>0</v>
      </c>
    </row>
    <row r="1147" spans="1:5" x14ac:dyDescent="0.25">
      <c r="A1147" t="s">
        <v>210</v>
      </c>
      <c r="B1147" t="s">
        <v>67</v>
      </c>
      <c r="C1147" s="3">
        <v>2961</v>
      </c>
      <c r="D1147" s="3">
        <v>2960</v>
      </c>
      <c r="E1147" s="3">
        <v>1</v>
      </c>
    </row>
    <row r="1148" spans="1:5" x14ac:dyDescent="0.25">
      <c r="A1148" t="s">
        <v>210</v>
      </c>
      <c r="B1148" t="s">
        <v>68</v>
      </c>
      <c r="C1148" s="3">
        <v>1543</v>
      </c>
      <c r="D1148" s="3">
        <v>1913</v>
      </c>
      <c r="E1148" s="3">
        <v>-370</v>
      </c>
    </row>
    <row r="1149" spans="1:5" x14ac:dyDescent="0.25">
      <c r="A1149" t="s">
        <v>210</v>
      </c>
      <c r="B1149" t="s">
        <v>69</v>
      </c>
      <c r="C1149" s="3">
        <v>1189</v>
      </c>
      <c r="D1149" s="3">
        <v>1571</v>
      </c>
      <c r="E1149" s="3">
        <v>-382</v>
      </c>
    </row>
    <row r="1150" spans="1:5" x14ac:dyDescent="0.25">
      <c r="A1150" t="s">
        <v>210</v>
      </c>
      <c r="B1150" t="s">
        <v>70</v>
      </c>
      <c r="C1150" s="3">
        <v>770</v>
      </c>
      <c r="D1150" s="3">
        <v>661</v>
      </c>
      <c r="E1150" s="3">
        <v>109</v>
      </c>
    </row>
    <row r="1151" spans="1:5" x14ac:dyDescent="0.25">
      <c r="A1151" t="s">
        <v>210</v>
      </c>
      <c r="B1151" t="s">
        <v>71</v>
      </c>
      <c r="C1151" s="3">
        <v>2811</v>
      </c>
      <c r="D1151" s="3">
        <v>2464</v>
      </c>
      <c r="E1151" s="3">
        <v>347</v>
      </c>
    </row>
    <row r="1152" spans="1:5" x14ac:dyDescent="0.25">
      <c r="A1152" t="s">
        <v>210</v>
      </c>
      <c r="B1152" t="s">
        <v>72</v>
      </c>
      <c r="C1152" s="3">
        <v>13947</v>
      </c>
      <c r="D1152" s="3">
        <v>9053</v>
      </c>
      <c r="E1152" s="3">
        <v>4894</v>
      </c>
    </row>
    <row r="1153" spans="1:5" x14ac:dyDescent="0.25">
      <c r="A1153" t="s">
        <v>210</v>
      </c>
      <c r="B1153" t="s">
        <v>73</v>
      </c>
      <c r="C1153" s="3">
        <v>405</v>
      </c>
      <c r="D1153" s="3">
        <v>423</v>
      </c>
      <c r="E1153" s="3">
        <v>-18</v>
      </c>
    </row>
    <row r="1154" spans="1:5" x14ac:dyDescent="0.25">
      <c r="A1154" t="s">
        <v>210</v>
      </c>
      <c r="B1154" t="s">
        <v>74</v>
      </c>
      <c r="C1154" s="3">
        <v>4259</v>
      </c>
      <c r="D1154" s="3">
        <v>4303</v>
      </c>
      <c r="E1154" s="3">
        <v>-44</v>
      </c>
    </row>
    <row r="1155" spans="1:5" x14ac:dyDescent="0.25">
      <c r="A1155" t="s">
        <v>210</v>
      </c>
      <c r="B1155" t="s">
        <v>75</v>
      </c>
      <c r="C1155" s="3">
        <v>2681</v>
      </c>
      <c r="D1155" s="3">
        <v>3673</v>
      </c>
      <c r="E1155" s="3">
        <v>-992</v>
      </c>
    </row>
    <row r="1156" spans="1:5" x14ac:dyDescent="0.25">
      <c r="A1156" t="s">
        <v>210</v>
      </c>
      <c r="B1156" t="s">
        <v>76</v>
      </c>
      <c r="C1156" s="3">
        <v>276</v>
      </c>
      <c r="D1156" s="3">
        <v>381</v>
      </c>
      <c r="E1156" s="3">
        <v>-105</v>
      </c>
    </row>
    <row r="1157" spans="1:5" x14ac:dyDescent="0.25">
      <c r="A1157" t="s">
        <v>211</v>
      </c>
      <c r="B1157" t="s">
        <v>65</v>
      </c>
      <c r="C1157" s="3">
        <v>8893</v>
      </c>
      <c r="D1157" s="3">
        <v>14590</v>
      </c>
      <c r="E1157" s="3">
        <v>-5697</v>
      </c>
    </row>
    <row r="1158" spans="1:5" x14ac:dyDescent="0.25">
      <c r="A1158" t="s">
        <v>211</v>
      </c>
      <c r="B1158" t="s">
        <v>66</v>
      </c>
      <c r="C1158" s="3">
        <v>10082</v>
      </c>
      <c r="D1158" s="3">
        <v>10610</v>
      </c>
      <c r="E1158" s="3">
        <v>-528</v>
      </c>
    </row>
    <row r="1159" spans="1:5" x14ac:dyDescent="0.25">
      <c r="A1159" t="s">
        <v>211</v>
      </c>
      <c r="B1159" t="s">
        <v>42</v>
      </c>
      <c r="C1159" s="3">
        <v>62076</v>
      </c>
      <c r="D1159" s="3">
        <v>62076</v>
      </c>
      <c r="E1159" s="3">
        <v>0</v>
      </c>
    </row>
    <row r="1160" spans="1:5" x14ac:dyDescent="0.25">
      <c r="A1160" t="s">
        <v>211</v>
      </c>
      <c r="B1160" t="s">
        <v>67</v>
      </c>
      <c r="C1160" s="3">
        <v>3018</v>
      </c>
      <c r="D1160" s="3">
        <v>4627</v>
      </c>
      <c r="E1160" s="3">
        <v>-1609</v>
      </c>
    </row>
    <row r="1161" spans="1:5" x14ac:dyDescent="0.25">
      <c r="A1161" t="s">
        <v>211</v>
      </c>
      <c r="B1161" t="s">
        <v>68</v>
      </c>
      <c r="C1161" s="3">
        <v>2759</v>
      </c>
      <c r="D1161" s="3">
        <v>2618</v>
      </c>
      <c r="E1161" s="3">
        <v>141</v>
      </c>
    </row>
    <row r="1162" spans="1:5" x14ac:dyDescent="0.25">
      <c r="A1162" t="s">
        <v>211</v>
      </c>
      <c r="B1162" t="s">
        <v>69</v>
      </c>
      <c r="C1162" s="3">
        <v>1183</v>
      </c>
      <c r="D1162" s="3">
        <v>1979</v>
      </c>
      <c r="E1162" s="3">
        <v>-796</v>
      </c>
    </row>
    <row r="1163" spans="1:5" x14ac:dyDescent="0.25">
      <c r="A1163" t="s">
        <v>211</v>
      </c>
      <c r="B1163" t="s">
        <v>70</v>
      </c>
      <c r="C1163" s="3">
        <v>720</v>
      </c>
      <c r="D1163" s="3">
        <v>736</v>
      </c>
      <c r="E1163" s="3">
        <v>-16</v>
      </c>
    </row>
    <row r="1164" spans="1:5" x14ac:dyDescent="0.25">
      <c r="A1164" t="s">
        <v>211</v>
      </c>
      <c r="B1164" t="s">
        <v>71</v>
      </c>
      <c r="C1164" s="3">
        <v>2898</v>
      </c>
      <c r="D1164" s="3">
        <v>3194</v>
      </c>
      <c r="E1164" s="3">
        <v>-296</v>
      </c>
    </row>
    <row r="1165" spans="1:5" x14ac:dyDescent="0.25">
      <c r="A1165" t="s">
        <v>211</v>
      </c>
      <c r="B1165" t="s">
        <v>72</v>
      </c>
      <c r="C1165" s="3">
        <v>21818</v>
      </c>
      <c r="D1165" s="3">
        <v>11093</v>
      </c>
      <c r="E1165" s="3">
        <v>10725</v>
      </c>
    </row>
    <row r="1166" spans="1:5" x14ac:dyDescent="0.25">
      <c r="A1166" t="s">
        <v>211</v>
      </c>
      <c r="B1166" t="s">
        <v>73</v>
      </c>
      <c r="C1166" s="3">
        <v>421</v>
      </c>
      <c r="D1166" s="3">
        <v>474</v>
      </c>
      <c r="E1166" s="3">
        <v>-53</v>
      </c>
    </row>
    <row r="1167" spans="1:5" x14ac:dyDescent="0.25">
      <c r="A1167" t="s">
        <v>211</v>
      </c>
      <c r="B1167" t="s">
        <v>74</v>
      </c>
      <c r="C1167" s="3">
        <v>6213</v>
      </c>
      <c r="D1167" s="3">
        <v>7788</v>
      </c>
      <c r="E1167" s="3">
        <v>-1575</v>
      </c>
    </row>
    <row r="1168" spans="1:5" x14ac:dyDescent="0.25">
      <c r="A1168" t="s">
        <v>211</v>
      </c>
      <c r="B1168" t="s">
        <v>75</v>
      </c>
      <c r="C1168" s="3">
        <v>3780</v>
      </c>
      <c r="D1168" s="3">
        <v>4013</v>
      </c>
      <c r="E1168" s="3">
        <v>-233</v>
      </c>
    </row>
    <row r="1169" spans="1:5" x14ac:dyDescent="0.25">
      <c r="A1169" t="s">
        <v>211</v>
      </c>
      <c r="B1169" t="s">
        <v>76</v>
      </c>
      <c r="C1169" s="3">
        <v>291</v>
      </c>
      <c r="D1169" s="3">
        <v>354</v>
      </c>
      <c r="E1169" s="3">
        <v>-63</v>
      </c>
    </row>
    <row r="1170" spans="1:5" x14ac:dyDescent="0.25">
      <c r="A1170" t="s">
        <v>212</v>
      </c>
      <c r="B1170" t="s">
        <v>65</v>
      </c>
      <c r="C1170" s="3">
        <v>16532</v>
      </c>
      <c r="D1170" s="3">
        <v>22963</v>
      </c>
      <c r="E1170" s="3">
        <v>-6431</v>
      </c>
    </row>
    <row r="1171" spans="1:5" x14ac:dyDescent="0.25">
      <c r="A1171" t="s">
        <v>212</v>
      </c>
      <c r="B1171" t="s">
        <v>66</v>
      </c>
      <c r="C1171" s="3">
        <v>16006</v>
      </c>
      <c r="D1171" s="3">
        <v>15811</v>
      </c>
      <c r="E1171" s="3">
        <v>195</v>
      </c>
    </row>
    <row r="1172" spans="1:5" x14ac:dyDescent="0.25">
      <c r="A1172" t="s">
        <v>212</v>
      </c>
      <c r="B1172" t="s">
        <v>42</v>
      </c>
      <c r="C1172" s="3">
        <v>108272</v>
      </c>
      <c r="D1172" s="3">
        <v>108272</v>
      </c>
      <c r="E1172" s="3">
        <v>0</v>
      </c>
    </row>
    <row r="1173" spans="1:5" x14ac:dyDescent="0.25">
      <c r="A1173" t="s">
        <v>212</v>
      </c>
      <c r="B1173" t="s">
        <v>67</v>
      </c>
      <c r="C1173" s="3">
        <v>6564</v>
      </c>
      <c r="D1173" s="3">
        <v>7122</v>
      </c>
      <c r="E1173" s="3">
        <v>-558</v>
      </c>
    </row>
    <row r="1174" spans="1:5" x14ac:dyDescent="0.25">
      <c r="A1174" t="s">
        <v>212</v>
      </c>
      <c r="B1174" t="s">
        <v>68</v>
      </c>
      <c r="C1174" s="3">
        <v>5063</v>
      </c>
      <c r="D1174" s="3">
        <v>5460</v>
      </c>
      <c r="E1174" s="3">
        <v>-397</v>
      </c>
    </row>
    <row r="1175" spans="1:5" x14ac:dyDescent="0.25">
      <c r="A1175" t="s">
        <v>212</v>
      </c>
      <c r="B1175" t="s">
        <v>69</v>
      </c>
      <c r="C1175" s="3">
        <v>2153</v>
      </c>
      <c r="D1175" s="3">
        <v>4445</v>
      </c>
      <c r="E1175" s="3">
        <v>-2292</v>
      </c>
    </row>
    <row r="1176" spans="1:5" x14ac:dyDescent="0.25">
      <c r="A1176" t="s">
        <v>212</v>
      </c>
      <c r="B1176" t="s">
        <v>70</v>
      </c>
      <c r="C1176" s="3">
        <v>1162</v>
      </c>
      <c r="D1176" s="3">
        <v>1489</v>
      </c>
      <c r="E1176" s="3">
        <v>-327</v>
      </c>
    </row>
    <row r="1177" spans="1:5" x14ac:dyDescent="0.25">
      <c r="A1177" t="s">
        <v>212</v>
      </c>
      <c r="B1177" t="s">
        <v>71</v>
      </c>
      <c r="C1177" s="3">
        <v>7146</v>
      </c>
      <c r="D1177" s="3">
        <v>7018</v>
      </c>
      <c r="E1177" s="3">
        <v>128</v>
      </c>
    </row>
    <row r="1178" spans="1:5" x14ac:dyDescent="0.25">
      <c r="A1178" t="s">
        <v>212</v>
      </c>
      <c r="B1178" t="s">
        <v>72</v>
      </c>
      <c r="C1178" s="3">
        <v>34998</v>
      </c>
      <c r="D1178" s="3">
        <v>21434</v>
      </c>
      <c r="E1178" s="3">
        <v>13564</v>
      </c>
    </row>
    <row r="1179" spans="1:5" x14ac:dyDescent="0.25">
      <c r="A1179" t="s">
        <v>212</v>
      </c>
      <c r="B1179" t="s">
        <v>73</v>
      </c>
      <c r="C1179" s="3">
        <v>1269</v>
      </c>
      <c r="D1179" s="3">
        <v>1300</v>
      </c>
      <c r="E1179" s="3">
        <v>-31</v>
      </c>
    </row>
    <row r="1180" spans="1:5" x14ac:dyDescent="0.25">
      <c r="A1180" t="s">
        <v>212</v>
      </c>
      <c r="B1180" t="s">
        <v>74</v>
      </c>
      <c r="C1180" s="3">
        <v>10482</v>
      </c>
      <c r="D1180" s="3">
        <v>13557</v>
      </c>
      <c r="E1180" s="3">
        <v>-3075</v>
      </c>
    </row>
    <row r="1181" spans="1:5" x14ac:dyDescent="0.25">
      <c r="A1181" t="s">
        <v>212</v>
      </c>
      <c r="B1181" t="s">
        <v>75</v>
      </c>
      <c r="C1181" s="3">
        <v>6296</v>
      </c>
      <c r="D1181" s="3">
        <v>7014</v>
      </c>
      <c r="E1181" s="3">
        <v>-718</v>
      </c>
    </row>
    <row r="1182" spans="1:5" x14ac:dyDescent="0.25">
      <c r="A1182" t="s">
        <v>212</v>
      </c>
      <c r="B1182" t="s">
        <v>76</v>
      </c>
      <c r="C1182" s="3">
        <v>601</v>
      </c>
      <c r="D1182" s="3">
        <v>659</v>
      </c>
      <c r="E1182" s="3">
        <v>-58</v>
      </c>
    </row>
    <row r="1183" spans="1:5" x14ac:dyDescent="0.25">
      <c r="A1183" t="s">
        <v>213</v>
      </c>
      <c r="B1183" t="s">
        <v>65</v>
      </c>
      <c r="C1183" s="3">
        <v>14490</v>
      </c>
      <c r="D1183" s="3">
        <v>11674</v>
      </c>
      <c r="E1183" s="3">
        <v>2816</v>
      </c>
    </row>
    <row r="1184" spans="1:5" x14ac:dyDescent="0.25">
      <c r="A1184" t="s">
        <v>213</v>
      </c>
      <c r="B1184" t="s">
        <v>66</v>
      </c>
      <c r="C1184" s="3">
        <v>9175</v>
      </c>
      <c r="D1184" s="3">
        <v>10710</v>
      </c>
      <c r="E1184" s="3">
        <v>-1535</v>
      </c>
    </row>
    <row r="1185" spans="1:5" x14ac:dyDescent="0.25">
      <c r="A1185" t="s">
        <v>213</v>
      </c>
      <c r="B1185" t="s">
        <v>42</v>
      </c>
      <c r="C1185" s="3">
        <v>62251</v>
      </c>
      <c r="D1185" s="3">
        <v>62251</v>
      </c>
      <c r="E1185" s="3">
        <v>0</v>
      </c>
    </row>
    <row r="1186" spans="1:5" x14ac:dyDescent="0.25">
      <c r="A1186" t="s">
        <v>213</v>
      </c>
      <c r="B1186" t="s">
        <v>67</v>
      </c>
      <c r="C1186" s="3">
        <v>4600</v>
      </c>
      <c r="D1186" s="3">
        <v>3989</v>
      </c>
      <c r="E1186" s="3">
        <v>611</v>
      </c>
    </row>
    <row r="1187" spans="1:5" x14ac:dyDescent="0.25">
      <c r="A1187" t="s">
        <v>213</v>
      </c>
      <c r="B1187" t="s">
        <v>68</v>
      </c>
      <c r="C1187" s="3">
        <v>2322</v>
      </c>
      <c r="D1187" s="3">
        <v>2806</v>
      </c>
      <c r="E1187" s="3">
        <v>-484</v>
      </c>
    </row>
    <row r="1188" spans="1:5" x14ac:dyDescent="0.25">
      <c r="A1188" t="s">
        <v>213</v>
      </c>
      <c r="B1188" t="s">
        <v>69</v>
      </c>
      <c r="C1188" s="3">
        <v>1444</v>
      </c>
      <c r="D1188" s="3">
        <v>2600</v>
      </c>
      <c r="E1188" s="3">
        <v>-1156</v>
      </c>
    </row>
    <row r="1189" spans="1:5" x14ac:dyDescent="0.25">
      <c r="A1189" t="s">
        <v>213</v>
      </c>
      <c r="B1189" t="s">
        <v>70</v>
      </c>
      <c r="C1189" s="3">
        <v>881</v>
      </c>
      <c r="D1189" s="3">
        <v>934</v>
      </c>
      <c r="E1189" s="3">
        <v>-53</v>
      </c>
    </row>
    <row r="1190" spans="1:5" x14ac:dyDescent="0.25">
      <c r="A1190" t="s">
        <v>213</v>
      </c>
      <c r="B1190" t="s">
        <v>71</v>
      </c>
      <c r="C1190" s="3">
        <v>3320</v>
      </c>
      <c r="D1190" s="3">
        <v>3915</v>
      </c>
      <c r="E1190" s="3">
        <v>-595</v>
      </c>
    </row>
    <row r="1191" spans="1:5" x14ac:dyDescent="0.25">
      <c r="A1191" t="s">
        <v>213</v>
      </c>
      <c r="B1191" t="s">
        <v>72</v>
      </c>
      <c r="C1191" s="3">
        <v>17305</v>
      </c>
      <c r="D1191" s="3">
        <v>12527</v>
      </c>
      <c r="E1191" s="3">
        <v>4778</v>
      </c>
    </row>
    <row r="1192" spans="1:5" x14ac:dyDescent="0.25">
      <c r="A1192" t="s">
        <v>213</v>
      </c>
      <c r="B1192" t="s">
        <v>73</v>
      </c>
      <c r="C1192" s="3">
        <v>777</v>
      </c>
      <c r="D1192" s="3">
        <v>581</v>
      </c>
      <c r="E1192" s="3">
        <v>196</v>
      </c>
    </row>
    <row r="1193" spans="1:5" x14ac:dyDescent="0.25">
      <c r="A1193" t="s">
        <v>213</v>
      </c>
      <c r="B1193" t="s">
        <v>74</v>
      </c>
      <c r="C1193" s="3">
        <v>4347</v>
      </c>
      <c r="D1193" s="3">
        <v>6529</v>
      </c>
      <c r="E1193" s="3">
        <v>-2182</v>
      </c>
    </row>
    <row r="1194" spans="1:5" x14ac:dyDescent="0.25">
      <c r="A1194" t="s">
        <v>213</v>
      </c>
      <c r="B1194" t="s">
        <v>75</v>
      </c>
      <c r="C1194" s="3">
        <v>3217</v>
      </c>
      <c r="D1194" s="3">
        <v>5399</v>
      </c>
      <c r="E1194" s="3">
        <v>-2182</v>
      </c>
    </row>
    <row r="1195" spans="1:5" x14ac:dyDescent="0.25">
      <c r="A1195" t="s">
        <v>213</v>
      </c>
      <c r="B1195" t="s">
        <v>76</v>
      </c>
      <c r="C1195" s="3">
        <v>373</v>
      </c>
      <c r="D1195" s="3">
        <v>587</v>
      </c>
      <c r="E1195" s="3">
        <v>-214</v>
      </c>
    </row>
    <row r="1196" spans="1:5" x14ac:dyDescent="0.25">
      <c r="A1196" t="s">
        <v>214</v>
      </c>
      <c r="B1196" t="s">
        <v>65</v>
      </c>
      <c r="C1196" s="3">
        <v>11081</v>
      </c>
      <c r="D1196" s="3">
        <v>9743</v>
      </c>
      <c r="E1196" s="3">
        <v>1338</v>
      </c>
    </row>
    <row r="1197" spans="1:5" x14ac:dyDescent="0.25">
      <c r="A1197" t="s">
        <v>214</v>
      </c>
      <c r="B1197" t="s">
        <v>66</v>
      </c>
      <c r="C1197" s="3">
        <v>7165</v>
      </c>
      <c r="D1197" s="3">
        <v>9481</v>
      </c>
      <c r="E1197" s="3">
        <v>-2316</v>
      </c>
    </row>
    <row r="1198" spans="1:5" x14ac:dyDescent="0.25">
      <c r="A1198" t="s">
        <v>214</v>
      </c>
      <c r="B1198" t="s">
        <v>42</v>
      </c>
      <c r="C1198" s="3">
        <v>49391</v>
      </c>
      <c r="D1198" s="3">
        <v>49391</v>
      </c>
      <c r="E1198" s="3">
        <v>0</v>
      </c>
    </row>
    <row r="1199" spans="1:5" x14ac:dyDescent="0.25">
      <c r="A1199" t="s">
        <v>214</v>
      </c>
      <c r="B1199" t="s">
        <v>67</v>
      </c>
      <c r="C1199" s="3">
        <v>3023</v>
      </c>
      <c r="D1199" s="3">
        <v>3305</v>
      </c>
      <c r="E1199" s="3">
        <v>-282</v>
      </c>
    </row>
    <row r="1200" spans="1:5" x14ac:dyDescent="0.25">
      <c r="A1200" t="s">
        <v>214</v>
      </c>
      <c r="B1200" t="s">
        <v>68</v>
      </c>
      <c r="C1200" s="3">
        <v>1684</v>
      </c>
      <c r="D1200" s="3">
        <v>2197</v>
      </c>
      <c r="E1200" s="3">
        <v>-513</v>
      </c>
    </row>
    <row r="1201" spans="1:5" x14ac:dyDescent="0.25">
      <c r="A1201" t="s">
        <v>214</v>
      </c>
      <c r="B1201" t="s">
        <v>69</v>
      </c>
      <c r="C1201" s="3">
        <v>1150</v>
      </c>
      <c r="D1201" s="3">
        <v>1894</v>
      </c>
      <c r="E1201" s="3">
        <v>-744</v>
      </c>
    </row>
    <row r="1202" spans="1:5" x14ac:dyDescent="0.25">
      <c r="A1202" t="s">
        <v>214</v>
      </c>
      <c r="B1202" t="s">
        <v>70</v>
      </c>
      <c r="C1202" s="3">
        <v>661</v>
      </c>
      <c r="D1202" s="3">
        <v>809</v>
      </c>
      <c r="E1202" s="3">
        <v>-148</v>
      </c>
    </row>
    <row r="1203" spans="1:5" x14ac:dyDescent="0.25">
      <c r="A1203" t="s">
        <v>214</v>
      </c>
      <c r="B1203" t="s">
        <v>71</v>
      </c>
      <c r="C1203" s="3">
        <v>2552</v>
      </c>
      <c r="D1203" s="3">
        <v>2971</v>
      </c>
      <c r="E1203" s="3">
        <v>-419</v>
      </c>
    </row>
    <row r="1204" spans="1:5" x14ac:dyDescent="0.25">
      <c r="A1204" t="s">
        <v>214</v>
      </c>
      <c r="B1204" t="s">
        <v>72</v>
      </c>
      <c r="C1204" s="3">
        <v>14498</v>
      </c>
      <c r="D1204" s="3">
        <v>9422</v>
      </c>
      <c r="E1204" s="3">
        <v>5076</v>
      </c>
    </row>
    <row r="1205" spans="1:5" x14ac:dyDescent="0.25">
      <c r="A1205" t="s">
        <v>214</v>
      </c>
      <c r="B1205" t="s">
        <v>73</v>
      </c>
      <c r="C1205" s="3">
        <v>407</v>
      </c>
      <c r="D1205" s="3">
        <v>450</v>
      </c>
      <c r="E1205" s="3">
        <v>-43</v>
      </c>
    </row>
    <row r="1206" spans="1:5" x14ac:dyDescent="0.25">
      <c r="A1206" t="s">
        <v>214</v>
      </c>
      <c r="B1206" t="s">
        <v>74</v>
      </c>
      <c r="C1206" s="3">
        <v>4343</v>
      </c>
      <c r="D1206" s="3">
        <v>4129</v>
      </c>
      <c r="E1206" s="3">
        <v>214</v>
      </c>
    </row>
    <row r="1207" spans="1:5" x14ac:dyDescent="0.25">
      <c r="A1207" t="s">
        <v>214</v>
      </c>
      <c r="B1207" t="s">
        <v>75</v>
      </c>
      <c r="C1207" s="3">
        <v>2545</v>
      </c>
      <c r="D1207" s="3">
        <v>4555</v>
      </c>
      <c r="E1207" s="3">
        <v>-2010</v>
      </c>
    </row>
    <row r="1208" spans="1:5" x14ac:dyDescent="0.25">
      <c r="A1208" t="s">
        <v>214</v>
      </c>
      <c r="B1208" t="s">
        <v>76</v>
      </c>
      <c r="C1208" s="3">
        <v>282</v>
      </c>
      <c r="D1208" s="3">
        <v>435</v>
      </c>
      <c r="E1208" s="3">
        <v>-153</v>
      </c>
    </row>
    <row r="1209" spans="1:5" x14ac:dyDescent="0.25">
      <c r="A1209" t="s">
        <v>215</v>
      </c>
      <c r="B1209" t="s">
        <v>65</v>
      </c>
      <c r="C1209" s="3">
        <v>11928</v>
      </c>
      <c r="D1209" s="3">
        <v>13482</v>
      </c>
      <c r="E1209" s="3">
        <v>-1554</v>
      </c>
    </row>
    <row r="1210" spans="1:5" x14ac:dyDescent="0.25">
      <c r="A1210" t="s">
        <v>215</v>
      </c>
      <c r="B1210" t="s">
        <v>66</v>
      </c>
      <c r="C1210" s="3">
        <v>11274</v>
      </c>
      <c r="D1210" s="3">
        <v>12119</v>
      </c>
      <c r="E1210" s="3">
        <v>-845</v>
      </c>
    </row>
    <row r="1211" spans="1:5" x14ac:dyDescent="0.25">
      <c r="A1211" t="s">
        <v>215</v>
      </c>
      <c r="B1211" t="s">
        <v>42</v>
      </c>
      <c r="C1211" s="3">
        <v>67346</v>
      </c>
      <c r="D1211" s="3">
        <v>67346</v>
      </c>
      <c r="E1211" s="3">
        <v>0</v>
      </c>
    </row>
    <row r="1212" spans="1:5" x14ac:dyDescent="0.25">
      <c r="A1212" t="s">
        <v>215</v>
      </c>
      <c r="B1212" t="s">
        <v>67</v>
      </c>
      <c r="C1212" s="3">
        <v>3123</v>
      </c>
      <c r="D1212" s="3">
        <v>5191</v>
      </c>
      <c r="E1212" s="3">
        <v>-2068</v>
      </c>
    </row>
    <row r="1213" spans="1:5" x14ac:dyDescent="0.25">
      <c r="A1213" t="s">
        <v>215</v>
      </c>
      <c r="B1213" t="s">
        <v>68</v>
      </c>
      <c r="C1213" s="3">
        <v>2639</v>
      </c>
      <c r="D1213" s="3">
        <v>3136</v>
      </c>
      <c r="E1213" s="3">
        <v>-497</v>
      </c>
    </row>
    <row r="1214" spans="1:5" x14ac:dyDescent="0.25">
      <c r="A1214" t="s">
        <v>215</v>
      </c>
      <c r="B1214" t="s">
        <v>69</v>
      </c>
      <c r="C1214" s="3">
        <v>1183</v>
      </c>
      <c r="D1214" s="3">
        <v>2707</v>
      </c>
      <c r="E1214" s="3">
        <v>-1524</v>
      </c>
    </row>
    <row r="1215" spans="1:5" x14ac:dyDescent="0.25">
      <c r="A1215" t="s">
        <v>215</v>
      </c>
      <c r="B1215" t="s">
        <v>70</v>
      </c>
      <c r="C1215" s="3">
        <v>525</v>
      </c>
      <c r="D1215" s="3">
        <v>1093</v>
      </c>
      <c r="E1215" s="3">
        <v>-568</v>
      </c>
    </row>
    <row r="1216" spans="1:5" x14ac:dyDescent="0.25">
      <c r="A1216" t="s">
        <v>215</v>
      </c>
      <c r="B1216" t="s">
        <v>71</v>
      </c>
      <c r="C1216" s="3">
        <v>3467</v>
      </c>
      <c r="D1216" s="3">
        <v>3902</v>
      </c>
      <c r="E1216" s="3">
        <v>-435</v>
      </c>
    </row>
    <row r="1217" spans="1:5" x14ac:dyDescent="0.25">
      <c r="A1217" t="s">
        <v>215</v>
      </c>
      <c r="B1217" t="s">
        <v>72</v>
      </c>
      <c r="C1217" s="3">
        <v>22596</v>
      </c>
      <c r="D1217" s="3">
        <v>12452</v>
      </c>
      <c r="E1217" s="3">
        <v>10144</v>
      </c>
    </row>
    <row r="1218" spans="1:5" x14ac:dyDescent="0.25">
      <c r="A1218" t="s">
        <v>215</v>
      </c>
      <c r="B1218" t="s">
        <v>73</v>
      </c>
      <c r="C1218" s="3">
        <v>377</v>
      </c>
      <c r="D1218" s="3">
        <v>575</v>
      </c>
      <c r="E1218" s="3">
        <v>-198</v>
      </c>
    </row>
    <row r="1219" spans="1:5" x14ac:dyDescent="0.25">
      <c r="A1219" t="s">
        <v>215</v>
      </c>
      <c r="B1219" t="s">
        <v>74</v>
      </c>
      <c r="C1219" s="3">
        <v>6443</v>
      </c>
      <c r="D1219" s="3">
        <v>6749</v>
      </c>
      <c r="E1219" s="3">
        <v>-306</v>
      </c>
    </row>
    <row r="1220" spans="1:5" x14ac:dyDescent="0.25">
      <c r="A1220" t="s">
        <v>215</v>
      </c>
      <c r="B1220" t="s">
        <v>75</v>
      </c>
      <c r="C1220" s="3">
        <v>3433</v>
      </c>
      <c r="D1220" s="3">
        <v>5462</v>
      </c>
      <c r="E1220" s="3">
        <v>-2029</v>
      </c>
    </row>
    <row r="1221" spans="1:5" x14ac:dyDescent="0.25">
      <c r="A1221" t="s">
        <v>215</v>
      </c>
      <c r="B1221" t="s">
        <v>76</v>
      </c>
      <c r="C1221" s="3">
        <v>358</v>
      </c>
      <c r="D1221" s="3">
        <v>478</v>
      </c>
      <c r="E1221" s="3">
        <v>-120</v>
      </c>
    </row>
    <row r="1222" spans="1:5" x14ac:dyDescent="0.25">
      <c r="A1222" t="s">
        <v>216</v>
      </c>
      <c r="B1222" t="s">
        <v>65</v>
      </c>
      <c r="C1222" s="3">
        <v>15908</v>
      </c>
      <c r="D1222" s="3">
        <v>28879</v>
      </c>
      <c r="E1222" s="3">
        <v>-12971</v>
      </c>
    </row>
    <row r="1223" spans="1:5" x14ac:dyDescent="0.25">
      <c r="A1223" t="s">
        <v>216</v>
      </c>
      <c r="B1223" t="s">
        <v>66</v>
      </c>
      <c r="C1223" s="3">
        <v>19468</v>
      </c>
      <c r="D1223" s="3">
        <v>16480</v>
      </c>
      <c r="E1223" s="3">
        <v>2988</v>
      </c>
    </row>
    <row r="1224" spans="1:5" x14ac:dyDescent="0.25">
      <c r="A1224" t="s">
        <v>216</v>
      </c>
      <c r="B1224" t="s">
        <v>42</v>
      </c>
      <c r="C1224" s="3">
        <v>117961</v>
      </c>
      <c r="D1224" s="3">
        <v>117961</v>
      </c>
      <c r="E1224" s="3">
        <v>0</v>
      </c>
    </row>
    <row r="1225" spans="1:5" x14ac:dyDescent="0.25">
      <c r="A1225" t="s">
        <v>216</v>
      </c>
      <c r="B1225" t="s">
        <v>67</v>
      </c>
      <c r="C1225" s="3">
        <v>6628</v>
      </c>
      <c r="D1225" s="3">
        <v>7857</v>
      </c>
      <c r="E1225" s="3">
        <v>-1229</v>
      </c>
    </row>
    <row r="1226" spans="1:5" x14ac:dyDescent="0.25">
      <c r="A1226" t="s">
        <v>216</v>
      </c>
      <c r="B1226" t="s">
        <v>68</v>
      </c>
      <c r="C1226" s="3">
        <v>4733</v>
      </c>
      <c r="D1226" s="3">
        <v>5753</v>
      </c>
      <c r="E1226" s="3">
        <v>-1020</v>
      </c>
    </row>
    <row r="1227" spans="1:5" x14ac:dyDescent="0.25">
      <c r="A1227" t="s">
        <v>216</v>
      </c>
      <c r="B1227" t="s">
        <v>69</v>
      </c>
      <c r="C1227" s="3">
        <v>3224</v>
      </c>
      <c r="D1227" s="3">
        <v>5001</v>
      </c>
      <c r="E1227" s="3">
        <v>-1777</v>
      </c>
    </row>
    <row r="1228" spans="1:5" x14ac:dyDescent="0.25">
      <c r="A1228" t="s">
        <v>216</v>
      </c>
      <c r="B1228" t="s">
        <v>70</v>
      </c>
      <c r="C1228" s="3">
        <v>1037</v>
      </c>
      <c r="D1228" s="3">
        <v>1911</v>
      </c>
      <c r="E1228" s="3">
        <v>-874</v>
      </c>
    </row>
    <row r="1229" spans="1:5" x14ac:dyDescent="0.25">
      <c r="A1229" t="s">
        <v>216</v>
      </c>
      <c r="B1229" t="s">
        <v>71</v>
      </c>
      <c r="C1229" s="3">
        <v>7358</v>
      </c>
      <c r="D1229" s="3">
        <v>7149</v>
      </c>
      <c r="E1229" s="3">
        <v>209</v>
      </c>
    </row>
    <row r="1230" spans="1:5" x14ac:dyDescent="0.25">
      <c r="A1230" t="s">
        <v>216</v>
      </c>
      <c r="B1230" t="s">
        <v>72</v>
      </c>
      <c r="C1230" s="3">
        <v>39702</v>
      </c>
      <c r="D1230" s="3">
        <v>23032</v>
      </c>
      <c r="E1230" s="3">
        <v>16670</v>
      </c>
    </row>
    <row r="1231" spans="1:5" x14ac:dyDescent="0.25">
      <c r="A1231" t="s">
        <v>216</v>
      </c>
      <c r="B1231" t="s">
        <v>73</v>
      </c>
      <c r="C1231" s="3">
        <v>1077</v>
      </c>
      <c r="D1231" s="3">
        <v>1370</v>
      </c>
      <c r="E1231" s="3">
        <v>-293</v>
      </c>
    </row>
    <row r="1232" spans="1:5" x14ac:dyDescent="0.25">
      <c r="A1232" t="s">
        <v>216</v>
      </c>
      <c r="B1232" t="s">
        <v>74</v>
      </c>
      <c r="C1232" s="3">
        <v>11531</v>
      </c>
      <c r="D1232" s="3">
        <v>11760</v>
      </c>
      <c r="E1232" s="3">
        <v>-229</v>
      </c>
    </row>
    <row r="1233" spans="1:5" x14ac:dyDescent="0.25">
      <c r="A1233" t="s">
        <v>216</v>
      </c>
      <c r="B1233" t="s">
        <v>75</v>
      </c>
      <c r="C1233" s="3">
        <v>6442</v>
      </c>
      <c r="D1233" s="3">
        <v>8107</v>
      </c>
      <c r="E1233" s="3">
        <v>-1665</v>
      </c>
    </row>
    <row r="1234" spans="1:5" x14ac:dyDescent="0.25">
      <c r="A1234" t="s">
        <v>216</v>
      </c>
      <c r="B1234" t="s">
        <v>76</v>
      </c>
      <c r="C1234" s="3">
        <v>853</v>
      </c>
      <c r="D1234" s="3">
        <v>662</v>
      </c>
      <c r="E1234" s="3">
        <v>191</v>
      </c>
    </row>
    <row r="1235" spans="1:5" x14ac:dyDescent="0.25">
      <c r="A1235" t="s">
        <v>217</v>
      </c>
      <c r="B1235" t="s">
        <v>65</v>
      </c>
      <c r="C1235" s="3">
        <v>11762</v>
      </c>
      <c r="D1235" s="3">
        <v>15941</v>
      </c>
      <c r="E1235" s="3">
        <v>-4179</v>
      </c>
    </row>
    <row r="1236" spans="1:5" x14ac:dyDescent="0.25">
      <c r="A1236" t="s">
        <v>217</v>
      </c>
      <c r="B1236" t="s">
        <v>66</v>
      </c>
      <c r="C1236" s="3">
        <v>10237</v>
      </c>
      <c r="D1236" s="3">
        <v>10836</v>
      </c>
      <c r="E1236" s="3">
        <v>-599</v>
      </c>
    </row>
    <row r="1237" spans="1:5" x14ac:dyDescent="0.25">
      <c r="A1237" t="s">
        <v>217</v>
      </c>
      <c r="B1237" t="s">
        <v>42</v>
      </c>
      <c r="C1237" s="3">
        <v>64988</v>
      </c>
      <c r="D1237" s="3">
        <v>64988</v>
      </c>
      <c r="E1237" s="3">
        <v>0</v>
      </c>
    </row>
    <row r="1238" spans="1:5" x14ac:dyDescent="0.25">
      <c r="A1238" t="s">
        <v>217</v>
      </c>
      <c r="B1238" t="s">
        <v>67</v>
      </c>
      <c r="C1238" s="3">
        <v>4795</v>
      </c>
      <c r="D1238" s="3">
        <v>4246</v>
      </c>
      <c r="E1238" s="3">
        <v>549</v>
      </c>
    </row>
    <row r="1239" spans="1:5" x14ac:dyDescent="0.25">
      <c r="A1239" t="s">
        <v>217</v>
      </c>
      <c r="B1239" t="s">
        <v>68</v>
      </c>
      <c r="C1239" s="3">
        <v>2103</v>
      </c>
      <c r="D1239" s="3">
        <v>3026</v>
      </c>
      <c r="E1239" s="3">
        <v>-923</v>
      </c>
    </row>
    <row r="1240" spans="1:5" x14ac:dyDescent="0.25">
      <c r="A1240" t="s">
        <v>217</v>
      </c>
      <c r="B1240" t="s">
        <v>69</v>
      </c>
      <c r="C1240" s="3">
        <v>2097</v>
      </c>
      <c r="D1240" s="3">
        <v>2754</v>
      </c>
      <c r="E1240" s="3">
        <v>-657</v>
      </c>
    </row>
    <row r="1241" spans="1:5" x14ac:dyDescent="0.25">
      <c r="A1241" t="s">
        <v>217</v>
      </c>
      <c r="B1241" t="s">
        <v>70</v>
      </c>
      <c r="C1241" s="3">
        <v>842</v>
      </c>
      <c r="D1241" s="3">
        <v>1094</v>
      </c>
      <c r="E1241" s="3">
        <v>-252</v>
      </c>
    </row>
    <row r="1242" spans="1:5" x14ac:dyDescent="0.25">
      <c r="A1242" t="s">
        <v>217</v>
      </c>
      <c r="B1242" t="s">
        <v>71</v>
      </c>
      <c r="C1242" s="3">
        <v>2967</v>
      </c>
      <c r="D1242" s="3">
        <v>3494</v>
      </c>
      <c r="E1242" s="3">
        <v>-527</v>
      </c>
    </row>
    <row r="1243" spans="1:5" x14ac:dyDescent="0.25">
      <c r="A1243" t="s">
        <v>217</v>
      </c>
      <c r="B1243" t="s">
        <v>72</v>
      </c>
      <c r="C1243" s="3">
        <v>21324</v>
      </c>
      <c r="D1243" s="3">
        <v>11824</v>
      </c>
      <c r="E1243" s="3">
        <v>9500</v>
      </c>
    </row>
    <row r="1244" spans="1:5" x14ac:dyDescent="0.25">
      <c r="A1244" t="s">
        <v>217</v>
      </c>
      <c r="B1244" t="s">
        <v>73</v>
      </c>
      <c r="C1244" s="3">
        <v>666</v>
      </c>
      <c r="D1244" s="3">
        <v>571</v>
      </c>
      <c r="E1244" s="3">
        <v>95</v>
      </c>
    </row>
    <row r="1245" spans="1:5" x14ac:dyDescent="0.25">
      <c r="A1245" t="s">
        <v>217</v>
      </c>
      <c r="B1245" t="s">
        <v>74</v>
      </c>
      <c r="C1245" s="3">
        <v>4115</v>
      </c>
      <c r="D1245" s="3">
        <v>6005</v>
      </c>
      <c r="E1245" s="3">
        <v>-1890</v>
      </c>
    </row>
    <row r="1246" spans="1:5" x14ac:dyDescent="0.25">
      <c r="A1246" t="s">
        <v>217</v>
      </c>
      <c r="B1246" t="s">
        <v>75</v>
      </c>
      <c r="C1246" s="3">
        <v>3388</v>
      </c>
      <c r="D1246" s="3">
        <v>4743</v>
      </c>
      <c r="E1246" s="3">
        <v>-1355</v>
      </c>
    </row>
    <row r="1247" spans="1:5" x14ac:dyDescent="0.25">
      <c r="A1247" t="s">
        <v>217</v>
      </c>
      <c r="B1247" t="s">
        <v>76</v>
      </c>
      <c r="C1247" s="3">
        <v>692</v>
      </c>
      <c r="D1247" s="3">
        <v>454</v>
      </c>
      <c r="E1247" s="3">
        <v>238</v>
      </c>
    </row>
    <row r="1248" spans="1:5" x14ac:dyDescent="0.25">
      <c r="A1248" t="s">
        <v>218</v>
      </c>
      <c r="B1248" t="s">
        <v>65</v>
      </c>
      <c r="C1248" s="3">
        <v>8831</v>
      </c>
      <c r="D1248" s="3">
        <v>12415</v>
      </c>
      <c r="E1248" s="3">
        <v>-3584</v>
      </c>
    </row>
    <row r="1249" spans="1:5" x14ac:dyDescent="0.25">
      <c r="A1249" t="s">
        <v>218</v>
      </c>
      <c r="B1249" t="s">
        <v>66</v>
      </c>
      <c r="C1249" s="3">
        <v>8716</v>
      </c>
      <c r="D1249" s="3">
        <v>8252</v>
      </c>
      <c r="E1249" s="3">
        <v>464</v>
      </c>
    </row>
    <row r="1250" spans="1:5" x14ac:dyDescent="0.25">
      <c r="A1250" t="s">
        <v>218</v>
      </c>
      <c r="B1250" t="s">
        <v>42</v>
      </c>
      <c r="C1250" s="3">
        <v>50703</v>
      </c>
      <c r="D1250" s="3">
        <v>50703</v>
      </c>
      <c r="E1250" s="3">
        <v>0</v>
      </c>
    </row>
    <row r="1251" spans="1:5" x14ac:dyDescent="0.25">
      <c r="A1251" t="s">
        <v>218</v>
      </c>
      <c r="B1251" t="s">
        <v>67</v>
      </c>
      <c r="C1251" s="3">
        <v>3410</v>
      </c>
      <c r="D1251" s="3">
        <v>3562</v>
      </c>
      <c r="E1251" s="3">
        <v>-152</v>
      </c>
    </row>
    <row r="1252" spans="1:5" x14ac:dyDescent="0.25">
      <c r="A1252" t="s">
        <v>218</v>
      </c>
      <c r="B1252" t="s">
        <v>68</v>
      </c>
      <c r="C1252" s="3">
        <v>1819</v>
      </c>
      <c r="D1252" s="3">
        <v>1802</v>
      </c>
      <c r="E1252" s="3">
        <v>17</v>
      </c>
    </row>
    <row r="1253" spans="1:5" x14ac:dyDescent="0.25">
      <c r="A1253" t="s">
        <v>218</v>
      </c>
      <c r="B1253" t="s">
        <v>69</v>
      </c>
      <c r="C1253" s="3">
        <v>1339</v>
      </c>
      <c r="D1253" s="3">
        <v>1876</v>
      </c>
      <c r="E1253" s="3">
        <v>-537</v>
      </c>
    </row>
    <row r="1254" spans="1:5" x14ac:dyDescent="0.25">
      <c r="A1254" t="s">
        <v>218</v>
      </c>
      <c r="B1254" t="s">
        <v>70</v>
      </c>
      <c r="C1254" s="3">
        <v>734</v>
      </c>
      <c r="D1254" s="3">
        <v>888</v>
      </c>
      <c r="E1254" s="3">
        <v>-154</v>
      </c>
    </row>
    <row r="1255" spans="1:5" x14ac:dyDescent="0.25">
      <c r="A1255" t="s">
        <v>218</v>
      </c>
      <c r="B1255" t="s">
        <v>71</v>
      </c>
      <c r="C1255" s="3">
        <v>2181</v>
      </c>
      <c r="D1255" s="3">
        <v>2854</v>
      </c>
      <c r="E1255" s="3">
        <v>-673</v>
      </c>
    </row>
    <row r="1256" spans="1:5" x14ac:dyDescent="0.25">
      <c r="A1256" t="s">
        <v>218</v>
      </c>
      <c r="B1256" t="s">
        <v>72</v>
      </c>
      <c r="C1256" s="3">
        <v>15676</v>
      </c>
      <c r="D1256" s="3">
        <v>10359</v>
      </c>
      <c r="E1256" s="3">
        <v>5317</v>
      </c>
    </row>
    <row r="1257" spans="1:5" x14ac:dyDescent="0.25">
      <c r="A1257" t="s">
        <v>218</v>
      </c>
      <c r="B1257" t="s">
        <v>73</v>
      </c>
      <c r="C1257" s="3">
        <v>457</v>
      </c>
      <c r="D1257" s="3">
        <v>336</v>
      </c>
      <c r="E1257" s="3">
        <v>121</v>
      </c>
    </row>
    <row r="1258" spans="1:5" x14ac:dyDescent="0.25">
      <c r="A1258" t="s">
        <v>218</v>
      </c>
      <c r="B1258" t="s">
        <v>74</v>
      </c>
      <c r="C1258" s="3">
        <v>4023</v>
      </c>
      <c r="D1258" s="3">
        <v>4218</v>
      </c>
      <c r="E1258" s="3">
        <v>-195</v>
      </c>
    </row>
    <row r="1259" spans="1:5" x14ac:dyDescent="0.25">
      <c r="A1259" t="s">
        <v>218</v>
      </c>
      <c r="B1259" t="s">
        <v>75</v>
      </c>
      <c r="C1259" s="3">
        <v>3093</v>
      </c>
      <c r="D1259" s="3">
        <v>3814</v>
      </c>
      <c r="E1259" s="3">
        <v>-721</v>
      </c>
    </row>
    <row r="1260" spans="1:5" x14ac:dyDescent="0.25">
      <c r="A1260" t="s">
        <v>218</v>
      </c>
      <c r="B1260" t="s">
        <v>76</v>
      </c>
      <c r="C1260" s="3">
        <v>424</v>
      </c>
      <c r="D1260" s="3">
        <v>327</v>
      </c>
      <c r="E1260" s="3">
        <v>97</v>
      </c>
    </row>
    <row r="1261" spans="1:5" x14ac:dyDescent="0.25">
      <c r="A1261" t="s">
        <v>219</v>
      </c>
      <c r="B1261" t="s">
        <v>65</v>
      </c>
      <c r="C1261" s="3">
        <v>7603</v>
      </c>
      <c r="D1261" s="3">
        <v>16867</v>
      </c>
      <c r="E1261" s="3">
        <v>-9264</v>
      </c>
    </row>
    <row r="1262" spans="1:5" x14ac:dyDescent="0.25">
      <c r="A1262" t="s">
        <v>219</v>
      </c>
      <c r="B1262" t="s">
        <v>66</v>
      </c>
      <c r="C1262" s="3">
        <v>14020</v>
      </c>
      <c r="D1262" s="3">
        <v>9447</v>
      </c>
      <c r="E1262" s="3">
        <v>4573</v>
      </c>
    </row>
    <row r="1263" spans="1:5" x14ac:dyDescent="0.25">
      <c r="A1263" t="s">
        <v>219</v>
      </c>
      <c r="B1263" t="s">
        <v>42</v>
      </c>
      <c r="C1263" s="3">
        <v>68950</v>
      </c>
      <c r="D1263" s="3">
        <v>68950</v>
      </c>
      <c r="E1263" s="3">
        <v>0</v>
      </c>
    </row>
    <row r="1264" spans="1:5" x14ac:dyDescent="0.25">
      <c r="A1264" t="s">
        <v>219</v>
      </c>
      <c r="B1264" t="s">
        <v>67</v>
      </c>
      <c r="C1264" s="3">
        <v>3011</v>
      </c>
      <c r="D1264" s="3">
        <v>4938</v>
      </c>
      <c r="E1264" s="3">
        <v>-1927</v>
      </c>
    </row>
    <row r="1265" spans="1:5" x14ac:dyDescent="0.25">
      <c r="A1265" t="s">
        <v>219</v>
      </c>
      <c r="B1265" t="s">
        <v>68</v>
      </c>
      <c r="C1265" s="3">
        <v>3198</v>
      </c>
      <c r="D1265" s="3">
        <v>3298</v>
      </c>
      <c r="E1265" s="3">
        <v>-100</v>
      </c>
    </row>
    <row r="1266" spans="1:5" x14ac:dyDescent="0.25">
      <c r="A1266" t="s">
        <v>219</v>
      </c>
      <c r="B1266" t="s">
        <v>69</v>
      </c>
      <c r="C1266" s="3">
        <v>1364</v>
      </c>
      <c r="D1266" s="3">
        <v>2816</v>
      </c>
      <c r="E1266" s="3">
        <v>-1452</v>
      </c>
    </row>
    <row r="1267" spans="1:5" x14ac:dyDescent="0.25">
      <c r="A1267" t="s">
        <v>219</v>
      </c>
      <c r="B1267" t="s">
        <v>70</v>
      </c>
      <c r="C1267" s="3">
        <v>611</v>
      </c>
      <c r="D1267" s="3">
        <v>895</v>
      </c>
      <c r="E1267" s="3">
        <v>-284</v>
      </c>
    </row>
    <row r="1268" spans="1:5" x14ac:dyDescent="0.25">
      <c r="A1268" t="s">
        <v>219</v>
      </c>
      <c r="B1268" t="s">
        <v>71</v>
      </c>
      <c r="C1268" s="3">
        <v>4220</v>
      </c>
      <c r="D1268" s="3">
        <v>4170</v>
      </c>
      <c r="E1268" s="3">
        <v>50</v>
      </c>
    </row>
    <row r="1269" spans="1:5" x14ac:dyDescent="0.25">
      <c r="A1269" t="s">
        <v>219</v>
      </c>
      <c r="B1269" t="s">
        <v>72</v>
      </c>
      <c r="C1269" s="3">
        <v>24341</v>
      </c>
      <c r="D1269" s="3">
        <v>13227</v>
      </c>
      <c r="E1269" s="3">
        <v>11114</v>
      </c>
    </row>
    <row r="1270" spans="1:5" x14ac:dyDescent="0.25">
      <c r="A1270" t="s">
        <v>219</v>
      </c>
      <c r="B1270" t="s">
        <v>73</v>
      </c>
      <c r="C1270" s="3">
        <v>520</v>
      </c>
      <c r="D1270" s="3">
        <v>648</v>
      </c>
      <c r="E1270" s="3">
        <v>-128</v>
      </c>
    </row>
    <row r="1271" spans="1:5" x14ac:dyDescent="0.25">
      <c r="A1271" t="s">
        <v>219</v>
      </c>
      <c r="B1271" t="s">
        <v>74</v>
      </c>
      <c r="C1271" s="3">
        <v>5839</v>
      </c>
      <c r="D1271" s="3">
        <v>7254</v>
      </c>
      <c r="E1271" s="3">
        <v>-1415</v>
      </c>
    </row>
    <row r="1272" spans="1:5" x14ac:dyDescent="0.25">
      <c r="A1272" t="s">
        <v>219</v>
      </c>
      <c r="B1272" t="s">
        <v>75</v>
      </c>
      <c r="C1272" s="3">
        <v>3799</v>
      </c>
      <c r="D1272" s="3">
        <v>5015</v>
      </c>
      <c r="E1272" s="3">
        <v>-1216</v>
      </c>
    </row>
    <row r="1273" spans="1:5" x14ac:dyDescent="0.25">
      <c r="A1273" t="s">
        <v>219</v>
      </c>
      <c r="B1273" t="s">
        <v>76</v>
      </c>
      <c r="C1273" s="3">
        <v>424</v>
      </c>
      <c r="D1273" s="3">
        <v>375</v>
      </c>
      <c r="E1273" s="3">
        <v>49</v>
      </c>
    </row>
    <row r="1274" spans="1:5" x14ac:dyDescent="0.25">
      <c r="A1274" t="s">
        <v>220</v>
      </c>
      <c r="B1274" t="s">
        <v>65</v>
      </c>
      <c r="C1274" s="3">
        <v>15036</v>
      </c>
      <c r="D1274" s="3">
        <v>29210</v>
      </c>
      <c r="E1274" s="3">
        <v>-14174</v>
      </c>
    </row>
    <row r="1275" spans="1:5" x14ac:dyDescent="0.25">
      <c r="A1275" t="s">
        <v>220</v>
      </c>
      <c r="B1275" t="s">
        <v>66</v>
      </c>
      <c r="C1275" s="3">
        <v>23880</v>
      </c>
      <c r="D1275" s="3">
        <v>15769</v>
      </c>
      <c r="E1275" s="3">
        <v>8111</v>
      </c>
    </row>
    <row r="1276" spans="1:5" x14ac:dyDescent="0.25">
      <c r="A1276" t="s">
        <v>220</v>
      </c>
      <c r="B1276" t="s">
        <v>42</v>
      </c>
      <c r="C1276" s="3">
        <v>126383</v>
      </c>
      <c r="D1276" s="3">
        <v>126383</v>
      </c>
      <c r="E1276" s="3">
        <v>0</v>
      </c>
    </row>
    <row r="1277" spans="1:5" x14ac:dyDescent="0.25">
      <c r="A1277" t="s">
        <v>220</v>
      </c>
      <c r="B1277" t="s">
        <v>67</v>
      </c>
      <c r="C1277" s="3">
        <v>6724</v>
      </c>
      <c r="D1277" s="3">
        <v>9268</v>
      </c>
      <c r="E1277" s="3">
        <v>-2544</v>
      </c>
    </row>
    <row r="1278" spans="1:5" x14ac:dyDescent="0.25">
      <c r="A1278" t="s">
        <v>220</v>
      </c>
      <c r="B1278" t="s">
        <v>68</v>
      </c>
      <c r="C1278" s="3">
        <v>5909</v>
      </c>
      <c r="D1278" s="3">
        <v>6928</v>
      </c>
      <c r="E1278" s="3">
        <v>-1019</v>
      </c>
    </row>
    <row r="1279" spans="1:5" x14ac:dyDescent="0.25">
      <c r="A1279" t="s">
        <v>220</v>
      </c>
      <c r="B1279" t="s">
        <v>69</v>
      </c>
      <c r="C1279" s="3">
        <v>3170</v>
      </c>
      <c r="D1279" s="3">
        <v>5270</v>
      </c>
      <c r="E1279" s="3">
        <v>-2100</v>
      </c>
    </row>
    <row r="1280" spans="1:5" x14ac:dyDescent="0.25">
      <c r="A1280" t="s">
        <v>220</v>
      </c>
      <c r="B1280" t="s">
        <v>70</v>
      </c>
      <c r="C1280" s="3">
        <v>1135</v>
      </c>
      <c r="D1280" s="3">
        <v>1741</v>
      </c>
      <c r="E1280" s="3">
        <v>-606</v>
      </c>
    </row>
    <row r="1281" spans="1:5" x14ac:dyDescent="0.25">
      <c r="A1281" t="s">
        <v>220</v>
      </c>
      <c r="B1281" t="s">
        <v>71</v>
      </c>
      <c r="C1281" s="3">
        <v>7611</v>
      </c>
      <c r="D1281" s="3">
        <v>8435</v>
      </c>
      <c r="E1281" s="3">
        <v>-824</v>
      </c>
    </row>
    <row r="1282" spans="1:5" x14ac:dyDescent="0.25">
      <c r="A1282" t="s">
        <v>220</v>
      </c>
      <c r="B1282" t="s">
        <v>72</v>
      </c>
      <c r="C1282" s="3">
        <v>43353</v>
      </c>
      <c r="D1282" s="3">
        <v>24593</v>
      </c>
      <c r="E1282" s="3">
        <v>18760</v>
      </c>
    </row>
    <row r="1283" spans="1:5" x14ac:dyDescent="0.25">
      <c r="A1283" t="s">
        <v>220</v>
      </c>
      <c r="B1283" t="s">
        <v>73</v>
      </c>
      <c r="C1283" s="3">
        <v>1180</v>
      </c>
      <c r="D1283" s="3">
        <v>1240</v>
      </c>
      <c r="E1283" s="3">
        <v>-60</v>
      </c>
    </row>
    <row r="1284" spans="1:5" x14ac:dyDescent="0.25">
      <c r="A1284" t="s">
        <v>220</v>
      </c>
      <c r="B1284" t="s">
        <v>74</v>
      </c>
      <c r="C1284" s="3">
        <v>11440</v>
      </c>
      <c r="D1284" s="3">
        <v>13970</v>
      </c>
      <c r="E1284" s="3">
        <v>-2530</v>
      </c>
    </row>
    <row r="1285" spans="1:5" x14ac:dyDescent="0.25">
      <c r="A1285" t="s">
        <v>220</v>
      </c>
      <c r="B1285" t="s">
        <v>75</v>
      </c>
      <c r="C1285" s="3">
        <v>6156</v>
      </c>
      <c r="D1285" s="3">
        <v>9118</v>
      </c>
      <c r="E1285" s="3">
        <v>-2962</v>
      </c>
    </row>
    <row r="1286" spans="1:5" x14ac:dyDescent="0.25">
      <c r="A1286" t="s">
        <v>220</v>
      </c>
      <c r="B1286" t="s">
        <v>76</v>
      </c>
      <c r="C1286" s="3">
        <v>789</v>
      </c>
      <c r="D1286" s="3">
        <v>841</v>
      </c>
      <c r="E1286" s="3">
        <v>-52</v>
      </c>
    </row>
    <row r="1287" spans="1:5" x14ac:dyDescent="0.25">
      <c r="A1287" t="s">
        <v>221</v>
      </c>
      <c r="B1287" t="s">
        <v>65</v>
      </c>
      <c r="C1287" s="3">
        <v>13568</v>
      </c>
      <c r="D1287" s="3">
        <v>15608</v>
      </c>
      <c r="E1287" s="3">
        <v>-2040</v>
      </c>
    </row>
    <row r="1288" spans="1:5" x14ac:dyDescent="0.25">
      <c r="A1288" t="s">
        <v>221</v>
      </c>
      <c r="B1288" t="s">
        <v>66</v>
      </c>
      <c r="C1288" s="3">
        <v>13491</v>
      </c>
      <c r="D1288" s="3">
        <v>10051</v>
      </c>
      <c r="E1288" s="3">
        <v>3440</v>
      </c>
    </row>
    <row r="1289" spans="1:5" x14ac:dyDescent="0.25">
      <c r="A1289" t="s">
        <v>221</v>
      </c>
      <c r="B1289" t="s">
        <v>42</v>
      </c>
      <c r="C1289" s="3">
        <v>71914</v>
      </c>
      <c r="D1289" s="3">
        <v>71914</v>
      </c>
      <c r="E1289" s="3">
        <v>0</v>
      </c>
    </row>
    <row r="1290" spans="1:5" x14ac:dyDescent="0.25">
      <c r="A1290" t="s">
        <v>221</v>
      </c>
      <c r="B1290" t="s">
        <v>67</v>
      </c>
      <c r="C1290" s="3">
        <v>4996</v>
      </c>
      <c r="D1290" s="3">
        <v>5054</v>
      </c>
      <c r="E1290" s="3">
        <v>-58</v>
      </c>
    </row>
    <row r="1291" spans="1:5" x14ac:dyDescent="0.25">
      <c r="A1291" t="s">
        <v>221</v>
      </c>
      <c r="B1291" t="s">
        <v>68</v>
      </c>
      <c r="C1291" s="3">
        <v>2289</v>
      </c>
      <c r="D1291" s="3">
        <v>2896</v>
      </c>
      <c r="E1291" s="3">
        <v>-607</v>
      </c>
    </row>
    <row r="1292" spans="1:5" x14ac:dyDescent="0.25">
      <c r="A1292" t="s">
        <v>221</v>
      </c>
      <c r="B1292" t="s">
        <v>69</v>
      </c>
      <c r="C1292" s="3">
        <v>2511</v>
      </c>
      <c r="D1292" s="3">
        <v>2846</v>
      </c>
      <c r="E1292" s="3">
        <v>-335</v>
      </c>
    </row>
    <row r="1293" spans="1:5" x14ac:dyDescent="0.25">
      <c r="A1293" t="s">
        <v>221</v>
      </c>
      <c r="B1293" t="s">
        <v>70</v>
      </c>
      <c r="C1293" s="3">
        <v>1009</v>
      </c>
      <c r="D1293" s="3">
        <v>1094</v>
      </c>
      <c r="E1293" s="3">
        <v>-85</v>
      </c>
    </row>
    <row r="1294" spans="1:5" x14ac:dyDescent="0.25">
      <c r="A1294" t="s">
        <v>221</v>
      </c>
      <c r="B1294" t="s">
        <v>71</v>
      </c>
      <c r="C1294" s="3">
        <v>3387</v>
      </c>
      <c r="D1294" s="3">
        <v>4200</v>
      </c>
      <c r="E1294" s="3">
        <v>-813</v>
      </c>
    </row>
    <row r="1295" spans="1:5" x14ac:dyDescent="0.25">
      <c r="A1295" t="s">
        <v>221</v>
      </c>
      <c r="B1295" t="s">
        <v>72</v>
      </c>
      <c r="C1295" s="3">
        <v>21632</v>
      </c>
      <c r="D1295" s="3">
        <v>15530</v>
      </c>
      <c r="E1295" s="3">
        <v>6102</v>
      </c>
    </row>
    <row r="1296" spans="1:5" x14ac:dyDescent="0.25">
      <c r="A1296" t="s">
        <v>221</v>
      </c>
      <c r="B1296" t="s">
        <v>73</v>
      </c>
      <c r="C1296" s="3">
        <v>870</v>
      </c>
      <c r="D1296" s="3">
        <v>517</v>
      </c>
      <c r="E1296" s="3">
        <v>353</v>
      </c>
    </row>
    <row r="1297" spans="1:5" x14ac:dyDescent="0.25">
      <c r="A1297" t="s">
        <v>221</v>
      </c>
      <c r="B1297" t="s">
        <v>74</v>
      </c>
      <c r="C1297" s="3">
        <v>4648</v>
      </c>
      <c r="D1297" s="3">
        <v>6956</v>
      </c>
      <c r="E1297" s="3">
        <v>-2308</v>
      </c>
    </row>
    <row r="1298" spans="1:5" x14ac:dyDescent="0.25">
      <c r="A1298" t="s">
        <v>221</v>
      </c>
      <c r="B1298" t="s">
        <v>75</v>
      </c>
      <c r="C1298" s="3">
        <v>2843</v>
      </c>
      <c r="D1298" s="3">
        <v>6527</v>
      </c>
      <c r="E1298" s="3">
        <v>-3684</v>
      </c>
    </row>
    <row r="1299" spans="1:5" x14ac:dyDescent="0.25">
      <c r="A1299" t="s">
        <v>221</v>
      </c>
      <c r="B1299" t="s">
        <v>76</v>
      </c>
      <c r="C1299" s="3">
        <v>670</v>
      </c>
      <c r="D1299" s="3">
        <v>635</v>
      </c>
      <c r="E1299" s="3">
        <v>35</v>
      </c>
    </row>
    <row r="1300" spans="1:5" x14ac:dyDescent="0.25">
      <c r="A1300" t="s">
        <v>222</v>
      </c>
      <c r="B1300" t="s">
        <v>65</v>
      </c>
      <c r="C1300" s="3">
        <v>9460</v>
      </c>
      <c r="D1300" s="3">
        <v>11432</v>
      </c>
      <c r="E1300" s="3">
        <v>-1972</v>
      </c>
    </row>
    <row r="1301" spans="1:5" x14ac:dyDescent="0.25">
      <c r="A1301" t="s">
        <v>222</v>
      </c>
      <c r="B1301" t="s">
        <v>66</v>
      </c>
      <c r="C1301" s="3">
        <v>10861</v>
      </c>
      <c r="D1301" s="3">
        <v>7574</v>
      </c>
      <c r="E1301" s="3">
        <v>3287</v>
      </c>
    </row>
    <row r="1302" spans="1:5" x14ac:dyDescent="0.25">
      <c r="A1302" t="s">
        <v>222</v>
      </c>
      <c r="B1302" t="s">
        <v>42</v>
      </c>
      <c r="C1302" s="3">
        <v>53057</v>
      </c>
      <c r="D1302" s="3">
        <v>53057</v>
      </c>
      <c r="E1302" s="3">
        <v>0</v>
      </c>
    </row>
    <row r="1303" spans="1:5" x14ac:dyDescent="0.25">
      <c r="A1303" t="s">
        <v>222</v>
      </c>
      <c r="B1303" t="s">
        <v>67</v>
      </c>
      <c r="C1303" s="3">
        <v>3079</v>
      </c>
      <c r="D1303" s="3">
        <v>3798</v>
      </c>
      <c r="E1303" s="3">
        <v>-719</v>
      </c>
    </row>
    <row r="1304" spans="1:5" x14ac:dyDescent="0.25">
      <c r="A1304" t="s">
        <v>222</v>
      </c>
      <c r="B1304" t="s">
        <v>68</v>
      </c>
      <c r="C1304" s="3">
        <v>1797</v>
      </c>
      <c r="D1304" s="3">
        <v>2353</v>
      </c>
      <c r="E1304" s="3">
        <v>-556</v>
      </c>
    </row>
    <row r="1305" spans="1:5" x14ac:dyDescent="0.25">
      <c r="A1305" t="s">
        <v>222</v>
      </c>
      <c r="B1305" t="s">
        <v>69</v>
      </c>
      <c r="C1305" s="3">
        <v>1678</v>
      </c>
      <c r="D1305" s="3">
        <v>1886</v>
      </c>
      <c r="E1305" s="3">
        <v>-208</v>
      </c>
    </row>
    <row r="1306" spans="1:5" x14ac:dyDescent="0.25">
      <c r="A1306" t="s">
        <v>222</v>
      </c>
      <c r="B1306" t="s">
        <v>70</v>
      </c>
      <c r="C1306" s="3">
        <v>777</v>
      </c>
      <c r="D1306" s="3">
        <v>765</v>
      </c>
      <c r="E1306" s="3">
        <v>12</v>
      </c>
    </row>
    <row r="1307" spans="1:5" x14ac:dyDescent="0.25">
      <c r="A1307" t="s">
        <v>222</v>
      </c>
      <c r="B1307" t="s">
        <v>71</v>
      </c>
      <c r="C1307" s="3">
        <v>2780</v>
      </c>
      <c r="D1307" s="3">
        <v>3037</v>
      </c>
      <c r="E1307" s="3">
        <v>-257</v>
      </c>
    </row>
    <row r="1308" spans="1:5" x14ac:dyDescent="0.25">
      <c r="A1308" t="s">
        <v>222</v>
      </c>
      <c r="B1308" t="s">
        <v>72</v>
      </c>
      <c r="C1308" s="3">
        <v>15035</v>
      </c>
      <c r="D1308" s="3">
        <v>11908</v>
      </c>
      <c r="E1308" s="3">
        <v>3127</v>
      </c>
    </row>
    <row r="1309" spans="1:5" x14ac:dyDescent="0.25">
      <c r="A1309" t="s">
        <v>222</v>
      </c>
      <c r="B1309" t="s">
        <v>73</v>
      </c>
      <c r="C1309" s="3">
        <v>541</v>
      </c>
      <c r="D1309" s="3">
        <v>466</v>
      </c>
      <c r="E1309" s="3">
        <v>75</v>
      </c>
    </row>
    <row r="1310" spans="1:5" x14ac:dyDescent="0.25">
      <c r="A1310" t="s">
        <v>222</v>
      </c>
      <c r="B1310" t="s">
        <v>74</v>
      </c>
      <c r="C1310" s="3">
        <v>4121</v>
      </c>
      <c r="D1310" s="3">
        <v>4415</v>
      </c>
      <c r="E1310" s="3">
        <v>-294</v>
      </c>
    </row>
    <row r="1311" spans="1:5" x14ac:dyDescent="0.25">
      <c r="A1311" t="s">
        <v>222</v>
      </c>
      <c r="B1311" t="s">
        <v>75</v>
      </c>
      <c r="C1311" s="3">
        <v>2351</v>
      </c>
      <c r="D1311" s="3">
        <v>5121</v>
      </c>
      <c r="E1311" s="3">
        <v>-2770</v>
      </c>
    </row>
    <row r="1312" spans="1:5" x14ac:dyDescent="0.25">
      <c r="A1312" t="s">
        <v>222</v>
      </c>
      <c r="B1312" t="s">
        <v>76</v>
      </c>
      <c r="C1312" s="3">
        <v>577</v>
      </c>
      <c r="D1312" s="3">
        <v>302</v>
      </c>
      <c r="E1312" s="3">
        <v>275</v>
      </c>
    </row>
    <row r="1313" spans="1:5" x14ac:dyDescent="0.25">
      <c r="A1313" t="s">
        <v>223</v>
      </c>
      <c r="B1313" t="s">
        <v>65</v>
      </c>
      <c r="C1313" s="3">
        <v>9472</v>
      </c>
      <c r="D1313" s="3">
        <v>14509</v>
      </c>
      <c r="E1313" s="3">
        <v>-5037</v>
      </c>
    </row>
    <row r="1314" spans="1:5" x14ac:dyDescent="0.25">
      <c r="A1314" t="s">
        <v>223</v>
      </c>
      <c r="B1314" t="s">
        <v>66</v>
      </c>
      <c r="C1314" s="3">
        <v>16009</v>
      </c>
      <c r="D1314" s="3">
        <v>9368</v>
      </c>
      <c r="E1314" s="3">
        <v>6641</v>
      </c>
    </row>
    <row r="1315" spans="1:5" x14ac:dyDescent="0.25">
      <c r="A1315" t="s">
        <v>223</v>
      </c>
      <c r="B1315" t="s">
        <v>42</v>
      </c>
      <c r="C1315" s="3">
        <v>71021</v>
      </c>
      <c r="D1315" s="3">
        <v>71021</v>
      </c>
      <c r="E1315" s="3">
        <v>0</v>
      </c>
    </row>
    <row r="1316" spans="1:5" x14ac:dyDescent="0.25">
      <c r="A1316" t="s">
        <v>223</v>
      </c>
      <c r="B1316" t="s">
        <v>67</v>
      </c>
      <c r="C1316" s="3">
        <v>2767</v>
      </c>
      <c r="D1316" s="3">
        <v>5321</v>
      </c>
      <c r="E1316" s="3">
        <v>-2554</v>
      </c>
    </row>
    <row r="1317" spans="1:5" x14ac:dyDescent="0.25">
      <c r="A1317" t="s">
        <v>223</v>
      </c>
      <c r="B1317" t="s">
        <v>68</v>
      </c>
      <c r="C1317" s="3">
        <v>3105</v>
      </c>
      <c r="D1317" s="3">
        <v>2880</v>
      </c>
      <c r="E1317" s="3">
        <v>225</v>
      </c>
    </row>
    <row r="1318" spans="1:5" x14ac:dyDescent="0.25">
      <c r="A1318" t="s">
        <v>223</v>
      </c>
      <c r="B1318" t="s">
        <v>69</v>
      </c>
      <c r="C1318" s="3">
        <v>1739</v>
      </c>
      <c r="D1318" s="3">
        <v>2600</v>
      </c>
      <c r="E1318" s="3">
        <v>-861</v>
      </c>
    </row>
    <row r="1319" spans="1:5" x14ac:dyDescent="0.25">
      <c r="A1319" t="s">
        <v>223</v>
      </c>
      <c r="B1319" t="s">
        <v>70</v>
      </c>
      <c r="C1319" s="3">
        <v>619</v>
      </c>
      <c r="D1319" s="3">
        <v>1131</v>
      </c>
      <c r="E1319" s="3">
        <v>-512</v>
      </c>
    </row>
    <row r="1320" spans="1:5" x14ac:dyDescent="0.25">
      <c r="A1320" t="s">
        <v>223</v>
      </c>
      <c r="B1320" t="s">
        <v>71</v>
      </c>
      <c r="C1320" s="3">
        <v>4188</v>
      </c>
      <c r="D1320" s="3">
        <v>4082</v>
      </c>
      <c r="E1320" s="3">
        <v>106</v>
      </c>
    </row>
    <row r="1321" spans="1:5" x14ac:dyDescent="0.25">
      <c r="A1321" t="s">
        <v>223</v>
      </c>
      <c r="B1321" t="s">
        <v>72</v>
      </c>
      <c r="C1321" s="3">
        <v>22746</v>
      </c>
      <c r="D1321" s="3">
        <v>15520</v>
      </c>
      <c r="E1321" s="3">
        <v>7226</v>
      </c>
    </row>
    <row r="1322" spans="1:5" x14ac:dyDescent="0.25">
      <c r="A1322" t="s">
        <v>223</v>
      </c>
      <c r="B1322" t="s">
        <v>73</v>
      </c>
      <c r="C1322" s="3">
        <v>572</v>
      </c>
      <c r="D1322" s="3">
        <v>645</v>
      </c>
      <c r="E1322" s="3">
        <v>-73</v>
      </c>
    </row>
    <row r="1323" spans="1:5" x14ac:dyDescent="0.25">
      <c r="A1323" t="s">
        <v>223</v>
      </c>
      <c r="B1323" t="s">
        <v>74</v>
      </c>
      <c r="C1323" s="3">
        <v>6166</v>
      </c>
      <c r="D1323" s="3">
        <v>8727</v>
      </c>
      <c r="E1323" s="3">
        <v>-2561</v>
      </c>
    </row>
    <row r="1324" spans="1:5" x14ac:dyDescent="0.25">
      <c r="A1324" t="s">
        <v>223</v>
      </c>
      <c r="B1324" t="s">
        <v>75</v>
      </c>
      <c r="C1324" s="3">
        <v>3183</v>
      </c>
      <c r="D1324" s="3">
        <v>5874</v>
      </c>
      <c r="E1324" s="3">
        <v>-2691</v>
      </c>
    </row>
    <row r="1325" spans="1:5" x14ac:dyDescent="0.25">
      <c r="A1325" t="s">
        <v>223</v>
      </c>
      <c r="B1325" t="s">
        <v>76</v>
      </c>
      <c r="C1325" s="3">
        <v>455</v>
      </c>
      <c r="D1325" s="3">
        <v>364</v>
      </c>
      <c r="E1325" s="3">
        <v>91</v>
      </c>
    </row>
    <row r="1326" spans="1:5" x14ac:dyDescent="0.25">
      <c r="A1326" t="s">
        <v>224</v>
      </c>
      <c r="B1326" t="s">
        <v>65</v>
      </c>
      <c r="C1326" s="3">
        <v>19108</v>
      </c>
      <c r="D1326" s="3">
        <v>22705</v>
      </c>
      <c r="E1326" s="3">
        <v>-3597</v>
      </c>
    </row>
    <row r="1327" spans="1:5" x14ac:dyDescent="0.25">
      <c r="A1327" t="s">
        <v>224</v>
      </c>
      <c r="B1327" t="s">
        <v>66</v>
      </c>
      <c r="C1327" s="3">
        <v>26227</v>
      </c>
      <c r="D1327" s="3">
        <v>14938</v>
      </c>
      <c r="E1327" s="3">
        <v>11289</v>
      </c>
    </row>
    <row r="1328" spans="1:5" x14ac:dyDescent="0.25">
      <c r="A1328" t="s">
        <v>224</v>
      </c>
      <c r="B1328" t="s">
        <v>42</v>
      </c>
      <c r="C1328" s="3">
        <v>127126</v>
      </c>
      <c r="D1328" s="3">
        <v>127126</v>
      </c>
      <c r="E1328" s="3">
        <v>0</v>
      </c>
    </row>
    <row r="1329" spans="1:5" x14ac:dyDescent="0.25">
      <c r="A1329" t="s">
        <v>224</v>
      </c>
      <c r="B1329" t="s">
        <v>67</v>
      </c>
      <c r="C1329" s="3">
        <v>5841</v>
      </c>
      <c r="D1329" s="3">
        <v>9659</v>
      </c>
      <c r="E1329" s="3">
        <v>-3818</v>
      </c>
    </row>
    <row r="1330" spans="1:5" x14ac:dyDescent="0.25">
      <c r="A1330" t="s">
        <v>224</v>
      </c>
      <c r="B1330" t="s">
        <v>68</v>
      </c>
      <c r="C1330" s="3">
        <v>6028</v>
      </c>
      <c r="D1330" s="3">
        <v>6510</v>
      </c>
      <c r="E1330" s="3">
        <v>-482</v>
      </c>
    </row>
    <row r="1331" spans="1:5" x14ac:dyDescent="0.25">
      <c r="A1331" t="s">
        <v>224</v>
      </c>
      <c r="B1331" t="s">
        <v>69</v>
      </c>
      <c r="C1331" s="3">
        <v>3744</v>
      </c>
      <c r="D1331" s="3">
        <v>5065</v>
      </c>
      <c r="E1331" s="3">
        <v>-1321</v>
      </c>
    </row>
    <row r="1332" spans="1:5" x14ac:dyDescent="0.25">
      <c r="A1332" t="s">
        <v>224</v>
      </c>
      <c r="B1332" t="s">
        <v>70</v>
      </c>
      <c r="C1332" s="3">
        <v>1045</v>
      </c>
      <c r="D1332" s="3">
        <v>1310</v>
      </c>
      <c r="E1332" s="3">
        <v>-265</v>
      </c>
    </row>
    <row r="1333" spans="1:5" x14ac:dyDescent="0.25">
      <c r="A1333" t="s">
        <v>224</v>
      </c>
      <c r="B1333" t="s">
        <v>71</v>
      </c>
      <c r="C1333" s="3">
        <v>8569</v>
      </c>
      <c r="D1333" s="3">
        <v>8292</v>
      </c>
      <c r="E1333" s="3">
        <v>277</v>
      </c>
    </row>
    <row r="1334" spans="1:5" x14ac:dyDescent="0.25">
      <c r="A1334" t="s">
        <v>224</v>
      </c>
      <c r="B1334" t="s">
        <v>72</v>
      </c>
      <c r="C1334" s="3">
        <v>36454</v>
      </c>
      <c r="D1334" s="3">
        <v>30864</v>
      </c>
      <c r="E1334" s="3">
        <v>5590</v>
      </c>
    </row>
    <row r="1335" spans="1:5" x14ac:dyDescent="0.25">
      <c r="A1335" t="s">
        <v>224</v>
      </c>
      <c r="B1335" t="s">
        <v>73</v>
      </c>
      <c r="C1335" s="3">
        <v>1282</v>
      </c>
      <c r="D1335" s="3">
        <v>1427</v>
      </c>
      <c r="E1335" s="3">
        <v>-145</v>
      </c>
    </row>
    <row r="1336" spans="1:5" x14ac:dyDescent="0.25">
      <c r="A1336" t="s">
        <v>224</v>
      </c>
      <c r="B1336" t="s">
        <v>74</v>
      </c>
      <c r="C1336" s="3">
        <v>12664</v>
      </c>
      <c r="D1336" s="3">
        <v>14540</v>
      </c>
      <c r="E1336" s="3">
        <v>-1876</v>
      </c>
    </row>
    <row r="1337" spans="1:5" x14ac:dyDescent="0.25">
      <c r="A1337" t="s">
        <v>224</v>
      </c>
      <c r="B1337" t="s">
        <v>75</v>
      </c>
      <c r="C1337" s="3">
        <v>5587</v>
      </c>
      <c r="D1337" s="3">
        <v>11023</v>
      </c>
      <c r="E1337" s="3">
        <v>-5436</v>
      </c>
    </row>
    <row r="1338" spans="1:5" x14ac:dyDescent="0.25">
      <c r="A1338" t="s">
        <v>224</v>
      </c>
      <c r="B1338" t="s">
        <v>76</v>
      </c>
      <c r="C1338" s="3">
        <v>577</v>
      </c>
      <c r="D1338" s="3">
        <v>793</v>
      </c>
      <c r="E1338" s="3">
        <v>-216</v>
      </c>
    </row>
    <row r="1339" spans="1:5" x14ac:dyDescent="0.25">
      <c r="A1339" t="s">
        <v>225</v>
      </c>
      <c r="B1339" t="s">
        <v>65</v>
      </c>
      <c r="C1339" s="3">
        <v>16020</v>
      </c>
      <c r="D1339" s="3">
        <v>12797</v>
      </c>
      <c r="E1339" s="3">
        <v>3223</v>
      </c>
    </row>
    <row r="1340" spans="1:5" x14ac:dyDescent="0.25">
      <c r="A1340" t="s">
        <v>225</v>
      </c>
      <c r="B1340" t="s">
        <v>66</v>
      </c>
      <c r="C1340" s="3">
        <v>14294</v>
      </c>
      <c r="D1340" s="3">
        <v>9682</v>
      </c>
      <c r="E1340" s="3">
        <v>4612</v>
      </c>
    </row>
    <row r="1341" spans="1:5" x14ac:dyDescent="0.25">
      <c r="A1341" t="s">
        <v>225</v>
      </c>
      <c r="B1341" t="s">
        <v>42</v>
      </c>
      <c r="C1341" s="3">
        <v>72468</v>
      </c>
      <c r="D1341" s="3">
        <v>72468</v>
      </c>
      <c r="E1341" s="3">
        <v>0</v>
      </c>
    </row>
    <row r="1342" spans="1:5" x14ac:dyDescent="0.25">
      <c r="A1342" t="s">
        <v>225</v>
      </c>
      <c r="B1342" t="s">
        <v>67</v>
      </c>
      <c r="C1342" s="3">
        <v>4358</v>
      </c>
      <c r="D1342" s="3">
        <v>5948</v>
      </c>
      <c r="E1342" s="3">
        <v>-1590</v>
      </c>
    </row>
    <row r="1343" spans="1:5" x14ac:dyDescent="0.25">
      <c r="A1343" t="s">
        <v>225</v>
      </c>
      <c r="B1343" t="s">
        <v>68</v>
      </c>
      <c r="C1343" s="3">
        <v>2782</v>
      </c>
      <c r="D1343" s="3">
        <v>3141</v>
      </c>
      <c r="E1343" s="3">
        <v>-359</v>
      </c>
    </row>
    <row r="1344" spans="1:5" x14ac:dyDescent="0.25">
      <c r="A1344" t="s">
        <v>225</v>
      </c>
      <c r="B1344" t="s">
        <v>69</v>
      </c>
      <c r="C1344" s="3">
        <v>2771</v>
      </c>
      <c r="D1344" s="3">
        <v>2512</v>
      </c>
      <c r="E1344" s="3">
        <v>259</v>
      </c>
    </row>
    <row r="1345" spans="1:5" x14ac:dyDescent="0.25">
      <c r="A1345" t="s">
        <v>225</v>
      </c>
      <c r="B1345" t="s">
        <v>70</v>
      </c>
      <c r="C1345" s="3">
        <v>1110</v>
      </c>
      <c r="D1345" s="3">
        <v>1129</v>
      </c>
      <c r="E1345" s="3">
        <v>-19</v>
      </c>
    </row>
    <row r="1346" spans="1:5" x14ac:dyDescent="0.25">
      <c r="A1346" t="s">
        <v>225</v>
      </c>
      <c r="B1346" t="s">
        <v>71</v>
      </c>
      <c r="C1346" s="3">
        <v>3463</v>
      </c>
      <c r="D1346" s="3">
        <v>3794</v>
      </c>
      <c r="E1346" s="3">
        <v>-331</v>
      </c>
    </row>
    <row r="1347" spans="1:5" x14ac:dyDescent="0.25">
      <c r="A1347" t="s">
        <v>225</v>
      </c>
      <c r="B1347" t="s">
        <v>72</v>
      </c>
      <c r="C1347" s="3">
        <v>18389</v>
      </c>
      <c r="D1347" s="3">
        <v>17512</v>
      </c>
      <c r="E1347" s="3">
        <v>877</v>
      </c>
    </row>
    <row r="1348" spans="1:5" x14ac:dyDescent="0.25">
      <c r="A1348" t="s">
        <v>225</v>
      </c>
      <c r="B1348" t="s">
        <v>73</v>
      </c>
      <c r="C1348" s="3">
        <v>1051</v>
      </c>
      <c r="D1348" s="3">
        <v>502</v>
      </c>
      <c r="E1348" s="3">
        <v>549</v>
      </c>
    </row>
    <row r="1349" spans="1:5" x14ac:dyDescent="0.25">
      <c r="A1349" t="s">
        <v>225</v>
      </c>
      <c r="B1349" t="s">
        <v>74</v>
      </c>
      <c r="C1349" s="3">
        <v>4846</v>
      </c>
      <c r="D1349" s="3">
        <v>6993</v>
      </c>
      <c r="E1349" s="3">
        <v>-2147</v>
      </c>
    </row>
    <row r="1350" spans="1:5" x14ac:dyDescent="0.25">
      <c r="A1350" t="s">
        <v>225</v>
      </c>
      <c r="B1350" t="s">
        <v>75</v>
      </c>
      <c r="C1350" s="3">
        <v>2557</v>
      </c>
      <c r="D1350" s="3">
        <v>7823</v>
      </c>
      <c r="E1350" s="3">
        <v>-5266</v>
      </c>
    </row>
    <row r="1351" spans="1:5" x14ac:dyDescent="0.25">
      <c r="A1351" t="s">
        <v>225</v>
      </c>
      <c r="B1351" t="s">
        <v>76</v>
      </c>
      <c r="C1351" s="3">
        <v>827</v>
      </c>
      <c r="D1351" s="3">
        <v>635</v>
      </c>
      <c r="E1351" s="3">
        <v>192</v>
      </c>
    </row>
    <row r="1352" spans="1:5" x14ac:dyDescent="0.25">
      <c r="A1352" t="s">
        <v>226</v>
      </c>
      <c r="B1352" t="s">
        <v>65</v>
      </c>
      <c r="C1352" s="3">
        <v>11447</v>
      </c>
      <c r="D1352" s="3">
        <v>10553</v>
      </c>
      <c r="E1352" s="3">
        <v>894</v>
      </c>
    </row>
    <row r="1353" spans="1:5" x14ac:dyDescent="0.25">
      <c r="A1353" t="s">
        <v>226</v>
      </c>
      <c r="B1353" t="s">
        <v>66</v>
      </c>
      <c r="C1353" s="3">
        <v>12318</v>
      </c>
      <c r="D1353" s="3">
        <v>7501</v>
      </c>
      <c r="E1353" s="3">
        <v>4817</v>
      </c>
    </row>
    <row r="1354" spans="1:5" x14ac:dyDescent="0.25">
      <c r="A1354" t="s">
        <v>226</v>
      </c>
      <c r="B1354" t="s">
        <v>42</v>
      </c>
      <c r="C1354" s="3">
        <v>54628</v>
      </c>
      <c r="D1354" s="3">
        <v>54628</v>
      </c>
      <c r="E1354" s="3">
        <v>0</v>
      </c>
    </row>
    <row r="1355" spans="1:5" x14ac:dyDescent="0.25">
      <c r="A1355" t="s">
        <v>226</v>
      </c>
      <c r="B1355" t="s">
        <v>67</v>
      </c>
      <c r="C1355" s="3">
        <v>2867</v>
      </c>
      <c r="D1355" s="3">
        <v>4352</v>
      </c>
      <c r="E1355" s="3">
        <v>-1485</v>
      </c>
    </row>
    <row r="1356" spans="1:5" x14ac:dyDescent="0.25">
      <c r="A1356" t="s">
        <v>226</v>
      </c>
      <c r="B1356" t="s">
        <v>68</v>
      </c>
      <c r="C1356" s="3">
        <v>2139</v>
      </c>
      <c r="D1356" s="3">
        <v>1855</v>
      </c>
      <c r="E1356" s="3">
        <v>284</v>
      </c>
    </row>
    <row r="1357" spans="1:5" x14ac:dyDescent="0.25">
      <c r="A1357" t="s">
        <v>226</v>
      </c>
      <c r="B1357" t="s">
        <v>69</v>
      </c>
      <c r="C1357" s="3">
        <v>1808</v>
      </c>
      <c r="D1357" s="3">
        <v>1595</v>
      </c>
      <c r="E1357" s="3">
        <v>213</v>
      </c>
    </row>
    <row r="1358" spans="1:5" x14ac:dyDescent="0.25">
      <c r="A1358" t="s">
        <v>226</v>
      </c>
      <c r="B1358" t="s">
        <v>70</v>
      </c>
      <c r="C1358" s="3">
        <v>822</v>
      </c>
      <c r="D1358" s="3">
        <v>730</v>
      </c>
      <c r="E1358" s="3">
        <v>92</v>
      </c>
    </row>
    <row r="1359" spans="1:5" x14ac:dyDescent="0.25">
      <c r="A1359" t="s">
        <v>226</v>
      </c>
      <c r="B1359" t="s">
        <v>71</v>
      </c>
      <c r="C1359" s="3">
        <v>2498</v>
      </c>
      <c r="D1359" s="3">
        <v>2802</v>
      </c>
      <c r="E1359" s="3">
        <v>-304</v>
      </c>
    </row>
    <row r="1360" spans="1:5" x14ac:dyDescent="0.25">
      <c r="A1360" t="s">
        <v>226</v>
      </c>
      <c r="B1360" t="s">
        <v>72</v>
      </c>
      <c r="C1360" s="3">
        <v>13135</v>
      </c>
      <c r="D1360" s="3">
        <v>13524</v>
      </c>
      <c r="E1360" s="3">
        <v>-389</v>
      </c>
    </row>
    <row r="1361" spans="1:5" x14ac:dyDescent="0.25">
      <c r="A1361" t="s">
        <v>226</v>
      </c>
      <c r="B1361" t="s">
        <v>73</v>
      </c>
      <c r="C1361" s="3">
        <v>504</v>
      </c>
      <c r="D1361" s="3">
        <v>382</v>
      </c>
      <c r="E1361" s="3">
        <v>122</v>
      </c>
    </row>
    <row r="1362" spans="1:5" x14ac:dyDescent="0.25">
      <c r="A1362" t="s">
        <v>226</v>
      </c>
      <c r="B1362" t="s">
        <v>74</v>
      </c>
      <c r="C1362" s="3">
        <v>4100</v>
      </c>
      <c r="D1362" s="3">
        <v>5121</v>
      </c>
      <c r="E1362" s="3">
        <v>-1021</v>
      </c>
    </row>
    <row r="1363" spans="1:5" x14ac:dyDescent="0.25">
      <c r="A1363" t="s">
        <v>226</v>
      </c>
      <c r="B1363" t="s">
        <v>75</v>
      </c>
      <c r="C1363" s="3">
        <v>2517</v>
      </c>
      <c r="D1363" s="3">
        <v>5736</v>
      </c>
      <c r="E1363" s="3">
        <v>-3219</v>
      </c>
    </row>
    <row r="1364" spans="1:5" x14ac:dyDescent="0.25">
      <c r="A1364" t="s">
        <v>226</v>
      </c>
      <c r="B1364" t="s">
        <v>76</v>
      </c>
      <c r="C1364" s="3">
        <v>473</v>
      </c>
      <c r="D1364" s="3">
        <v>477</v>
      </c>
      <c r="E1364" s="3">
        <v>-4</v>
      </c>
    </row>
    <row r="1365" spans="1:5" x14ac:dyDescent="0.25">
      <c r="A1365" t="s">
        <v>227</v>
      </c>
      <c r="B1365" t="s">
        <v>65</v>
      </c>
      <c r="C1365" s="3">
        <v>11482</v>
      </c>
      <c r="D1365" s="3">
        <v>13530</v>
      </c>
      <c r="E1365" s="3">
        <v>-2048</v>
      </c>
    </row>
    <row r="1366" spans="1:5" x14ac:dyDescent="0.25">
      <c r="A1366" t="s">
        <v>227</v>
      </c>
      <c r="B1366" t="s">
        <v>66</v>
      </c>
      <c r="C1366" s="3">
        <v>16806</v>
      </c>
      <c r="D1366" s="3">
        <v>9703</v>
      </c>
      <c r="E1366" s="3">
        <v>7103</v>
      </c>
    </row>
    <row r="1367" spans="1:5" x14ac:dyDescent="0.25">
      <c r="A1367" t="s">
        <v>227</v>
      </c>
      <c r="B1367" t="s">
        <v>42</v>
      </c>
      <c r="C1367" s="3">
        <v>73478</v>
      </c>
      <c r="D1367" s="3">
        <v>73478</v>
      </c>
      <c r="E1367" s="3">
        <v>0</v>
      </c>
    </row>
    <row r="1368" spans="1:5" x14ac:dyDescent="0.25">
      <c r="A1368" t="s">
        <v>227</v>
      </c>
      <c r="B1368" t="s">
        <v>67</v>
      </c>
      <c r="C1368" s="3">
        <v>3018</v>
      </c>
      <c r="D1368" s="3">
        <v>5438</v>
      </c>
      <c r="E1368" s="3">
        <v>-2420</v>
      </c>
    </row>
    <row r="1369" spans="1:5" x14ac:dyDescent="0.25">
      <c r="A1369" t="s">
        <v>227</v>
      </c>
      <c r="B1369" t="s">
        <v>68</v>
      </c>
      <c r="C1369" s="3">
        <v>3202</v>
      </c>
      <c r="D1369" s="3">
        <v>3243</v>
      </c>
      <c r="E1369" s="3">
        <v>-41</v>
      </c>
    </row>
    <row r="1370" spans="1:5" x14ac:dyDescent="0.25">
      <c r="A1370" t="s">
        <v>227</v>
      </c>
      <c r="B1370" t="s">
        <v>69</v>
      </c>
      <c r="C1370" s="3">
        <v>1783</v>
      </c>
      <c r="D1370" s="3">
        <v>2589</v>
      </c>
      <c r="E1370" s="3">
        <v>-806</v>
      </c>
    </row>
    <row r="1371" spans="1:5" x14ac:dyDescent="0.25">
      <c r="A1371" t="s">
        <v>227</v>
      </c>
      <c r="B1371" t="s">
        <v>70</v>
      </c>
      <c r="C1371" s="3">
        <v>724</v>
      </c>
      <c r="D1371" s="3">
        <v>1047</v>
      </c>
      <c r="E1371" s="3">
        <v>-323</v>
      </c>
    </row>
    <row r="1372" spans="1:5" x14ac:dyDescent="0.25">
      <c r="A1372" t="s">
        <v>227</v>
      </c>
      <c r="B1372" t="s">
        <v>71</v>
      </c>
      <c r="C1372" s="3">
        <v>4679</v>
      </c>
      <c r="D1372" s="3">
        <v>3784</v>
      </c>
      <c r="E1372" s="3">
        <v>895</v>
      </c>
    </row>
    <row r="1373" spans="1:5" x14ac:dyDescent="0.25">
      <c r="A1373" t="s">
        <v>227</v>
      </c>
      <c r="B1373" t="s">
        <v>72</v>
      </c>
      <c r="C1373" s="3">
        <v>21234</v>
      </c>
      <c r="D1373" s="3">
        <v>17573</v>
      </c>
      <c r="E1373" s="3">
        <v>3661</v>
      </c>
    </row>
    <row r="1374" spans="1:5" x14ac:dyDescent="0.25">
      <c r="A1374" t="s">
        <v>227</v>
      </c>
      <c r="B1374" t="s">
        <v>73</v>
      </c>
      <c r="C1374" s="3">
        <v>553</v>
      </c>
      <c r="D1374" s="3">
        <v>698</v>
      </c>
      <c r="E1374" s="3">
        <v>-145</v>
      </c>
    </row>
    <row r="1375" spans="1:5" x14ac:dyDescent="0.25">
      <c r="A1375" t="s">
        <v>227</v>
      </c>
      <c r="B1375" t="s">
        <v>74</v>
      </c>
      <c r="C1375" s="3">
        <v>6183</v>
      </c>
      <c r="D1375" s="3">
        <v>8757</v>
      </c>
      <c r="E1375" s="3">
        <v>-2574</v>
      </c>
    </row>
    <row r="1376" spans="1:5" x14ac:dyDescent="0.25">
      <c r="A1376" t="s">
        <v>227</v>
      </c>
      <c r="B1376" t="s">
        <v>75</v>
      </c>
      <c r="C1376" s="3">
        <v>3362</v>
      </c>
      <c r="D1376" s="3">
        <v>6512</v>
      </c>
      <c r="E1376" s="3">
        <v>-3150</v>
      </c>
    </row>
    <row r="1377" spans="1:5" x14ac:dyDescent="0.25">
      <c r="A1377" t="s">
        <v>227</v>
      </c>
      <c r="B1377" t="s">
        <v>76</v>
      </c>
      <c r="C1377" s="3">
        <v>452</v>
      </c>
      <c r="D1377" s="3">
        <v>604</v>
      </c>
      <c r="E1377" s="3">
        <v>-152</v>
      </c>
    </row>
    <row r="1378" spans="1:5" x14ac:dyDescent="0.25">
      <c r="A1378" t="s">
        <v>228</v>
      </c>
      <c r="B1378" t="s">
        <v>65</v>
      </c>
      <c r="C1378" s="3">
        <v>20985</v>
      </c>
      <c r="D1378" s="3">
        <v>23750</v>
      </c>
      <c r="E1378" s="3">
        <v>-2765</v>
      </c>
    </row>
    <row r="1379" spans="1:5" x14ac:dyDescent="0.25">
      <c r="A1379" t="s">
        <v>228</v>
      </c>
      <c r="B1379" t="s">
        <v>66</v>
      </c>
      <c r="C1379" s="3">
        <v>31404</v>
      </c>
      <c r="D1379" s="3">
        <v>14955</v>
      </c>
      <c r="E1379" s="3">
        <v>16449</v>
      </c>
    </row>
    <row r="1380" spans="1:5" x14ac:dyDescent="0.25">
      <c r="A1380" t="s">
        <v>228</v>
      </c>
      <c r="B1380" t="s">
        <v>42</v>
      </c>
      <c r="C1380" s="3">
        <v>136285</v>
      </c>
      <c r="D1380" s="3">
        <v>136285</v>
      </c>
      <c r="E1380" s="3">
        <v>0</v>
      </c>
    </row>
    <row r="1381" spans="1:5" x14ac:dyDescent="0.25">
      <c r="A1381" t="s">
        <v>228</v>
      </c>
      <c r="B1381" t="s">
        <v>67</v>
      </c>
      <c r="C1381" s="3">
        <v>6056</v>
      </c>
      <c r="D1381" s="3">
        <v>10405</v>
      </c>
      <c r="E1381" s="3">
        <v>-4349</v>
      </c>
    </row>
    <row r="1382" spans="1:5" x14ac:dyDescent="0.25">
      <c r="A1382" t="s">
        <v>228</v>
      </c>
      <c r="B1382" t="s">
        <v>68</v>
      </c>
      <c r="C1382" s="3">
        <v>6508</v>
      </c>
      <c r="D1382" s="3">
        <v>6628</v>
      </c>
      <c r="E1382" s="3">
        <v>-120</v>
      </c>
    </row>
    <row r="1383" spans="1:5" x14ac:dyDescent="0.25">
      <c r="A1383" t="s">
        <v>228</v>
      </c>
      <c r="B1383" t="s">
        <v>69</v>
      </c>
      <c r="C1383" s="3">
        <v>3490</v>
      </c>
      <c r="D1383" s="3">
        <v>5580</v>
      </c>
      <c r="E1383" s="3">
        <v>-2090</v>
      </c>
    </row>
    <row r="1384" spans="1:5" x14ac:dyDescent="0.25">
      <c r="A1384" t="s">
        <v>228</v>
      </c>
      <c r="B1384" t="s">
        <v>70</v>
      </c>
      <c r="C1384" s="3">
        <v>1012</v>
      </c>
      <c r="D1384" s="3">
        <v>1273</v>
      </c>
      <c r="E1384" s="3">
        <v>-261</v>
      </c>
    </row>
    <row r="1385" spans="1:5" x14ac:dyDescent="0.25">
      <c r="A1385" t="s">
        <v>228</v>
      </c>
      <c r="B1385" t="s">
        <v>71</v>
      </c>
      <c r="C1385" s="3">
        <v>9288</v>
      </c>
      <c r="D1385" s="3">
        <v>8722</v>
      </c>
      <c r="E1385" s="3">
        <v>566</v>
      </c>
    </row>
    <row r="1386" spans="1:5" x14ac:dyDescent="0.25">
      <c r="A1386" t="s">
        <v>228</v>
      </c>
      <c r="B1386" t="s">
        <v>72</v>
      </c>
      <c r="C1386" s="3">
        <v>36061</v>
      </c>
      <c r="D1386" s="3">
        <v>34169</v>
      </c>
      <c r="E1386" s="3">
        <v>1892</v>
      </c>
    </row>
    <row r="1387" spans="1:5" x14ac:dyDescent="0.25">
      <c r="A1387" t="s">
        <v>228</v>
      </c>
      <c r="B1387" t="s">
        <v>73</v>
      </c>
      <c r="C1387" s="3">
        <v>1233</v>
      </c>
      <c r="D1387" s="3">
        <v>1708</v>
      </c>
      <c r="E1387" s="3">
        <v>-475</v>
      </c>
    </row>
    <row r="1388" spans="1:5" x14ac:dyDescent="0.25">
      <c r="A1388" t="s">
        <v>228</v>
      </c>
      <c r="B1388" t="s">
        <v>74</v>
      </c>
      <c r="C1388" s="3">
        <v>13448</v>
      </c>
      <c r="D1388" s="3">
        <v>16327</v>
      </c>
      <c r="E1388" s="3">
        <v>-2879</v>
      </c>
    </row>
    <row r="1389" spans="1:5" x14ac:dyDescent="0.25">
      <c r="A1389" t="s">
        <v>228</v>
      </c>
      <c r="B1389" t="s">
        <v>75</v>
      </c>
      <c r="C1389" s="3">
        <v>6247</v>
      </c>
      <c r="D1389" s="3">
        <v>12078</v>
      </c>
      <c r="E1389" s="3">
        <v>-5831</v>
      </c>
    </row>
    <row r="1390" spans="1:5" x14ac:dyDescent="0.25">
      <c r="A1390" t="s">
        <v>228</v>
      </c>
      <c r="B1390" t="s">
        <v>76</v>
      </c>
      <c r="C1390" s="3">
        <v>553</v>
      </c>
      <c r="D1390" s="3">
        <v>690</v>
      </c>
      <c r="E1390" s="3">
        <v>-137</v>
      </c>
    </row>
    <row r="1391" spans="1:5" x14ac:dyDescent="0.25">
      <c r="A1391" t="s">
        <v>229</v>
      </c>
      <c r="B1391" t="s">
        <v>65</v>
      </c>
      <c r="C1391" s="3">
        <v>17515</v>
      </c>
      <c r="D1391" s="3">
        <v>13276</v>
      </c>
      <c r="E1391" s="3">
        <v>4239</v>
      </c>
    </row>
    <row r="1392" spans="1:5" x14ac:dyDescent="0.25">
      <c r="A1392" t="s">
        <v>229</v>
      </c>
      <c r="B1392" t="s">
        <v>66</v>
      </c>
      <c r="C1392" s="3">
        <v>17085</v>
      </c>
      <c r="D1392" s="3">
        <v>9743</v>
      </c>
      <c r="E1392" s="3">
        <v>7342</v>
      </c>
    </row>
    <row r="1393" spans="1:5" x14ac:dyDescent="0.25">
      <c r="A1393" t="s">
        <v>229</v>
      </c>
      <c r="B1393" t="s">
        <v>42</v>
      </c>
      <c r="C1393" s="3">
        <v>77570</v>
      </c>
      <c r="D1393" s="3">
        <v>77570</v>
      </c>
      <c r="E1393" s="3">
        <v>0</v>
      </c>
    </row>
    <row r="1394" spans="1:5" x14ac:dyDescent="0.25">
      <c r="A1394" t="s">
        <v>229</v>
      </c>
      <c r="B1394" t="s">
        <v>67</v>
      </c>
      <c r="C1394" s="3">
        <v>4520</v>
      </c>
      <c r="D1394" s="3">
        <v>6442</v>
      </c>
      <c r="E1394" s="3">
        <v>-1922</v>
      </c>
    </row>
    <row r="1395" spans="1:5" x14ac:dyDescent="0.25">
      <c r="A1395" t="s">
        <v>229</v>
      </c>
      <c r="B1395" t="s">
        <v>68</v>
      </c>
      <c r="C1395" s="3">
        <v>3025</v>
      </c>
      <c r="D1395" s="3">
        <v>3190</v>
      </c>
      <c r="E1395" s="3">
        <v>-165</v>
      </c>
    </row>
    <row r="1396" spans="1:5" x14ac:dyDescent="0.25">
      <c r="A1396" t="s">
        <v>229</v>
      </c>
      <c r="B1396" t="s">
        <v>69</v>
      </c>
      <c r="C1396" s="3">
        <v>2613</v>
      </c>
      <c r="D1396" s="3">
        <v>2785</v>
      </c>
      <c r="E1396" s="3">
        <v>-172</v>
      </c>
    </row>
    <row r="1397" spans="1:5" x14ac:dyDescent="0.25">
      <c r="A1397" t="s">
        <v>229</v>
      </c>
      <c r="B1397" t="s">
        <v>70</v>
      </c>
      <c r="C1397" s="3">
        <v>1082</v>
      </c>
      <c r="D1397" s="3">
        <v>1126</v>
      </c>
      <c r="E1397" s="3">
        <v>-44</v>
      </c>
    </row>
    <row r="1398" spans="1:5" x14ac:dyDescent="0.25">
      <c r="A1398" t="s">
        <v>229</v>
      </c>
      <c r="B1398" t="s">
        <v>71</v>
      </c>
      <c r="C1398" s="3">
        <v>3792</v>
      </c>
      <c r="D1398" s="3">
        <v>3983</v>
      </c>
      <c r="E1398" s="3">
        <v>-191</v>
      </c>
    </row>
    <row r="1399" spans="1:5" x14ac:dyDescent="0.25">
      <c r="A1399" t="s">
        <v>229</v>
      </c>
      <c r="B1399" t="s">
        <v>72</v>
      </c>
      <c r="C1399" s="3">
        <v>18111</v>
      </c>
      <c r="D1399" s="3">
        <v>19422</v>
      </c>
      <c r="E1399" s="3">
        <v>-1311</v>
      </c>
    </row>
    <row r="1400" spans="1:5" x14ac:dyDescent="0.25">
      <c r="A1400" t="s">
        <v>229</v>
      </c>
      <c r="B1400" t="s">
        <v>73</v>
      </c>
      <c r="C1400" s="3">
        <v>1010</v>
      </c>
      <c r="D1400" s="3">
        <v>585</v>
      </c>
      <c r="E1400" s="3">
        <v>425</v>
      </c>
    </row>
    <row r="1401" spans="1:5" x14ac:dyDescent="0.25">
      <c r="A1401" t="s">
        <v>229</v>
      </c>
      <c r="B1401" t="s">
        <v>74</v>
      </c>
      <c r="C1401" s="3">
        <v>5118</v>
      </c>
      <c r="D1401" s="3">
        <v>7853</v>
      </c>
      <c r="E1401" s="3">
        <v>-2735</v>
      </c>
    </row>
    <row r="1402" spans="1:5" x14ac:dyDescent="0.25">
      <c r="A1402" t="s">
        <v>229</v>
      </c>
      <c r="B1402" t="s">
        <v>75</v>
      </c>
      <c r="C1402" s="3">
        <v>2861</v>
      </c>
      <c r="D1402" s="3">
        <v>8613</v>
      </c>
      <c r="E1402" s="3">
        <v>-5752</v>
      </c>
    </row>
    <row r="1403" spans="1:5" x14ac:dyDescent="0.25">
      <c r="A1403" t="s">
        <v>229</v>
      </c>
      <c r="B1403" t="s">
        <v>76</v>
      </c>
      <c r="C1403" s="3">
        <v>838</v>
      </c>
      <c r="D1403" s="3">
        <v>552</v>
      </c>
      <c r="E1403" s="3">
        <v>286</v>
      </c>
    </row>
    <row r="1404" spans="1:5" x14ac:dyDescent="0.25">
      <c r="A1404" t="s">
        <v>230</v>
      </c>
      <c r="B1404" t="s">
        <v>65</v>
      </c>
      <c r="C1404" s="3">
        <v>12527</v>
      </c>
      <c r="D1404" s="3">
        <v>11211</v>
      </c>
      <c r="E1404" s="3">
        <v>1316</v>
      </c>
    </row>
    <row r="1405" spans="1:5" x14ac:dyDescent="0.25">
      <c r="A1405" t="s">
        <v>230</v>
      </c>
      <c r="B1405" t="s">
        <v>66</v>
      </c>
      <c r="C1405" s="3">
        <v>14709</v>
      </c>
      <c r="D1405" s="3">
        <v>7544</v>
      </c>
      <c r="E1405" s="3">
        <v>7165</v>
      </c>
    </row>
    <row r="1406" spans="1:5" x14ac:dyDescent="0.25">
      <c r="A1406" t="s">
        <v>230</v>
      </c>
      <c r="B1406" t="s">
        <v>42</v>
      </c>
      <c r="C1406" s="3">
        <v>58827</v>
      </c>
      <c r="D1406" s="3">
        <v>58827</v>
      </c>
      <c r="E1406" s="3">
        <v>0</v>
      </c>
    </row>
    <row r="1407" spans="1:5" x14ac:dyDescent="0.25">
      <c r="A1407" t="s">
        <v>230</v>
      </c>
      <c r="B1407" t="s">
        <v>67</v>
      </c>
      <c r="C1407" s="3">
        <v>2961</v>
      </c>
      <c r="D1407" s="3">
        <v>4746</v>
      </c>
      <c r="E1407" s="3">
        <v>-1785</v>
      </c>
    </row>
    <row r="1408" spans="1:5" x14ac:dyDescent="0.25">
      <c r="A1408" t="s">
        <v>230</v>
      </c>
      <c r="B1408" t="s">
        <v>68</v>
      </c>
      <c r="C1408" s="3">
        <v>2314</v>
      </c>
      <c r="D1408" s="3">
        <v>1894</v>
      </c>
      <c r="E1408" s="3">
        <v>420</v>
      </c>
    </row>
    <row r="1409" spans="1:5" x14ac:dyDescent="0.25">
      <c r="A1409" t="s">
        <v>230</v>
      </c>
      <c r="B1409" t="s">
        <v>69</v>
      </c>
      <c r="C1409" s="3">
        <v>1708</v>
      </c>
      <c r="D1409" s="3">
        <v>1757</v>
      </c>
      <c r="E1409" s="3">
        <v>-49</v>
      </c>
    </row>
    <row r="1410" spans="1:5" x14ac:dyDescent="0.25">
      <c r="A1410" t="s">
        <v>230</v>
      </c>
      <c r="B1410" t="s">
        <v>70</v>
      </c>
      <c r="C1410" s="3">
        <v>810</v>
      </c>
      <c r="D1410" s="3">
        <v>717</v>
      </c>
      <c r="E1410" s="3">
        <v>93</v>
      </c>
    </row>
    <row r="1411" spans="1:5" x14ac:dyDescent="0.25">
      <c r="A1411" t="s">
        <v>230</v>
      </c>
      <c r="B1411" t="s">
        <v>71</v>
      </c>
      <c r="C1411" s="3">
        <v>2738</v>
      </c>
      <c r="D1411" s="3">
        <v>2950</v>
      </c>
      <c r="E1411" s="3">
        <v>-212</v>
      </c>
    </row>
    <row r="1412" spans="1:5" x14ac:dyDescent="0.25">
      <c r="A1412" t="s">
        <v>230</v>
      </c>
      <c r="B1412" t="s">
        <v>72</v>
      </c>
      <c r="C1412" s="3">
        <v>12944</v>
      </c>
      <c r="D1412" s="3">
        <v>15029</v>
      </c>
      <c r="E1412" s="3">
        <v>-2085</v>
      </c>
    </row>
    <row r="1413" spans="1:5" x14ac:dyDescent="0.25">
      <c r="A1413" t="s">
        <v>230</v>
      </c>
      <c r="B1413" t="s">
        <v>73</v>
      </c>
      <c r="C1413" s="3">
        <v>483</v>
      </c>
      <c r="D1413" s="3">
        <v>445</v>
      </c>
      <c r="E1413" s="3">
        <v>38</v>
      </c>
    </row>
    <row r="1414" spans="1:5" x14ac:dyDescent="0.25">
      <c r="A1414" t="s">
        <v>230</v>
      </c>
      <c r="B1414" t="s">
        <v>74</v>
      </c>
      <c r="C1414" s="3">
        <v>4342</v>
      </c>
      <c r="D1414" s="3">
        <v>5750</v>
      </c>
      <c r="E1414" s="3">
        <v>-1408</v>
      </c>
    </row>
    <row r="1415" spans="1:5" x14ac:dyDescent="0.25">
      <c r="A1415" t="s">
        <v>230</v>
      </c>
      <c r="B1415" t="s">
        <v>75</v>
      </c>
      <c r="C1415" s="3">
        <v>2814</v>
      </c>
      <c r="D1415" s="3">
        <v>6353</v>
      </c>
      <c r="E1415" s="3">
        <v>-3539</v>
      </c>
    </row>
    <row r="1416" spans="1:5" x14ac:dyDescent="0.25">
      <c r="A1416" t="s">
        <v>230</v>
      </c>
      <c r="B1416" t="s">
        <v>76</v>
      </c>
      <c r="C1416" s="3">
        <v>477</v>
      </c>
      <c r="D1416" s="3">
        <v>431</v>
      </c>
      <c r="E1416" s="3">
        <v>46</v>
      </c>
    </row>
    <row r="1417" spans="1:5" x14ac:dyDescent="0.25">
      <c r="A1417" t="s">
        <v>231</v>
      </c>
      <c r="B1417" t="s">
        <v>65</v>
      </c>
      <c r="C1417" s="3">
        <v>16840</v>
      </c>
      <c r="D1417" s="3">
        <v>14037</v>
      </c>
      <c r="E1417" s="3">
        <v>2803</v>
      </c>
    </row>
    <row r="1418" spans="1:5" x14ac:dyDescent="0.25">
      <c r="A1418" t="s">
        <v>231</v>
      </c>
      <c r="B1418" t="s">
        <v>66</v>
      </c>
      <c r="C1418" s="3">
        <v>20431</v>
      </c>
      <c r="D1418" s="3">
        <v>9993</v>
      </c>
      <c r="E1418" s="3">
        <v>10438</v>
      </c>
    </row>
    <row r="1419" spans="1:5" x14ac:dyDescent="0.25">
      <c r="A1419" t="s">
        <v>231</v>
      </c>
      <c r="B1419" t="s">
        <v>42</v>
      </c>
      <c r="C1419" s="3">
        <v>84125</v>
      </c>
      <c r="D1419" s="3">
        <v>84125</v>
      </c>
      <c r="E1419" s="3">
        <v>0</v>
      </c>
    </row>
    <row r="1420" spans="1:5" x14ac:dyDescent="0.25">
      <c r="A1420" t="s">
        <v>231</v>
      </c>
      <c r="B1420" t="s">
        <v>67</v>
      </c>
      <c r="C1420" s="3">
        <v>3893</v>
      </c>
      <c r="D1420" s="3">
        <v>6198</v>
      </c>
      <c r="E1420" s="3">
        <v>-2305</v>
      </c>
    </row>
    <row r="1421" spans="1:5" x14ac:dyDescent="0.25">
      <c r="A1421" t="s">
        <v>231</v>
      </c>
      <c r="B1421" t="s">
        <v>68</v>
      </c>
      <c r="C1421" s="3">
        <v>3468</v>
      </c>
      <c r="D1421" s="3">
        <v>3434</v>
      </c>
      <c r="E1421" s="3">
        <v>34</v>
      </c>
    </row>
    <row r="1422" spans="1:5" x14ac:dyDescent="0.25">
      <c r="A1422" t="s">
        <v>231</v>
      </c>
      <c r="B1422" t="s">
        <v>69</v>
      </c>
      <c r="C1422" s="3">
        <v>2291</v>
      </c>
      <c r="D1422" s="3">
        <v>2869</v>
      </c>
      <c r="E1422" s="3">
        <v>-578</v>
      </c>
    </row>
    <row r="1423" spans="1:5" x14ac:dyDescent="0.25">
      <c r="A1423" t="s">
        <v>231</v>
      </c>
      <c r="B1423" t="s">
        <v>70</v>
      </c>
      <c r="C1423" s="3">
        <v>841</v>
      </c>
      <c r="D1423" s="3">
        <v>922</v>
      </c>
      <c r="E1423" s="3">
        <v>-81</v>
      </c>
    </row>
    <row r="1424" spans="1:5" x14ac:dyDescent="0.25">
      <c r="A1424" t="s">
        <v>231</v>
      </c>
      <c r="B1424" t="s">
        <v>71</v>
      </c>
      <c r="C1424" s="3">
        <v>4986</v>
      </c>
      <c r="D1424" s="3">
        <v>4554</v>
      </c>
      <c r="E1424" s="3">
        <v>432</v>
      </c>
    </row>
    <row r="1425" spans="1:5" x14ac:dyDescent="0.25">
      <c r="A1425" t="s">
        <v>231</v>
      </c>
      <c r="B1425" t="s">
        <v>72</v>
      </c>
      <c r="C1425" s="3">
        <v>19291</v>
      </c>
      <c r="D1425" s="3">
        <v>23748</v>
      </c>
      <c r="E1425" s="3">
        <v>-4457</v>
      </c>
    </row>
    <row r="1426" spans="1:5" x14ac:dyDescent="0.25">
      <c r="A1426" t="s">
        <v>231</v>
      </c>
      <c r="B1426" t="s">
        <v>73</v>
      </c>
      <c r="C1426" s="3">
        <v>596</v>
      </c>
      <c r="D1426" s="3">
        <v>837</v>
      </c>
      <c r="E1426" s="3">
        <v>-241</v>
      </c>
    </row>
    <row r="1427" spans="1:5" x14ac:dyDescent="0.25">
      <c r="A1427" t="s">
        <v>231</v>
      </c>
      <c r="B1427" t="s">
        <v>74</v>
      </c>
      <c r="C1427" s="3">
        <v>7127</v>
      </c>
      <c r="D1427" s="3">
        <v>8747</v>
      </c>
      <c r="E1427" s="3">
        <v>-1620</v>
      </c>
    </row>
    <row r="1428" spans="1:5" x14ac:dyDescent="0.25">
      <c r="A1428" t="s">
        <v>231</v>
      </c>
      <c r="B1428" t="s">
        <v>75</v>
      </c>
      <c r="C1428" s="3">
        <v>3887</v>
      </c>
      <c r="D1428" s="3">
        <v>8207</v>
      </c>
      <c r="E1428" s="3">
        <v>-4320</v>
      </c>
    </row>
    <row r="1429" spans="1:5" x14ac:dyDescent="0.25">
      <c r="A1429" t="s">
        <v>231</v>
      </c>
      <c r="B1429" t="s">
        <v>76</v>
      </c>
      <c r="C1429" s="3">
        <v>474</v>
      </c>
      <c r="D1429" s="3">
        <v>579</v>
      </c>
      <c r="E1429" s="3">
        <v>-105</v>
      </c>
    </row>
    <row r="1430" spans="1:5" x14ac:dyDescent="0.25">
      <c r="A1430" t="s">
        <v>232</v>
      </c>
      <c r="B1430" t="s">
        <v>65</v>
      </c>
      <c r="C1430" s="3">
        <v>25082</v>
      </c>
      <c r="D1430" s="3">
        <v>20596</v>
      </c>
      <c r="E1430" s="3">
        <v>4486</v>
      </c>
    </row>
    <row r="1431" spans="1:5" x14ac:dyDescent="0.25">
      <c r="A1431" t="s">
        <v>232</v>
      </c>
      <c r="B1431" t="s">
        <v>66</v>
      </c>
      <c r="C1431" s="3">
        <v>29303</v>
      </c>
      <c r="D1431" s="3">
        <v>14098</v>
      </c>
      <c r="E1431" s="3">
        <v>15205</v>
      </c>
    </row>
    <row r="1432" spans="1:5" x14ac:dyDescent="0.25">
      <c r="A1432" t="s">
        <v>232</v>
      </c>
      <c r="B1432" t="s">
        <v>42</v>
      </c>
      <c r="C1432" s="3">
        <v>128854</v>
      </c>
      <c r="D1432" s="3">
        <v>128854</v>
      </c>
      <c r="E1432" s="3">
        <v>0</v>
      </c>
    </row>
    <row r="1433" spans="1:5" x14ac:dyDescent="0.25">
      <c r="A1433" t="s">
        <v>232</v>
      </c>
      <c r="B1433" t="s">
        <v>67</v>
      </c>
      <c r="C1433" s="3">
        <v>6708</v>
      </c>
      <c r="D1433" s="3">
        <v>10015</v>
      </c>
      <c r="E1433" s="3">
        <v>-3307</v>
      </c>
    </row>
    <row r="1434" spans="1:5" x14ac:dyDescent="0.25">
      <c r="A1434" t="s">
        <v>232</v>
      </c>
      <c r="B1434" t="s">
        <v>68</v>
      </c>
      <c r="C1434" s="3">
        <v>5934</v>
      </c>
      <c r="D1434" s="3">
        <v>5614</v>
      </c>
      <c r="E1434" s="3">
        <v>320</v>
      </c>
    </row>
    <row r="1435" spans="1:5" x14ac:dyDescent="0.25">
      <c r="A1435" t="s">
        <v>232</v>
      </c>
      <c r="B1435" t="s">
        <v>69</v>
      </c>
      <c r="C1435" s="3">
        <v>3865</v>
      </c>
      <c r="D1435" s="3">
        <v>4713</v>
      </c>
      <c r="E1435" s="3">
        <v>-848</v>
      </c>
    </row>
    <row r="1436" spans="1:5" x14ac:dyDescent="0.25">
      <c r="A1436" t="s">
        <v>232</v>
      </c>
      <c r="B1436" t="s">
        <v>70</v>
      </c>
      <c r="C1436" s="3">
        <v>1156</v>
      </c>
      <c r="D1436" s="3">
        <v>1315</v>
      </c>
      <c r="E1436" s="3">
        <v>-159</v>
      </c>
    </row>
    <row r="1437" spans="1:5" x14ac:dyDescent="0.25">
      <c r="A1437" t="s">
        <v>232</v>
      </c>
      <c r="B1437" t="s">
        <v>71</v>
      </c>
      <c r="C1437" s="3">
        <v>7655</v>
      </c>
      <c r="D1437" s="3">
        <v>8245</v>
      </c>
      <c r="E1437" s="3">
        <v>-590</v>
      </c>
    </row>
    <row r="1438" spans="1:5" x14ac:dyDescent="0.25">
      <c r="A1438" t="s">
        <v>232</v>
      </c>
      <c r="B1438" t="s">
        <v>72</v>
      </c>
      <c r="C1438" s="3">
        <v>30173</v>
      </c>
      <c r="D1438" s="3">
        <v>35676</v>
      </c>
      <c r="E1438" s="3">
        <v>-5503</v>
      </c>
    </row>
    <row r="1439" spans="1:5" x14ac:dyDescent="0.25">
      <c r="A1439" t="s">
        <v>232</v>
      </c>
      <c r="B1439" t="s">
        <v>73</v>
      </c>
      <c r="C1439" s="3">
        <v>1145</v>
      </c>
      <c r="D1439" s="3">
        <v>1228</v>
      </c>
      <c r="E1439" s="3">
        <v>-83</v>
      </c>
    </row>
    <row r="1440" spans="1:5" x14ac:dyDescent="0.25">
      <c r="A1440" t="s">
        <v>232</v>
      </c>
      <c r="B1440" t="s">
        <v>74</v>
      </c>
      <c r="C1440" s="3">
        <v>11063</v>
      </c>
      <c r="D1440" s="3">
        <v>14606</v>
      </c>
      <c r="E1440" s="3">
        <v>-3543</v>
      </c>
    </row>
    <row r="1441" spans="1:5" x14ac:dyDescent="0.25">
      <c r="A1441" t="s">
        <v>232</v>
      </c>
      <c r="B1441" t="s">
        <v>75</v>
      </c>
      <c r="C1441" s="3">
        <v>6045</v>
      </c>
      <c r="D1441" s="3">
        <v>11866</v>
      </c>
      <c r="E1441" s="3">
        <v>-5821</v>
      </c>
    </row>
    <row r="1442" spans="1:5" x14ac:dyDescent="0.25">
      <c r="A1442" t="s">
        <v>232</v>
      </c>
      <c r="B1442" t="s">
        <v>76</v>
      </c>
      <c r="C1442" s="3">
        <v>725</v>
      </c>
      <c r="D1442" s="3">
        <v>882</v>
      </c>
      <c r="E1442" s="3">
        <v>-157</v>
      </c>
    </row>
    <row r="1443" spans="1:5" x14ac:dyDescent="0.25">
      <c r="A1443" t="s">
        <v>233</v>
      </c>
      <c r="B1443" t="s">
        <v>65</v>
      </c>
      <c r="C1443" s="3">
        <v>12108</v>
      </c>
      <c r="D1443" s="3">
        <v>10188</v>
      </c>
      <c r="E1443" s="3">
        <v>1920</v>
      </c>
    </row>
    <row r="1444" spans="1:5" x14ac:dyDescent="0.25">
      <c r="A1444" t="s">
        <v>233</v>
      </c>
      <c r="B1444" t="s">
        <v>66</v>
      </c>
      <c r="C1444" s="3">
        <v>14761</v>
      </c>
      <c r="D1444" s="3">
        <v>7481</v>
      </c>
      <c r="E1444" s="3">
        <v>7280</v>
      </c>
    </row>
    <row r="1445" spans="1:5" x14ac:dyDescent="0.25">
      <c r="A1445" t="s">
        <v>233</v>
      </c>
      <c r="B1445" t="s">
        <v>42</v>
      </c>
      <c r="C1445" s="3">
        <v>61124</v>
      </c>
      <c r="D1445" s="3">
        <v>61124</v>
      </c>
      <c r="E1445" s="3">
        <v>0</v>
      </c>
    </row>
    <row r="1446" spans="1:5" x14ac:dyDescent="0.25">
      <c r="A1446" t="s">
        <v>233</v>
      </c>
      <c r="B1446" t="s">
        <v>67</v>
      </c>
      <c r="C1446" s="3">
        <v>3180</v>
      </c>
      <c r="D1446" s="3">
        <v>4492</v>
      </c>
      <c r="E1446" s="3">
        <v>-1312</v>
      </c>
    </row>
    <row r="1447" spans="1:5" x14ac:dyDescent="0.25">
      <c r="A1447" t="s">
        <v>233</v>
      </c>
      <c r="B1447" t="s">
        <v>68</v>
      </c>
      <c r="C1447" s="3">
        <v>2547</v>
      </c>
      <c r="D1447" s="3">
        <v>2312</v>
      </c>
      <c r="E1447" s="3">
        <v>235</v>
      </c>
    </row>
    <row r="1448" spans="1:5" x14ac:dyDescent="0.25">
      <c r="A1448" t="s">
        <v>233</v>
      </c>
      <c r="B1448" t="s">
        <v>69</v>
      </c>
      <c r="C1448" s="3">
        <v>2139</v>
      </c>
      <c r="D1448" s="3">
        <v>2434</v>
      </c>
      <c r="E1448" s="3">
        <v>-295</v>
      </c>
    </row>
    <row r="1449" spans="1:5" x14ac:dyDescent="0.25">
      <c r="A1449" t="s">
        <v>233</v>
      </c>
      <c r="B1449" t="s">
        <v>70</v>
      </c>
      <c r="C1449" s="3">
        <v>770</v>
      </c>
      <c r="D1449" s="3">
        <v>817</v>
      </c>
      <c r="E1449" s="3">
        <v>-47</v>
      </c>
    </row>
    <row r="1450" spans="1:5" x14ac:dyDescent="0.25">
      <c r="A1450" t="s">
        <v>233</v>
      </c>
      <c r="B1450" t="s">
        <v>71</v>
      </c>
      <c r="C1450" s="3">
        <v>3418</v>
      </c>
      <c r="D1450" s="3">
        <v>3368</v>
      </c>
      <c r="E1450" s="3">
        <v>50</v>
      </c>
    </row>
    <row r="1451" spans="1:5" x14ac:dyDescent="0.25">
      <c r="A1451" t="s">
        <v>233</v>
      </c>
      <c r="B1451" t="s">
        <v>72</v>
      </c>
      <c r="C1451" s="3">
        <v>13495</v>
      </c>
      <c r="D1451" s="3">
        <v>16430</v>
      </c>
      <c r="E1451" s="3">
        <v>-2935</v>
      </c>
    </row>
    <row r="1452" spans="1:5" x14ac:dyDescent="0.25">
      <c r="A1452" t="s">
        <v>233</v>
      </c>
      <c r="B1452" t="s">
        <v>73</v>
      </c>
      <c r="C1452" s="3">
        <v>549</v>
      </c>
      <c r="D1452" s="3">
        <v>585</v>
      </c>
      <c r="E1452" s="3">
        <v>-36</v>
      </c>
    </row>
    <row r="1453" spans="1:5" x14ac:dyDescent="0.25">
      <c r="A1453" t="s">
        <v>233</v>
      </c>
      <c r="B1453" t="s">
        <v>74</v>
      </c>
      <c r="C1453" s="3">
        <v>4350</v>
      </c>
      <c r="D1453" s="3">
        <v>6808</v>
      </c>
      <c r="E1453" s="3">
        <v>-2458</v>
      </c>
    </row>
    <row r="1454" spans="1:5" x14ac:dyDescent="0.25">
      <c r="A1454" t="s">
        <v>233</v>
      </c>
      <c r="B1454" t="s">
        <v>75</v>
      </c>
      <c r="C1454" s="3">
        <v>3320</v>
      </c>
      <c r="D1454" s="3">
        <v>5836</v>
      </c>
      <c r="E1454" s="3">
        <v>-2516</v>
      </c>
    </row>
    <row r="1455" spans="1:5" x14ac:dyDescent="0.25">
      <c r="A1455" t="s">
        <v>233</v>
      </c>
      <c r="B1455" t="s">
        <v>76</v>
      </c>
      <c r="C1455" s="3">
        <v>487</v>
      </c>
      <c r="D1455" s="3">
        <v>373</v>
      </c>
      <c r="E1455" s="3">
        <v>114</v>
      </c>
    </row>
    <row r="1456" spans="1:5" x14ac:dyDescent="0.25">
      <c r="A1456" t="s">
        <v>234</v>
      </c>
      <c r="B1456" t="s">
        <v>65</v>
      </c>
      <c r="C1456" s="3">
        <v>9840</v>
      </c>
      <c r="D1456" s="3">
        <v>9324</v>
      </c>
      <c r="E1456" s="3">
        <v>516</v>
      </c>
    </row>
    <row r="1457" spans="1:5" x14ac:dyDescent="0.25">
      <c r="A1457" t="s">
        <v>234</v>
      </c>
      <c r="B1457" t="s">
        <v>66</v>
      </c>
      <c r="C1457" s="3">
        <v>10534</v>
      </c>
      <c r="D1457" s="3">
        <v>6481</v>
      </c>
      <c r="E1457" s="3">
        <v>4053</v>
      </c>
    </row>
    <row r="1458" spans="1:5" x14ac:dyDescent="0.25">
      <c r="A1458" t="s">
        <v>234</v>
      </c>
      <c r="B1458" t="s">
        <v>42</v>
      </c>
      <c r="C1458" s="3">
        <v>48515</v>
      </c>
      <c r="D1458" s="3">
        <v>48515</v>
      </c>
      <c r="E1458" s="3">
        <v>0</v>
      </c>
    </row>
    <row r="1459" spans="1:5" x14ac:dyDescent="0.25">
      <c r="A1459" t="s">
        <v>234</v>
      </c>
      <c r="B1459" t="s">
        <v>67</v>
      </c>
      <c r="C1459" s="3">
        <v>2691</v>
      </c>
      <c r="D1459" s="3">
        <v>3695</v>
      </c>
      <c r="E1459" s="3">
        <v>-1004</v>
      </c>
    </row>
    <row r="1460" spans="1:5" x14ac:dyDescent="0.25">
      <c r="A1460" t="s">
        <v>234</v>
      </c>
      <c r="B1460" t="s">
        <v>68</v>
      </c>
      <c r="C1460" s="3">
        <v>1891</v>
      </c>
      <c r="D1460" s="3">
        <v>1786</v>
      </c>
      <c r="E1460" s="3">
        <v>105</v>
      </c>
    </row>
    <row r="1461" spans="1:5" x14ac:dyDescent="0.25">
      <c r="A1461" t="s">
        <v>234</v>
      </c>
      <c r="B1461" t="s">
        <v>69</v>
      </c>
      <c r="C1461" s="3">
        <v>1803</v>
      </c>
      <c r="D1461" s="3">
        <v>1707</v>
      </c>
      <c r="E1461" s="3">
        <v>96</v>
      </c>
    </row>
    <row r="1462" spans="1:5" x14ac:dyDescent="0.25">
      <c r="A1462" t="s">
        <v>234</v>
      </c>
      <c r="B1462" t="s">
        <v>70</v>
      </c>
      <c r="C1462" s="3">
        <v>635</v>
      </c>
      <c r="D1462" s="3">
        <v>656</v>
      </c>
      <c r="E1462" s="3">
        <v>-21</v>
      </c>
    </row>
    <row r="1463" spans="1:5" x14ac:dyDescent="0.25">
      <c r="A1463" t="s">
        <v>234</v>
      </c>
      <c r="B1463" t="s">
        <v>71</v>
      </c>
      <c r="C1463" s="3">
        <v>2339</v>
      </c>
      <c r="D1463" s="3">
        <v>2869</v>
      </c>
      <c r="E1463" s="3">
        <v>-530</v>
      </c>
    </row>
    <row r="1464" spans="1:5" x14ac:dyDescent="0.25">
      <c r="A1464" t="s">
        <v>234</v>
      </c>
      <c r="B1464" t="s">
        <v>72</v>
      </c>
      <c r="C1464" s="3">
        <v>11514</v>
      </c>
      <c r="D1464" s="3">
        <v>11713</v>
      </c>
      <c r="E1464" s="3">
        <v>-199</v>
      </c>
    </row>
    <row r="1465" spans="1:5" x14ac:dyDescent="0.25">
      <c r="A1465" t="s">
        <v>234</v>
      </c>
      <c r="B1465" t="s">
        <v>73</v>
      </c>
      <c r="C1465" s="3">
        <v>385</v>
      </c>
      <c r="D1465" s="3">
        <v>421</v>
      </c>
      <c r="E1465" s="3">
        <v>-36</v>
      </c>
    </row>
    <row r="1466" spans="1:5" x14ac:dyDescent="0.25">
      <c r="A1466" t="s">
        <v>234</v>
      </c>
      <c r="B1466" t="s">
        <v>74</v>
      </c>
      <c r="C1466" s="3">
        <v>3495</v>
      </c>
      <c r="D1466" s="3">
        <v>5192</v>
      </c>
      <c r="E1466" s="3">
        <v>-1697</v>
      </c>
    </row>
    <row r="1467" spans="1:5" x14ac:dyDescent="0.25">
      <c r="A1467" t="s">
        <v>234</v>
      </c>
      <c r="B1467" t="s">
        <v>75</v>
      </c>
      <c r="C1467" s="3">
        <v>3019</v>
      </c>
      <c r="D1467" s="3">
        <v>4368</v>
      </c>
      <c r="E1467" s="3">
        <v>-1349</v>
      </c>
    </row>
    <row r="1468" spans="1:5" x14ac:dyDescent="0.25">
      <c r="A1468" t="s">
        <v>234</v>
      </c>
      <c r="B1468" t="s">
        <v>76</v>
      </c>
      <c r="C1468" s="3">
        <v>369</v>
      </c>
      <c r="D1468" s="3">
        <v>303</v>
      </c>
      <c r="E1468" s="3">
        <v>66</v>
      </c>
    </row>
    <row r="1469" spans="1:5" x14ac:dyDescent="0.25">
      <c r="A1469" t="s">
        <v>235</v>
      </c>
      <c r="B1469" t="s">
        <v>65</v>
      </c>
      <c r="C1469" s="3">
        <v>15475</v>
      </c>
      <c r="D1469" s="3">
        <v>13414</v>
      </c>
      <c r="E1469" s="3">
        <v>2061</v>
      </c>
    </row>
    <row r="1470" spans="1:5" x14ac:dyDescent="0.25">
      <c r="A1470" t="s">
        <v>235</v>
      </c>
      <c r="B1470" t="s">
        <v>66</v>
      </c>
      <c r="C1470" s="3">
        <v>17819</v>
      </c>
      <c r="D1470" s="3">
        <v>10304</v>
      </c>
      <c r="E1470" s="3">
        <v>7515</v>
      </c>
    </row>
    <row r="1471" spans="1:5" x14ac:dyDescent="0.25">
      <c r="A1471" t="s">
        <v>235</v>
      </c>
      <c r="B1471" t="s">
        <v>42</v>
      </c>
      <c r="C1471" s="3">
        <v>78074</v>
      </c>
      <c r="D1471" s="3">
        <v>78074</v>
      </c>
      <c r="E1471" s="3">
        <v>0</v>
      </c>
    </row>
    <row r="1472" spans="1:5" x14ac:dyDescent="0.25">
      <c r="A1472" t="s">
        <v>235</v>
      </c>
      <c r="B1472" t="s">
        <v>67</v>
      </c>
      <c r="C1472" s="3">
        <v>3862</v>
      </c>
      <c r="D1472" s="3">
        <v>5779</v>
      </c>
      <c r="E1472" s="3">
        <v>-1917</v>
      </c>
    </row>
    <row r="1473" spans="1:5" x14ac:dyDescent="0.25">
      <c r="A1473" t="s">
        <v>235</v>
      </c>
      <c r="B1473" t="s">
        <v>68</v>
      </c>
      <c r="C1473" s="3">
        <v>3372</v>
      </c>
      <c r="D1473" s="3">
        <v>3109</v>
      </c>
      <c r="E1473" s="3">
        <v>263</v>
      </c>
    </row>
    <row r="1474" spans="1:5" x14ac:dyDescent="0.25">
      <c r="A1474" t="s">
        <v>235</v>
      </c>
      <c r="B1474" t="s">
        <v>69</v>
      </c>
      <c r="C1474" s="3">
        <v>2471</v>
      </c>
      <c r="D1474" s="3">
        <v>2354</v>
      </c>
      <c r="E1474" s="3">
        <v>117</v>
      </c>
    </row>
    <row r="1475" spans="1:5" x14ac:dyDescent="0.25">
      <c r="A1475" t="s">
        <v>235</v>
      </c>
      <c r="B1475" t="s">
        <v>70</v>
      </c>
      <c r="C1475" s="3">
        <v>888</v>
      </c>
      <c r="D1475" s="3">
        <v>778</v>
      </c>
      <c r="E1475" s="3">
        <v>110</v>
      </c>
    </row>
    <row r="1476" spans="1:5" x14ac:dyDescent="0.25">
      <c r="A1476" t="s">
        <v>235</v>
      </c>
      <c r="B1476" t="s">
        <v>71</v>
      </c>
      <c r="C1476" s="3">
        <v>4907</v>
      </c>
      <c r="D1476" s="3">
        <v>3999</v>
      </c>
      <c r="E1476" s="3">
        <v>908</v>
      </c>
    </row>
    <row r="1477" spans="1:5" x14ac:dyDescent="0.25">
      <c r="A1477" t="s">
        <v>235</v>
      </c>
      <c r="B1477" t="s">
        <v>72</v>
      </c>
      <c r="C1477" s="3">
        <v>17741</v>
      </c>
      <c r="D1477" s="3">
        <v>20731</v>
      </c>
      <c r="E1477" s="3">
        <v>-2990</v>
      </c>
    </row>
    <row r="1478" spans="1:5" x14ac:dyDescent="0.25">
      <c r="A1478" t="s">
        <v>235</v>
      </c>
      <c r="B1478" t="s">
        <v>73</v>
      </c>
      <c r="C1478" s="3">
        <v>730</v>
      </c>
      <c r="D1478" s="3">
        <v>900</v>
      </c>
      <c r="E1478" s="3">
        <v>-170</v>
      </c>
    </row>
    <row r="1479" spans="1:5" x14ac:dyDescent="0.25">
      <c r="A1479" t="s">
        <v>235</v>
      </c>
      <c r="B1479" t="s">
        <v>74</v>
      </c>
      <c r="C1479" s="3">
        <v>6312</v>
      </c>
      <c r="D1479" s="3">
        <v>9939</v>
      </c>
      <c r="E1479" s="3">
        <v>-3627</v>
      </c>
    </row>
    <row r="1480" spans="1:5" x14ac:dyDescent="0.25">
      <c r="A1480" t="s">
        <v>235</v>
      </c>
      <c r="B1480" t="s">
        <v>75</v>
      </c>
      <c r="C1480" s="3">
        <v>3933</v>
      </c>
      <c r="D1480" s="3">
        <v>6423</v>
      </c>
      <c r="E1480" s="3">
        <v>-2490</v>
      </c>
    </row>
    <row r="1481" spans="1:5" x14ac:dyDescent="0.25">
      <c r="A1481" t="s">
        <v>235</v>
      </c>
      <c r="B1481" t="s">
        <v>76</v>
      </c>
      <c r="C1481" s="3">
        <v>564</v>
      </c>
      <c r="D1481" s="3">
        <v>344</v>
      </c>
      <c r="E1481" s="3">
        <v>220</v>
      </c>
    </row>
    <row r="1482" spans="1:5" x14ac:dyDescent="0.25">
      <c r="A1482" t="s">
        <v>236</v>
      </c>
      <c r="B1482" t="s">
        <v>65</v>
      </c>
      <c r="C1482" s="3">
        <v>24308</v>
      </c>
      <c r="D1482" s="3">
        <v>21689</v>
      </c>
      <c r="E1482" s="3">
        <v>2619</v>
      </c>
    </row>
    <row r="1483" spans="1:5" x14ac:dyDescent="0.25">
      <c r="A1483" t="s">
        <v>236</v>
      </c>
      <c r="B1483" t="s">
        <v>66</v>
      </c>
      <c r="C1483" s="3">
        <v>30062</v>
      </c>
      <c r="D1483" s="3">
        <v>14493</v>
      </c>
      <c r="E1483" s="3">
        <v>15569</v>
      </c>
    </row>
    <row r="1484" spans="1:5" x14ac:dyDescent="0.25">
      <c r="A1484" t="s">
        <v>236</v>
      </c>
      <c r="B1484" t="s">
        <v>42</v>
      </c>
      <c r="C1484" s="3">
        <v>125577</v>
      </c>
      <c r="D1484" s="3">
        <v>125577</v>
      </c>
      <c r="E1484" s="3">
        <v>0</v>
      </c>
    </row>
    <row r="1485" spans="1:5" x14ac:dyDescent="0.25">
      <c r="A1485" t="s">
        <v>236</v>
      </c>
      <c r="B1485" t="s">
        <v>67</v>
      </c>
      <c r="C1485" s="3">
        <v>6493</v>
      </c>
      <c r="D1485" s="3">
        <v>9697</v>
      </c>
      <c r="E1485" s="3">
        <v>-3204</v>
      </c>
    </row>
    <row r="1486" spans="1:5" x14ac:dyDescent="0.25">
      <c r="A1486" t="s">
        <v>236</v>
      </c>
      <c r="B1486" t="s">
        <v>68</v>
      </c>
      <c r="C1486" s="3">
        <v>5286</v>
      </c>
      <c r="D1486" s="3">
        <v>5812</v>
      </c>
      <c r="E1486" s="3">
        <v>-526</v>
      </c>
    </row>
    <row r="1487" spans="1:5" x14ac:dyDescent="0.25">
      <c r="A1487" t="s">
        <v>236</v>
      </c>
      <c r="B1487" t="s">
        <v>69</v>
      </c>
      <c r="C1487" s="3">
        <v>3414</v>
      </c>
      <c r="D1487" s="3">
        <v>4233</v>
      </c>
      <c r="E1487" s="3">
        <v>-819</v>
      </c>
    </row>
    <row r="1488" spans="1:5" x14ac:dyDescent="0.25">
      <c r="A1488" t="s">
        <v>236</v>
      </c>
      <c r="B1488" t="s">
        <v>237</v>
      </c>
      <c r="C1488" s="3">
        <v>1094</v>
      </c>
      <c r="D1488" s="3">
        <v>1158</v>
      </c>
      <c r="E1488" s="3">
        <v>-64</v>
      </c>
    </row>
    <row r="1489" spans="1:5" x14ac:dyDescent="0.25">
      <c r="A1489" t="s">
        <v>236</v>
      </c>
      <c r="B1489" t="s">
        <v>71</v>
      </c>
      <c r="C1489" s="3">
        <v>8290</v>
      </c>
      <c r="D1489" s="3">
        <v>7873</v>
      </c>
      <c r="E1489" s="3">
        <v>417</v>
      </c>
    </row>
    <row r="1490" spans="1:5" x14ac:dyDescent="0.25">
      <c r="A1490" t="s">
        <v>236</v>
      </c>
      <c r="B1490" t="s">
        <v>238</v>
      </c>
      <c r="C1490" s="3">
        <v>367</v>
      </c>
      <c r="D1490" s="3">
        <v>395</v>
      </c>
      <c r="E1490" s="3">
        <v>-28</v>
      </c>
    </row>
    <row r="1491" spans="1:5" x14ac:dyDescent="0.25">
      <c r="A1491" t="s">
        <v>236</v>
      </c>
      <c r="B1491" t="s">
        <v>72</v>
      </c>
      <c r="C1491" s="3">
        <v>26929</v>
      </c>
      <c r="D1491" s="3">
        <v>32941</v>
      </c>
      <c r="E1491" s="3">
        <v>-6012</v>
      </c>
    </row>
    <row r="1492" spans="1:5" x14ac:dyDescent="0.25">
      <c r="A1492" t="s">
        <v>236</v>
      </c>
      <c r="B1492" t="s">
        <v>73</v>
      </c>
      <c r="C1492" s="3">
        <v>1181</v>
      </c>
      <c r="D1492" s="3">
        <v>1446</v>
      </c>
      <c r="E1492" s="3">
        <v>-265</v>
      </c>
    </row>
    <row r="1493" spans="1:5" x14ac:dyDescent="0.25">
      <c r="A1493" t="s">
        <v>236</v>
      </c>
      <c r="B1493" t="s">
        <v>74</v>
      </c>
      <c r="C1493" s="3">
        <v>10787</v>
      </c>
      <c r="D1493" s="3">
        <v>14141</v>
      </c>
      <c r="E1493" s="3">
        <v>-3354</v>
      </c>
    </row>
    <row r="1494" spans="1:5" x14ac:dyDescent="0.25">
      <c r="A1494" t="s">
        <v>236</v>
      </c>
      <c r="B1494" t="s">
        <v>75</v>
      </c>
      <c r="C1494" s="3">
        <v>6524</v>
      </c>
      <c r="D1494" s="3">
        <v>10941</v>
      </c>
      <c r="E1494" s="3">
        <v>-4417</v>
      </c>
    </row>
    <row r="1495" spans="1:5" x14ac:dyDescent="0.25">
      <c r="A1495" t="s">
        <v>236</v>
      </c>
      <c r="B1495" t="s">
        <v>76</v>
      </c>
      <c r="C1495" s="3">
        <v>842</v>
      </c>
      <c r="D1495" s="3">
        <v>758</v>
      </c>
      <c r="E1495" s="3">
        <v>84</v>
      </c>
    </row>
    <row r="1496" spans="1:5" x14ac:dyDescent="0.25">
      <c r="A1496" t="s">
        <v>239</v>
      </c>
      <c r="B1496" t="s">
        <v>65</v>
      </c>
      <c r="C1496" s="3">
        <v>11200</v>
      </c>
      <c r="D1496" s="3">
        <v>10761</v>
      </c>
      <c r="E1496" s="3">
        <v>439</v>
      </c>
    </row>
    <row r="1497" spans="1:5" x14ac:dyDescent="0.25">
      <c r="A1497" t="s">
        <v>239</v>
      </c>
      <c r="B1497" t="s">
        <v>66</v>
      </c>
      <c r="C1497" s="3">
        <v>15470</v>
      </c>
      <c r="D1497" s="3">
        <v>8007</v>
      </c>
      <c r="E1497" s="3">
        <v>7463</v>
      </c>
    </row>
    <row r="1498" spans="1:5" x14ac:dyDescent="0.25">
      <c r="A1498" t="s">
        <v>239</v>
      </c>
      <c r="B1498" t="s">
        <v>42</v>
      </c>
      <c r="C1498" s="3">
        <v>61363</v>
      </c>
      <c r="D1498" s="3">
        <v>61363</v>
      </c>
      <c r="E1498" s="3">
        <v>0</v>
      </c>
    </row>
    <row r="1499" spans="1:5" x14ac:dyDescent="0.25">
      <c r="A1499" t="s">
        <v>239</v>
      </c>
      <c r="B1499" t="s">
        <v>67</v>
      </c>
      <c r="C1499" s="3">
        <v>2929</v>
      </c>
      <c r="D1499" s="3">
        <v>4349</v>
      </c>
      <c r="E1499" s="3">
        <v>-1420</v>
      </c>
    </row>
    <row r="1500" spans="1:5" x14ac:dyDescent="0.25">
      <c r="A1500" t="s">
        <v>239</v>
      </c>
      <c r="B1500" t="s">
        <v>68</v>
      </c>
      <c r="C1500" s="3">
        <v>2274</v>
      </c>
      <c r="D1500" s="3">
        <v>2194</v>
      </c>
      <c r="E1500" s="3">
        <v>80</v>
      </c>
    </row>
    <row r="1501" spans="1:5" x14ac:dyDescent="0.25">
      <c r="A1501" t="s">
        <v>239</v>
      </c>
      <c r="B1501" t="s">
        <v>69</v>
      </c>
      <c r="C1501" s="3">
        <v>2131</v>
      </c>
      <c r="D1501" s="3">
        <v>2679</v>
      </c>
      <c r="E1501" s="3">
        <v>-548</v>
      </c>
    </row>
    <row r="1502" spans="1:5" x14ac:dyDescent="0.25">
      <c r="A1502" t="s">
        <v>239</v>
      </c>
      <c r="B1502" t="s">
        <v>237</v>
      </c>
      <c r="C1502" s="3">
        <v>618</v>
      </c>
      <c r="D1502" s="3">
        <v>588</v>
      </c>
      <c r="E1502" s="3">
        <v>30</v>
      </c>
    </row>
    <row r="1503" spans="1:5" x14ac:dyDescent="0.25">
      <c r="A1503" t="s">
        <v>239</v>
      </c>
      <c r="B1503" t="s">
        <v>71</v>
      </c>
      <c r="C1503" s="3">
        <v>3230</v>
      </c>
      <c r="D1503" s="3">
        <v>3288</v>
      </c>
      <c r="E1503" s="3">
        <v>-58</v>
      </c>
    </row>
    <row r="1504" spans="1:5" x14ac:dyDescent="0.25">
      <c r="A1504" t="s">
        <v>239</v>
      </c>
      <c r="B1504" t="s">
        <v>238</v>
      </c>
      <c r="C1504" s="3">
        <v>176</v>
      </c>
      <c r="D1504" s="3">
        <v>184</v>
      </c>
      <c r="E1504" s="3">
        <v>-8</v>
      </c>
    </row>
    <row r="1505" spans="1:5" x14ac:dyDescent="0.25">
      <c r="A1505" t="s">
        <v>239</v>
      </c>
      <c r="B1505" t="s">
        <v>72</v>
      </c>
      <c r="C1505" s="3">
        <v>14643</v>
      </c>
      <c r="D1505" s="3">
        <v>15730</v>
      </c>
      <c r="E1505" s="3">
        <v>-1087</v>
      </c>
    </row>
    <row r="1506" spans="1:5" x14ac:dyDescent="0.25">
      <c r="A1506" t="s">
        <v>239</v>
      </c>
      <c r="B1506" t="s">
        <v>73</v>
      </c>
      <c r="C1506" s="3">
        <v>582</v>
      </c>
      <c r="D1506" s="3">
        <v>433</v>
      </c>
      <c r="E1506" s="3">
        <v>149</v>
      </c>
    </row>
    <row r="1507" spans="1:5" x14ac:dyDescent="0.25">
      <c r="A1507" t="s">
        <v>239</v>
      </c>
      <c r="B1507" t="s">
        <v>74</v>
      </c>
      <c r="C1507" s="3">
        <v>3834</v>
      </c>
      <c r="D1507" s="3">
        <v>7456</v>
      </c>
      <c r="E1507" s="3">
        <v>-3622</v>
      </c>
    </row>
    <row r="1508" spans="1:5" x14ac:dyDescent="0.25">
      <c r="A1508" t="s">
        <v>239</v>
      </c>
      <c r="B1508" t="s">
        <v>75</v>
      </c>
      <c r="C1508" s="3">
        <v>3759</v>
      </c>
      <c r="D1508" s="3">
        <v>5183</v>
      </c>
      <c r="E1508" s="3">
        <v>-1424</v>
      </c>
    </row>
    <row r="1509" spans="1:5" x14ac:dyDescent="0.25">
      <c r="A1509" t="s">
        <v>239</v>
      </c>
      <c r="B1509" t="s">
        <v>76</v>
      </c>
      <c r="C1509" s="3">
        <v>517</v>
      </c>
      <c r="D1509" s="3">
        <v>511</v>
      </c>
      <c r="E1509" s="3">
        <v>6</v>
      </c>
    </row>
    <row r="1510" spans="1:5" x14ac:dyDescent="0.25">
      <c r="A1510" t="s">
        <v>240</v>
      </c>
      <c r="B1510" t="s">
        <v>65</v>
      </c>
      <c r="C1510" s="3">
        <v>9537</v>
      </c>
      <c r="D1510" s="3">
        <v>10322</v>
      </c>
      <c r="E1510" s="3">
        <v>-785</v>
      </c>
    </row>
    <row r="1511" spans="1:5" x14ac:dyDescent="0.25">
      <c r="A1511" t="s">
        <v>240</v>
      </c>
      <c r="B1511" t="s">
        <v>66</v>
      </c>
      <c r="C1511" s="3">
        <v>13061</v>
      </c>
      <c r="D1511" s="3">
        <v>6829</v>
      </c>
      <c r="E1511" s="3">
        <v>6232</v>
      </c>
    </row>
    <row r="1512" spans="1:5" x14ac:dyDescent="0.25">
      <c r="A1512" t="s">
        <v>240</v>
      </c>
      <c r="B1512" t="s">
        <v>42</v>
      </c>
      <c r="C1512" s="3">
        <v>51278</v>
      </c>
      <c r="D1512" s="3">
        <v>51278</v>
      </c>
      <c r="E1512" s="3">
        <v>0</v>
      </c>
    </row>
    <row r="1513" spans="1:5" x14ac:dyDescent="0.25">
      <c r="A1513" t="s">
        <v>240</v>
      </c>
      <c r="B1513" t="s">
        <v>67</v>
      </c>
      <c r="C1513" s="3">
        <v>2589</v>
      </c>
      <c r="D1513" s="3">
        <v>3902</v>
      </c>
      <c r="E1513" s="3">
        <v>-1313</v>
      </c>
    </row>
    <row r="1514" spans="1:5" x14ac:dyDescent="0.25">
      <c r="A1514" t="s">
        <v>240</v>
      </c>
      <c r="B1514" t="s">
        <v>68</v>
      </c>
      <c r="C1514" s="3">
        <v>1881</v>
      </c>
      <c r="D1514" s="3">
        <v>1759</v>
      </c>
      <c r="E1514" s="3">
        <v>122</v>
      </c>
    </row>
    <row r="1515" spans="1:5" x14ac:dyDescent="0.25">
      <c r="A1515" t="s">
        <v>240</v>
      </c>
      <c r="B1515" t="s">
        <v>69</v>
      </c>
      <c r="C1515" s="3">
        <v>1516</v>
      </c>
      <c r="D1515" s="3">
        <v>1669</v>
      </c>
      <c r="E1515" s="3">
        <v>-153</v>
      </c>
    </row>
    <row r="1516" spans="1:5" x14ac:dyDescent="0.25">
      <c r="A1516" t="s">
        <v>240</v>
      </c>
      <c r="B1516" t="s">
        <v>237</v>
      </c>
      <c r="C1516" s="3">
        <v>491</v>
      </c>
      <c r="D1516" s="3">
        <v>467</v>
      </c>
      <c r="E1516" s="3">
        <v>24</v>
      </c>
    </row>
    <row r="1517" spans="1:5" x14ac:dyDescent="0.25">
      <c r="A1517" t="s">
        <v>240</v>
      </c>
      <c r="B1517" t="s">
        <v>71</v>
      </c>
      <c r="C1517" s="3">
        <v>2353</v>
      </c>
      <c r="D1517" s="3">
        <v>2985</v>
      </c>
      <c r="E1517" s="3">
        <v>-632</v>
      </c>
    </row>
    <row r="1518" spans="1:5" x14ac:dyDescent="0.25">
      <c r="A1518" t="s">
        <v>240</v>
      </c>
      <c r="B1518" t="s">
        <v>238</v>
      </c>
      <c r="C1518" s="3">
        <v>146</v>
      </c>
      <c r="D1518" s="3">
        <v>162</v>
      </c>
      <c r="E1518" s="3">
        <v>-16</v>
      </c>
    </row>
    <row r="1519" spans="1:5" x14ac:dyDescent="0.25">
      <c r="A1519" t="s">
        <v>240</v>
      </c>
      <c r="B1519" t="s">
        <v>72</v>
      </c>
      <c r="C1519" s="3">
        <v>11711</v>
      </c>
      <c r="D1519" s="3">
        <v>12543</v>
      </c>
      <c r="E1519" s="3">
        <v>-832</v>
      </c>
    </row>
    <row r="1520" spans="1:5" x14ac:dyDescent="0.25">
      <c r="A1520" t="s">
        <v>240</v>
      </c>
      <c r="B1520" t="s">
        <v>73</v>
      </c>
      <c r="C1520" s="3">
        <v>487</v>
      </c>
      <c r="D1520" s="3">
        <v>459</v>
      </c>
      <c r="E1520" s="3">
        <v>28</v>
      </c>
    </row>
    <row r="1521" spans="1:5" x14ac:dyDescent="0.25">
      <c r="A1521" t="s">
        <v>240</v>
      </c>
      <c r="B1521" t="s">
        <v>74</v>
      </c>
      <c r="C1521" s="3">
        <v>3834</v>
      </c>
      <c r="D1521" s="3">
        <v>5758</v>
      </c>
      <c r="E1521" s="3">
        <v>-1924</v>
      </c>
    </row>
    <row r="1522" spans="1:5" x14ac:dyDescent="0.25">
      <c r="A1522" t="s">
        <v>240</v>
      </c>
      <c r="B1522" t="s">
        <v>75</v>
      </c>
      <c r="C1522" s="3">
        <v>3255</v>
      </c>
      <c r="D1522" s="3">
        <v>4160</v>
      </c>
      <c r="E1522" s="3">
        <v>-905</v>
      </c>
    </row>
    <row r="1523" spans="1:5" x14ac:dyDescent="0.25">
      <c r="A1523" t="s">
        <v>240</v>
      </c>
      <c r="B1523" t="s">
        <v>76</v>
      </c>
      <c r="C1523" s="3">
        <v>417</v>
      </c>
      <c r="D1523" s="3">
        <v>263</v>
      </c>
      <c r="E1523" s="3">
        <v>154</v>
      </c>
    </row>
    <row r="1524" spans="1:5" x14ac:dyDescent="0.25">
      <c r="A1524" t="s">
        <v>241</v>
      </c>
      <c r="B1524" t="s">
        <v>65</v>
      </c>
      <c r="C1524" s="3">
        <v>14602</v>
      </c>
      <c r="D1524" s="3">
        <v>13892</v>
      </c>
      <c r="E1524" s="3">
        <v>710</v>
      </c>
    </row>
    <row r="1525" spans="1:5" x14ac:dyDescent="0.25">
      <c r="A1525" t="s">
        <v>241</v>
      </c>
      <c r="B1525" t="s">
        <v>66</v>
      </c>
      <c r="C1525" s="3">
        <v>19102</v>
      </c>
      <c r="D1525" s="3">
        <v>10362</v>
      </c>
      <c r="E1525" s="3">
        <v>8740</v>
      </c>
    </row>
    <row r="1526" spans="1:5" x14ac:dyDescent="0.25">
      <c r="A1526" t="s">
        <v>241</v>
      </c>
      <c r="B1526" t="s">
        <v>42</v>
      </c>
      <c r="C1526" s="3">
        <v>78441</v>
      </c>
      <c r="D1526" s="3">
        <v>78441</v>
      </c>
      <c r="E1526" s="3">
        <v>0</v>
      </c>
    </row>
    <row r="1527" spans="1:5" x14ac:dyDescent="0.25">
      <c r="A1527" t="s">
        <v>241</v>
      </c>
      <c r="B1527" t="s">
        <v>67</v>
      </c>
      <c r="C1527" s="3">
        <v>3944</v>
      </c>
      <c r="D1527" s="3">
        <v>5648</v>
      </c>
      <c r="E1527" s="3">
        <v>-1704</v>
      </c>
    </row>
    <row r="1528" spans="1:5" x14ac:dyDescent="0.25">
      <c r="A1528" t="s">
        <v>241</v>
      </c>
      <c r="B1528" t="s">
        <v>68</v>
      </c>
      <c r="C1528" s="3">
        <v>3274</v>
      </c>
      <c r="D1528" s="3">
        <v>3203</v>
      </c>
      <c r="E1528" s="3">
        <v>71</v>
      </c>
    </row>
    <row r="1529" spans="1:5" x14ac:dyDescent="0.25">
      <c r="A1529" t="s">
        <v>241</v>
      </c>
      <c r="B1529" t="s">
        <v>69</v>
      </c>
      <c r="C1529" s="3">
        <v>2205</v>
      </c>
      <c r="D1529" s="3">
        <v>2354</v>
      </c>
      <c r="E1529" s="3">
        <v>-149</v>
      </c>
    </row>
    <row r="1530" spans="1:5" x14ac:dyDescent="0.25">
      <c r="A1530" t="s">
        <v>241</v>
      </c>
      <c r="B1530" t="s">
        <v>237</v>
      </c>
      <c r="C1530" s="3">
        <v>702</v>
      </c>
      <c r="D1530" s="3">
        <v>718</v>
      </c>
      <c r="E1530" s="3">
        <v>-16</v>
      </c>
    </row>
    <row r="1531" spans="1:5" x14ac:dyDescent="0.25">
      <c r="A1531" t="s">
        <v>241</v>
      </c>
      <c r="B1531" t="s">
        <v>71</v>
      </c>
      <c r="C1531" s="3">
        <v>4488</v>
      </c>
      <c r="D1531" s="3">
        <v>3909</v>
      </c>
      <c r="E1531" s="3">
        <v>579</v>
      </c>
    </row>
    <row r="1532" spans="1:5" x14ac:dyDescent="0.25">
      <c r="A1532" t="s">
        <v>241</v>
      </c>
      <c r="B1532" t="s">
        <v>238</v>
      </c>
      <c r="C1532" s="3">
        <v>249</v>
      </c>
      <c r="D1532" s="3">
        <v>231</v>
      </c>
      <c r="E1532" s="3">
        <v>18</v>
      </c>
    </row>
    <row r="1533" spans="1:5" x14ac:dyDescent="0.25">
      <c r="A1533" t="s">
        <v>241</v>
      </c>
      <c r="B1533" t="s">
        <v>72</v>
      </c>
      <c r="C1533" s="3">
        <v>17530</v>
      </c>
      <c r="D1533" s="3">
        <v>20644</v>
      </c>
      <c r="E1533" s="3">
        <v>-3114</v>
      </c>
    </row>
    <row r="1534" spans="1:5" x14ac:dyDescent="0.25">
      <c r="A1534" t="s">
        <v>241</v>
      </c>
      <c r="B1534" t="s">
        <v>73</v>
      </c>
      <c r="C1534" s="3">
        <v>687</v>
      </c>
      <c r="D1534" s="3">
        <v>836</v>
      </c>
      <c r="E1534" s="3">
        <v>-149</v>
      </c>
    </row>
    <row r="1535" spans="1:5" x14ac:dyDescent="0.25">
      <c r="A1535" t="s">
        <v>241</v>
      </c>
      <c r="B1535" t="s">
        <v>74</v>
      </c>
      <c r="C1535" s="3">
        <v>6661</v>
      </c>
      <c r="D1535" s="3">
        <v>10313</v>
      </c>
      <c r="E1535" s="3">
        <v>-3652</v>
      </c>
    </row>
    <row r="1536" spans="1:5" x14ac:dyDescent="0.25">
      <c r="A1536" t="s">
        <v>241</v>
      </c>
      <c r="B1536" t="s">
        <v>75</v>
      </c>
      <c r="C1536" s="3">
        <v>4258</v>
      </c>
      <c r="D1536" s="3">
        <v>5993</v>
      </c>
      <c r="E1536" s="3">
        <v>-1735</v>
      </c>
    </row>
    <row r="1537" spans="1:5" x14ac:dyDescent="0.25">
      <c r="A1537" t="s">
        <v>241</v>
      </c>
      <c r="B1537" t="s">
        <v>76</v>
      </c>
      <c r="C1537" s="3">
        <v>739</v>
      </c>
      <c r="D1537" s="3">
        <v>338</v>
      </c>
      <c r="E1537" s="3">
        <v>401</v>
      </c>
    </row>
    <row r="1538" spans="1:5" x14ac:dyDescent="0.25">
      <c r="A1538" t="s">
        <v>242</v>
      </c>
      <c r="B1538" t="s">
        <v>65</v>
      </c>
      <c r="C1538" s="3">
        <v>22497</v>
      </c>
      <c r="D1538" s="3">
        <v>21263</v>
      </c>
      <c r="E1538" s="3">
        <v>1234</v>
      </c>
    </row>
    <row r="1539" spans="1:5" x14ac:dyDescent="0.25">
      <c r="A1539" t="s">
        <v>242</v>
      </c>
      <c r="B1539" t="s">
        <v>66</v>
      </c>
      <c r="C1539" s="3">
        <v>30606</v>
      </c>
      <c r="D1539" s="3">
        <v>14068</v>
      </c>
      <c r="E1539" s="3">
        <v>16538</v>
      </c>
    </row>
    <row r="1540" spans="1:5" x14ac:dyDescent="0.25">
      <c r="A1540" t="s">
        <v>242</v>
      </c>
      <c r="B1540" t="s">
        <v>42</v>
      </c>
      <c r="C1540" s="3">
        <v>120906</v>
      </c>
      <c r="D1540" s="3">
        <v>120906</v>
      </c>
      <c r="E1540" s="3">
        <v>0</v>
      </c>
    </row>
    <row r="1541" spans="1:5" x14ac:dyDescent="0.25">
      <c r="A1541" t="s">
        <v>242</v>
      </c>
      <c r="B1541" t="s">
        <v>67</v>
      </c>
      <c r="C1541" s="3">
        <v>6459</v>
      </c>
      <c r="D1541" s="3">
        <v>8818</v>
      </c>
      <c r="E1541" s="3">
        <v>-2359</v>
      </c>
    </row>
    <row r="1542" spans="1:5" x14ac:dyDescent="0.25">
      <c r="A1542" t="s">
        <v>242</v>
      </c>
      <c r="B1542" t="s">
        <v>68</v>
      </c>
      <c r="C1542" s="3">
        <v>4781</v>
      </c>
      <c r="D1542" s="3">
        <v>5948</v>
      </c>
      <c r="E1542" s="3">
        <v>-1167</v>
      </c>
    </row>
    <row r="1543" spans="1:5" x14ac:dyDescent="0.25">
      <c r="A1543" t="s">
        <v>242</v>
      </c>
      <c r="B1543" t="s">
        <v>69</v>
      </c>
      <c r="C1543" s="3">
        <v>2743</v>
      </c>
      <c r="D1543" s="3">
        <v>4108</v>
      </c>
      <c r="E1543" s="3">
        <v>-1365</v>
      </c>
    </row>
    <row r="1544" spans="1:5" x14ac:dyDescent="0.25">
      <c r="A1544" t="s">
        <v>242</v>
      </c>
      <c r="B1544" t="s">
        <v>237</v>
      </c>
      <c r="C1544" s="3">
        <v>1087</v>
      </c>
      <c r="D1544" s="3">
        <v>1267</v>
      </c>
      <c r="E1544" s="3">
        <v>-180</v>
      </c>
    </row>
    <row r="1545" spans="1:5" x14ac:dyDescent="0.25">
      <c r="A1545" t="s">
        <v>242</v>
      </c>
      <c r="B1545" t="s">
        <v>71</v>
      </c>
      <c r="C1545" s="3">
        <v>8121</v>
      </c>
      <c r="D1545" s="3">
        <v>7704</v>
      </c>
      <c r="E1545" s="3">
        <v>417</v>
      </c>
    </row>
    <row r="1546" spans="1:5" x14ac:dyDescent="0.25">
      <c r="A1546" t="s">
        <v>242</v>
      </c>
      <c r="B1546" t="s">
        <v>238</v>
      </c>
      <c r="C1546" s="3">
        <v>390</v>
      </c>
      <c r="D1546" s="3">
        <v>449</v>
      </c>
      <c r="E1546" s="3">
        <v>-59</v>
      </c>
    </row>
    <row r="1547" spans="1:5" x14ac:dyDescent="0.25">
      <c r="A1547" t="s">
        <v>242</v>
      </c>
      <c r="B1547" t="s">
        <v>72</v>
      </c>
      <c r="C1547" s="3">
        <v>25116</v>
      </c>
      <c r="D1547" s="3">
        <v>32671</v>
      </c>
      <c r="E1547" s="3">
        <v>-7555</v>
      </c>
    </row>
    <row r="1548" spans="1:5" x14ac:dyDescent="0.25">
      <c r="A1548" t="s">
        <v>242</v>
      </c>
      <c r="B1548" t="s">
        <v>73</v>
      </c>
      <c r="C1548" s="3">
        <v>1110</v>
      </c>
      <c r="D1548" s="3">
        <v>990</v>
      </c>
      <c r="E1548" s="3">
        <v>120</v>
      </c>
    </row>
    <row r="1549" spans="1:5" x14ac:dyDescent="0.25">
      <c r="A1549" t="s">
        <v>242</v>
      </c>
      <c r="B1549" t="s">
        <v>74</v>
      </c>
      <c r="C1549" s="3">
        <v>11045</v>
      </c>
      <c r="D1549" s="3">
        <v>12569</v>
      </c>
      <c r="E1549" s="3">
        <v>-1524</v>
      </c>
    </row>
    <row r="1550" spans="1:5" x14ac:dyDescent="0.25">
      <c r="A1550" t="s">
        <v>242</v>
      </c>
      <c r="B1550" t="s">
        <v>75</v>
      </c>
      <c r="C1550" s="3">
        <v>6234</v>
      </c>
      <c r="D1550" s="3">
        <v>10132</v>
      </c>
      <c r="E1550" s="3">
        <v>-3898</v>
      </c>
    </row>
    <row r="1551" spans="1:5" x14ac:dyDescent="0.25">
      <c r="A1551" t="s">
        <v>242</v>
      </c>
      <c r="B1551" t="s">
        <v>76</v>
      </c>
      <c r="C1551" s="3">
        <v>717</v>
      </c>
      <c r="D1551" s="3">
        <v>919</v>
      </c>
      <c r="E1551" s="3">
        <v>-202</v>
      </c>
    </row>
    <row r="1552" spans="1:5" x14ac:dyDescent="0.25">
      <c r="A1552" t="s">
        <v>243</v>
      </c>
      <c r="B1552" t="s">
        <v>65</v>
      </c>
      <c r="C1552" s="3">
        <v>10382</v>
      </c>
      <c r="D1552" s="3">
        <v>10511</v>
      </c>
      <c r="E1552" s="3">
        <v>-129</v>
      </c>
    </row>
    <row r="1553" spans="1:5" x14ac:dyDescent="0.25">
      <c r="A1553" t="s">
        <v>243</v>
      </c>
      <c r="B1553" t="s">
        <v>66</v>
      </c>
      <c r="C1553" s="3">
        <v>15827</v>
      </c>
      <c r="D1553" s="3">
        <v>7759</v>
      </c>
      <c r="E1553" s="3">
        <v>8068</v>
      </c>
    </row>
    <row r="1554" spans="1:5" x14ac:dyDescent="0.25">
      <c r="A1554" t="s">
        <v>243</v>
      </c>
      <c r="B1554" t="s">
        <v>42</v>
      </c>
      <c r="C1554" s="3">
        <v>59055</v>
      </c>
      <c r="D1554" s="3">
        <v>59055</v>
      </c>
      <c r="E1554" s="3">
        <v>0</v>
      </c>
    </row>
    <row r="1555" spans="1:5" x14ac:dyDescent="0.25">
      <c r="A1555" t="s">
        <v>243</v>
      </c>
      <c r="B1555" t="s">
        <v>67</v>
      </c>
      <c r="C1555" s="3">
        <v>2931</v>
      </c>
      <c r="D1555" s="3">
        <v>3972</v>
      </c>
      <c r="E1555" s="3">
        <v>-1041</v>
      </c>
    </row>
    <row r="1556" spans="1:5" x14ac:dyDescent="0.25">
      <c r="A1556" t="s">
        <v>243</v>
      </c>
      <c r="B1556" t="s">
        <v>68</v>
      </c>
      <c r="C1556" s="3">
        <v>2098</v>
      </c>
      <c r="D1556" s="3">
        <v>2211</v>
      </c>
      <c r="E1556" s="3">
        <v>-113</v>
      </c>
    </row>
    <row r="1557" spans="1:5" x14ac:dyDescent="0.25">
      <c r="A1557" t="s">
        <v>243</v>
      </c>
      <c r="B1557" t="s">
        <v>69</v>
      </c>
      <c r="C1557" s="3">
        <v>1683</v>
      </c>
      <c r="D1557" s="3">
        <v>2579</v>
      </c>
      <c r="E1557" s="3">
        <v>-896</v>
      </c>
    </row>
    <row r="1558" spans="1:5" x14ac:dyDescent="0.25">
      <c r="A1558" t="s">
        <v>243</v>
      </c>
      <c r="B1558" t="s">
        <v>237</v>
      </c>
      <c r="C1558" s="3">
        <v>599</v>
      </c>
      <c r="D1558" s="3">
        <v>647</v>
      </c>
      <c r="E1558" s="3">
        <v>-48</v>
      </c>
    </row>
    <row r="1559" spans="1:5" x14ac:dyDescent="0.25">
      <c r="A1559" t="s">
        <v>243</v>
      </c>
      <c r="B1559" t="s">
        <v>71</v>
      </c>
      <c r="C1559" s="3">
        <v>3182</v>
      </c>
      <c r="D1559" s="3">
        <v>3191</v>
      </c>
      <c r="E1559" s="3">
        <v>-9</v>
      </c>
    </row>
    <row r="1560" spans="1:5" x14ac:dyDescent="0.25">
      <c r="A1560" t="s">
        <v>243</v>
      </c>
      <c r="B1560" t="s">
        <v>238</v>
      </c>
      <c r="C1560" s="3">
        <v>177</v>
      </c>
      <c r="D1560" s="3">
        <v>201</v>
      </c>
      <c r="E1560" s="3">
        <v>-24</v>
      </c>
    </row>
    <row r="1561" spans="1:5" x14ac:dyDescent="0.25">
      <c r="A1561" t="s">
        <v>243</v>
      </c>
      <c r="B1561" t="s">
        <v>72</v>
      </c>
      <c r="C1561" s="3">
        <v>13633</v>
      </c>
      <c r="D1561" s="3">
        <v>15662</v>
      </c>
      <c r="E1561" s="3">
        <v>-2029</v>
      </c>
    </row>
    <row r="1562" spans="1:5" x14ac:dyDescent="0.25">
      <c r="A1562" t="s">
        <v>243</v>
      </c>
      <c r="B1562" t="s">
        <v>73</v>
      </c>
      <c r="C1562" s="3">
        <v>545</v>
      </c>
      <c r="D1562" s="3">
        <v>312</v>
      </c>
      <c r="E1562" s="3">
        <v>233</v>
      </c>
    </row>
    <row r="1563" spans="1:5" x14ac:dyDescent="0.25">
      <c r="A1563" t="s">
        <v>243</v>
      </c>
      <c r="B1563" t="s">
        <v>74</v>
      </c>
      <c r="C1563" s="3">
        <v>3940</v>
      </c>
      <c r="D1563" s="3">
        <v>6625</v>
      </c>
      <c r="E1563" s="3">
        <v>-2685</v>
      </c>
    </row>
    <row r="1564" spans="1:5" x14ac:dyDescent="0.25">
      <c r="A1564" t="s">
        <v>243</v>
      </c>
      <c r="B1564" t="s">
        <v>75</v>
      </c>
      <c r="C1564" s="3">
        <v>3596</v>
      </c>
      <c r="D1564" s="3">
        <v>4785</v>
      </c>
      <c r="E1564" s="3">
        <v>-1189</v>
      </c>
    </row>
    <row r="1565" spans="1:5" x14ac:dyDescent="0.25">
      <c r="A1565" t="s">
        <v>243</v>
      </c>
      <c r="B1565" t="s">
        <v>76</v>
      </c>
      <c r="C1565" s="3">
        <v>462</v>
      </c>
      <c r="D1565" s="3">
        <v>600</v>
      </c>
      <c r="E1565" s="3">
        <v>-138</v>
      </c>
    </row>
    <row r="1566" spans="1:5" x14ac:dyDescent="0.25">
      <c r="A1566" t="s">
        <v>244</v>
      </c>
      <c r="B1566" t="s">
        <v>65</v>
      </c>
      <c r="C1566" s="3">
        <v>8804</v>
      </c>
      <c r="D1566" s="3">
        <v>10099</v>
      </c>
      <c r="E1566" s="3">
        <v>-1295</v>
      </c>
    </row>
    <row r="1567" spans="1:5" x14ac:dyDescent="0.25">
      <c r="A1567" t="s">
        <v>244</v>
      </c>
      <c r="B1567" t="s">
        <v>66</v>
      </c>
      <c r="C1567" s="3">
        <v>13321</v>
      </c>
      <c r="D1567" s="3">
        <v>6639</v>
      </c>
      <c r="E1567" s="3">
        <v>6682</v>
      </c>
    </row>
    <row r="1568" spans="1:5" x14ac:dyDescent="0.25">
      <c r="A1568" t="s">
        <v>244</v>
      </c>
      <c r="B1568" t="s">
        <v>42</v>
      </c>
      <c r="C1568" s="3">
        <v>49409</v>
      </c>
      <c r="D1568" s="3">
        <v>49409</v>
      </c>
      <c r="E1568" s="3">
        <v>0</v>
      </c>
    </row>
    <row r="1569" spans="1:5" x14ac:dyDescent="0.25">
      <c r="A1569" t="s">
        <v>244</v>
      </c>
      <c r="B1569" t="s">
        <v>67</v>
      </c>
      <c r="C1569" s="3">
        <v>2607</v>
      </c>
      <c r="D1569" s="3">
        <v>3554</v>
      </c>
      <c r="E1569" s="3">
        <v>-947</v>
      </c>
    </row>
    <row r="1570" spans="1:5" x14ac:dyDescent="0.25">
      <c r="A1570" t="s">
        <v>244</v>
      </c>
      <c r="B1570" t="s">
        <v>68</v>
      </c>
      <c r="C1570" s="3">
        <v>1744</v>
      </c>
      <c r="D1570" s="3">
        <v>1784</v>
      </c>
      <c r="E1570" s="3">
        <v>-40</v>
      </c>
    </row>
    <row r="1571" spans="1:5" x14ac:dyDescent="0.25">
      <c r="A1571" t="s">
        <v>244</v>
      </c>
      <c r="B1571" t="s">
        <v>69</v>
      </c>
      <c r="C1571" s="3">
        <v>1257</v>
      </c>
      <c r="D1571" s="3">
        <v>1606</v>
      </c>
      <c r="E1571" s="3">
        <v>-349</v>
      </c>
    </row>
    <row r="1572" spans="1:5" x14ac:dyDescent="0.25">
      <c r="A1572" t="s">
        <v>244</v>
      </c>
      <c r="B1572" t="s">
        <v>237</v>
      </c>
      <c r="C1572" s="3">
        <v>440</v>
      </c>
      <c r="D1572" s="3">
        <v>522</v>
      </c>
      <c r="E1572" s="3">
        <v>-82</v>
      </c>
    </row>
    <row r="1573" spans="1:5" x14ac:dyDescent="0.25">
      <c r="A1573" t="s">
        <v>244</v>
      </c>
      <c r="B1573" t="s">
        <v>71</v>
      </c>
      <c r="C1573" s="3">
        <v>2293</v>
      </c>
      <c r="D1573" s="3">
        <v>2935</v>
      </c>
      <c r="E1573" s="3">
        <v>-642</v>
      </c>
    </row>
    <row r="1574" spans="1:5" x14ac:dyDescent="0.25">
      <c r="A1574" t="s">
        <v>244</v>
      </c>
      <c r="B1574" t="s">
        <v>238</v>
      </c>
      <c r="C1574" s="3">
        <v>135</v>
      </c>
      <c r="D1574" s="3">
        <v>173</v>
      </c>
      <c r="E1574" s="3">
        <v>-38</v>
      </c>
    </row>
    <row r="1575" spans="1:5" x14ac:dyDescent="0.25">
      <c r="A1575" t="s">
        <v>244</v>
      </c>
      <c r="B1575" t="s">
        <v>72</v>
      </c>
      <c r="C1575" s="3">
        <v>10930</v>
      </c>
      <c r="D1575" s="3">
        <v>12511</v>
      </c>
      <c r="E1575" s="3">
        <v>-1581</v>
      </c>
    </row>
    <row r="1576" spans="1:5" x14ac:dyDescent="0.25">
      <c r="A1576" t="s">
        <v>244</v>
      </c>
      <c r="B1576" t="s">
        <v>73</v>
      </c>
      <c r="C1576" s="3">
        <v>442</v>
      </c>
      <c r="D1576" s="3">
        <v>330</v>
      </c>
      <c r="E1576" s="3">
        <v>112</v>
      </c>
    </row>
    <row r="1577" spans="1:5" x14ac:dyDescent="0.25">
      <c r="A1577" t="s">
        <v>244</v>
      </c>
      <c r="B1577" t="s">
        <v>74</v>
      </c>
      <c r="C1577" s="3">
        <v>3948</v>
      </c>
      <c r="D1577" s="3">
        <v>5107</v>
      </c>
      <c r="E1577" s="3">
        <v>-1159</v>
      </c>
    </row>
    <row r="1578" spans="1:5" x14ac:dyDescent="0.25">
      <c r="A1578" t="s">
        <v>244</v>
      </c>
      <c r="B1578" t="s">
        <v>75</v>
      </c>
      <c r="C1578" s="3">
        <v>3132</v>
      </c>
      <c r="D1578" s="3">
        <v>3833</v>
      </c>
      <c r="E1578" s="3">
        <v>-701</v>
      </c>
    </row>
    <row r="1579" spans="1:5" x14ac:dyDescent="0.25">
      <c r="A1579" t="s">
        <v>244</v>
      </c>
      <c r="B1579" t="s">
        <v>76</v>
      </c>
      <c r="C1579" s="3">
        <v>356</v>
      </c>
      <c r="D1579" s="3">
        <v>316</v>
      </c>
      <c r="E1579" s="3">
        <v>40</v>
      </c>
    </row>
    <row r="1580" spans="1:5" x14ac:dyDescent="0.25">
      <c r="A1580" t="s">
        <v>245</v>
      </c>
      <c r="B1580" t="s">
        <v>65</v>
      </c>
      <c r="C1580" s="3">
        <v>12386</v>
      </c>
      <c r="D1580" s="3">
        <v>13377</v>
      </c>
      <c r="E1580" s="3">
        <v>-991</v>
      </c>
    </row>
    <row r="1581" spans="1:5" x14ac:dyDescent="0.25">
      <c r="A1581" t="s">
        <v>245</v>
      </c>
      <c r="B1581" t="s">
        <v>66</v>
      </c>
      <c r="C1581" s="3">
        <v>19009</v>
      </c>
      <c r="D1581" s="3">
        <v>10198</v>
      </c>
      <c r="E1581" s="3">
        <v>8811</v>
      </c>
    </row>
    <row r="1582" spans="1:5" x14ac:dyDescent="0.25">
      <c r="A1582" t="s">
        <v>245</v>
      </c>
      <c r="B1582" t="s">
        <v>42</v>
      </c>
      <c r="C1582" s="3">
        <v>73924</v>
      </c>
      <c r="D1582" s="3">
        <v>73924</v>
      </c>
      <c r="E1582" s="3">
        <v>0</v>
      </c>
    </row>
    <row r="1583" spans="1:5" x14ac:dyDescent="0.25">
      <c r="A1583" t="s">
        <v>245</v>
      </c>
      <c r="B1583" t="s">
        <v>67</v>
      </c>
      <c r="C1583" s="3">
        <v>3851</v>
      </c>
      <c r="D1583" s="3">
        <v>5048</v>
      </c>
      <c r="E1583" s="3">
        <v>-1197</v>
      </c>
    </row>
    <row r="1584" spans="1:5" x14ac:dyDescent="0.25">
      <c r="A1584" t="s">
        <v>245</v>
      </c>
      <c r="B1584" t="s">
        <v>68</v>
      </c>
      <c r="C1584" s="3">
        <v>3048</v>
      </c>
      <c r="D1584" s="3">
        <v>3130</v>
      </c>
      <c r="E1584" s="3">
        <v>-82</v>
      </c>
    </row>
    <row r="1585" spans="1:5" x14ac:dyDescent="0.25">
      <c r="A1585" t="s">
        <v>245</v>
      </c>
      <c r="B1585" t="s">
        <v>69</v>
      </c>
      <c r="C1585" s="3">
        <v>1875</v>
      </c>
      <c r="D1585" s="3">
        <v>2343</v>
      </c>
      <c r="E1585" s="3">
        <v>-468</v>
      </c>
    </row>
    <row r="1586" spans="1:5" x14ac:dyDescent="0.25">
      <c r="A1586" t="s">
        <v>245</v>
      </c>
      <c r="B1586" t="s">
        <v>237</v>
      </c>
      <c r="C1586" s="3">
        <v>673</v>
      </c>
      <c r="D1586" s="3">
        <v>693</v>
      </c>
      <c r="E1586" s="3">
        <v>-20</v>
      </c>
    </row>
    <row r="1587" spans="1:5" x14ac:dyDescent="0.25">
      <c r="A1587" t="s">
        <v>245</v>
      </c>
      <c r="B1587" t="s">
        <v>71</v>
      </c>
      <c r="C1587" s="3">
        <v>4111</v>
      </c>
      <c r="D1587" s="3">
        <v>3781</v>
      </c>
      <c r="E1587" s="3">
        <v>330</v>
      </c>
    </row>
    <row r="1588" spans="1:5" x14ac:dyDescent="0.25">
      <c r="A1588" t="s">
        <v>245</v>
      </c>
      <c r="B1588" t="s">
        <v>238</v>
      </c>
      <c r="C1588" s="3">
        <v>262</v>
      </c>
      <c r="D1588" s="3">
        <v>233</v>
      </c>
      <c r="E1588" s="3">
        <v>29</v>
      </c>
    </row>
    <row r="1589" spans="1:5" x14ac:dyDescent="0.25">
      <c r="A1589" t="s">
        <v>245</v>
      </c>
      <c r="B1589" t="s">
        <v>72</v>
      </c>
      <c r="C1589" s="3">
        <v>16706</v>
      </c>
      <c r="D1589" s="3">
        <v>19730</v>
      </c>
      <c r="E1589" s="3">
        <v>-3024</v>
      </c>
    </row>
    <row r="1590" spans="1:5" x14ac:dyDescent="0.25">
      <c r="A1590" t="s">
        <v>245</v>
      </c>
      <c r="B1590" t="s">
        <v>73</v>
      </c>
      <c r="C1590" s="3">
        <v>552</v>
      </c>
      <c r="D1590" s="3">
        <v>363</v>
      </c>
      <c r="E1590" s="3">
        <v>189</v>
      </c>
    </row>
    <row r="1591" spans="1:5" x14ac:dyDescent="0.25">
      <c r="A1591" t="s">
        <v>245</v>
      </c>
      <c r="B1591" t="s">
        <v>74</v>
      </c>
      <c r="C1591" s="3">
        <v>6617</v>
      </c>
      <c r="D1591" s="3">
        <v>9669</v>
      </c>
      <c r="E1591" s="3">
        <v>-3052</v>
      </c>
    </row>
    <row r="1592" spans="1:5" x14ac:dyDescent="0.25">
      <c r="A1592" t="s">
        <v>245</v>
      </c>
      <c r="B1592" t="s">
        <v>75</v>
      </c>
      <c r="C1592" s="3">
        <v>4296</v>
      </c>
      <c r="D1592" s="3">
        <v>4856</v>
      </c>
      <c r="E1592" s="3">
        <v>-560</v>
      </c>
    </row>
    <row r="1593" spans="1:5" x14ac:dyDescent="0.25">
      <c r="A1593" t="s">
        <v>245</v>
      </c>
      <c r="B1593" t="s">
        <v>76</v>
      </c>
      <c r="C1593" s="3">
        <v>538</v>
      </c>
      <c r="D1593" s="3">
        <v>503</v>
      </c>
      <c r="E1593" s="3">
        <v>35</v>
      </c>
    </row>
    <row r="1594" spans="1:5" x14ac:dyDescent="0.25">
      <c r="A1594" t="s">
        <v>246</v>
      </c>
      <c r="B1594" t="s">
        <v>65</v>
      </c>
      <c r="C1594" s="3">
        <v>19182</v>
      </c>
      <c r="D1594" s="3">
        <v>17668</v>
      </c>
      <c r="E1594" s="3">
        <v>1514</v>
      </c>
    </row>
    <row r="1595" spans="1:5" x14ac:dyDescent="0.25">
      <c r="A1595" t="s">
        <v>246</v>
      </c>
      <c r="B1595" t="s">
        <v>66</v>
      </c>
      <c r="C1595" s="3">
        <v>27423</v>
      </c>
      <c r="D1595" s="3">
        <v>13647</v>
      </c>
      <c r="E1595" s="3">
        <v>13776</v>
      </c>
    </row>
    <row r="1596" spans="1:5" x14ac:dyDescent="0.25">
      <c r="A1596" t="s">
        <v>246</v>
      </c>
      <c r="B1596" t="s">
        <v>42</v>
      </c>
      <c r="C1596" s="3">
        <v>106210</v>
      </c>
      <c r="D1596" s="3">
        <v>106210</v>
      </c>
      <c r="E1596" s="3">
        <v>0</v>
      </c>
    </row>
    <row r="1597" spans="1:5" x14ac:dyDescent="0.25">
      <c r="A1597" t="s">
        <v>246</v>
      </c>
      <c r="B1597" t="s">
        <v>67</v>
      </c>
      <c r="C1597" s="3">
        <v>5417</v>
      </c>
      <c r="D1597" s="3">
        <v>7395</v>
      </c>
      <c r="E1597" s="3">
        <v>-1978</v>
      </c>
    </row>
    <row r="1598" spans="1:5" x14ac:dyDescent="0.25">
      <c r="A1598" t="s">
        <v>246</v>
      </c>
      <c r="B1598" t="s">
        <v>68</v>
      </c>
      <c r="C1598" s="3">
        <v>4445</v>
      </c>
      <c r="D1598" s="3">
        <v>4616</v>
      </c>
      <c r="E1598" s="3">
        <v>-171</v>
      </c>
    </row>
    <row r="1599" spans="1:5" x14ac:dyDescent="0.25">
      <c r="A1599" t="s">
        <v>246</v>
      </c>
      <c r="B1599" t="s">
        <v>69</v>
      </c>
      <c r="C1599" s="3">
        <v>2369</v>
      </c>
      <c r="D1599" s="3">
        <v>4130</v>
      </c>
      <c r="E1599" s="3">
        <v>-1761</v>
      </c>
    </row>
    <row r="1600" spans="1:5" x14ac:dyDescent="0.25">
      <c r="A1600" t="s">
        <v>246</v>
      </c>
      <c r="B1600" t="s">
        <v>237</v>
      </c>
      <c r="C1600" s="3">
        <v>928</v>
      </c>
      <c r="D1600" s="3">
        <v>850</v>
      </c>
      <c r="E1600" s="3">
        <v>78</v>
      </c>
    </row>
    <row r="1601" spans="1:5" x14ac:dyDescent="0.25">
      <c r="A1601" t="s">
        <v>246</v>
      </c>
      <c r="B1601" t="s">
        <v>71</v>
      </c>
      <c r="C1601" s="3">
        <v>6404</v>
      </c>
      <c r="D1601" s="3">
        <v>6632</v>
      </c>
      <c r="E1601" s="3">
        <v>-228</v>
      </c>
    </row>
    <row r="1602" spans="1:5" x14ac:dyDescent="0.25">
      <c r="A1602" t="s">
        <v>246</v>
      </c>
      <c r="B1602" t="s">
        <v>238</v>
      </c>
      <c r="C1602" s="3">
        <v>364</v>
      </c>
      <c r="D1602" s="3">
        <v>325</v>
      </c>
      <c r="E1602" s="3">
        <v>39</v>
      </c>
    </row>
    <row r="1603" spans="1:5" x14ac:dyDescent="0.25">
      <c r="A1603" t="s">
        <v>246</v>
      </c>
      <c r="B1603" t="s">
        <v>72</v>
      </c>
      <c r="C1603" s="3">
        <v>22823</v>
      </c>
      <c r="D1603" s="3">
        <v>29546</v>
      </c>
      <c r="E1603" s="3">
        <v>-6723</v>
      </c>
    </row>
    <row r="1604" spans="1:5" x14ac:dyDescent="0.25">
      <c r="A1604" t="s">
        <v>246</v>
      </c>
      <c r="B1604" t="s">
        <v>73</v>
      </c>
      <c r="C1604" s="3">
        <v>840</v>
      </c>
      <c r="D1604" s="3">
        <v>795</v>
      </c>
      <c r="E1604" s="3">
        <v>45</v>
      </c>
    </row>
    <row r="1605" spans="1:5" x14ac:dyDescent="0.25">
      <c r="A1605" t="s">
        <v>246</v>
      </c>
      <c r="B1605" t="s">
        <v>74</v>
      </c>
      <c r="C1605" s="3">
        <v>9914</v>
      </c>
      <c r="D1605" s="3">
        <v>11680</v>
      </c>
      <c r="E1605" s="3">
        <v>-1766</v>
      </c>
    </row>
    <row r="1606" spans="1:5" x14ac:dyDescent="0.25">
      <c r="A1606" t="s">
        <v>246</v>
      </c>
      <c r="B1606" t="s">
        <v>75</v>
      </c>
      <c r="C1606" s="3">
        <v>5577</v>
      </c>
      <c r="D1606" s="3">
        <v>7966</v>
      </c>
      <c r="E1606" s="3">
        <v>-2389</v>
      </c>
    </row>
    <row r="1607" spans="1:5" x14ac:dyDescent="0.25">
      <c r="A1607" t="s">
        <v>246</v>
      </c>
      <c r="B1607" t="s">
        <v>76</v>
      </c>
      <c r="C1607" s="3">
        <v>524</v>
      </c>
      <c r="D1607" s="3">
        <v>960</v>
      </c>
      <c r="E1607" s="3">
        <v>-436</v>
      </c>
    </row>
    <row r="1608" spans="1:5" x14ac:dyDescent="0.25">
      <c r="A1608" t="s">
        <v>247</v>
      </c>
      <c r="B1608" t="s">
        <v>65</v>
      </c>
      <c r="C1608" s="3">
        <v>9305</v>
      </c>
      <c r="D1608" s="3">
        <v>10888</v>
      </c>
      <c r="E1608" s="3">
        <v>-1583</v>
      </c>
    </row>
    <row r="1609" spans="1:5" x14ac:dyDescent="0.25">
      <c r="A1609" t="s">
        <v>247</v>
      </c>
      <c r="B1609" t="s">
        <v>66</v>
      </c>
      <c r="C1609" s="3">
        <v>15474</v>
      </c>
      <c r="D1609" s="3">
        <v>7148</v>
      </c>
      <c r="E1609" s="3">
        <v>8326</v>
      </c>
    </row>
    <row r="1610" spans="1:5" x14ac:dyDescent="0.25">
      <c r="A1610" t="s">
        <v>247</v>
      </c>
      <c r="B1610" t="s">
        <v>42</v>
      </c>
      <c r="C1610" s="3">
        <v>54194</v>
      </c>
      <c r="D1610" s="3">
        <v>54194</v>
      </c>
      <c r="E1610" s="3">
        <v>0</v>
      </c>
    </row>
    <row r="1611" spans="1:5" x14ac:dyDescent="0.25">
      <c r="A1611" t="s">
        <v>247</v>
      </c>
      <c r="B1611" t="s">
        <v>67</v>
      </c>
      <c r="C1611" s="3">
        <v>2719</v>
      </c>
      <c r="D1611" s="3">
        <v>3803</v>
      </c>
      <c r="E1611" s="3">
        <v>-1084</v>
      </c>
    </row>
    <row r="1612" spans="1:5" x14ac:dyDescent="0.25">
      <c r="A1612" t="s">
        <v>247</v>
      </c>
      <c r="B1612" t="s">
        <v>68</v>
      </c>
      <c r="C1612" s="3">
        <v>1802</v>
      </c>
      <c r="D1612" s="3">
        <v>2001</v>
      </c>
      <c r="E1612" s="3">
        <v>-199</v>
      </c>
    </row>
    <row r="1613" spans="1:5" x14ac:dyDescent="0.25">
      <c r="A1613" t="s">
        <v>247</v>
      </c>
      <c r="B1613" t="s">
        <v>69</v>
      </c>
      <c r="C1613" s="3">
        <v>1375</v>
      </c>
      <c r="D1613" s="3">
        <v>2194</v>
      </c>
      <c r="E1613" s="3">
        <v>-819</v>
      </c>
    </row>
    <row r="1614" spans="1:5" x14ac:dyDescent="0.25">
      <c r="A1614" t="s">
        <v>247</v>
      </c>
      <c r="B1614" t="s">
        <v>237</v>
      </c>
      <c r="C1614" s="3">
        <v>561</v>
      </c>
      <c r="D1614" s="3">
        <v>580</v>
      </c>
      <c r="E1614" s="3">
        <v>-19</v>
      </c>
    </row>
    <row r="1615" spans="1:5" x14ac:dyDescent="0.25">
      <c r="A1615" t="s">
        <v>247</v>
      </c>
      <c r="B1615" t="s">
        <v>71</v>
      </c>
      <c r="C1615" s="3">
        <v>2704</v>
      </c>
      <c r="D1615" s="3">
        <v>3307</v>
      </c>
      <c r="E1615" s="3">
        <v>-603</v>
      </c>
    </row>
    <row r="1616" spans="1:5" x14ac:dyDescent="0.25">
      <c r="A1616" t="s">
        <v>247</v>
      </c>
      <c r="B1616" t="s">
        <v>238</v>
      </c>
      <c r="C1616" s="3">
        <v>200</v>
      </c>
      <c r="D1616" s="3">
        <v>226</v>
      </c>
      <c r="E1616" s="3">
        <v>-26</v>
      </c>
    </row>
    <row r="1617" spans="1:5" x14ac:dyDescent="0.25">
      <c r="A1617" t="s">
        <v>247</v>
      </c>
      <c r="B1617" t="s">
        <v>72</v>
      </c>
      <c r="C1617" s="3">
        <v>11856</v>
      </c>
      <c r="D1617" s="3">
        <v>13299</v>
      </c>
      <c r="E1617" s="3">
        <v>-1443</v>
      </c>
    </row>
    <row r="1618" spans="1:5" x14ac:dyDescent="0.25">
      <c r="A1618" t="s">
        <v>247</v>
      </c>
      <c r="B1618" t="s">
        <v>73</v>
      </c>
      <c r="C1618" s="3">
        <v>623</v>
      </c>
      <c r="D1618" s="3">
        <v>437</v>
      </c>
      <c r="E1618" s="3">
        <v>186</v>
      </c>
    </row>
    <row r="1619" spans="1:5" x14ac:dyDescent="0.25">
      <c r="A1619" t="s">
        <v>247</v>
      </c>
      <c r="B1619" t="s">
        <v>74</v>
      </c>
      <c r="C1619" s="3">
        <v>4066</v>
      </c>
      <c r="D1619" s="3">
        <v>5515</v>
      </c>
      <c r="E1619" s="3">
        <v>-1449</v>
      </c>
    </row>
    <row r="1620" spans="1:5" x14ac:dyDescent="0.25">
      <c r="A1620" t="s">
        <v>247</v>
      </c>
      <c r="B1620" t="s">
        <v>75</v>
      </c>
      <c r="C1620" s="3">
        <v>3290</v>
      </c>
      <c r="D1620" s="3">
        <v>4183</v>
      </c>
      <c r="E1620" s="3">
        <v>-893</v>
      </c>
    </row>
    <row r="1621" spans="1:5" x14ac:dyDescent="0.25">
      <c r="A1621" t="s">
        <v>247</v>
      </c>
      <c r="B1621" t="s">
        <v>76</v>
      </c>
      <c r="C1621" s="3">
        <v>219</v>
      </c>
      <c r="D1621" s="3">
        <v>613</v>
      </c>
      <c r="E1621" s="3">
        <v>-394</v>
      </c>
    </row>
    <row r="1622" spans="1:5" x14ac:dyDescent="0.25">
      <c r="A1622" t="s">
        <v>248</v>
      </c>
      <c r="B1622" t="s">
        <v>65</v>
      </c>
      <c r="C1622" s="3">
        <v>9654</v>
      </c>
      <c r="D1622" s="3">
        <v>9945</v>
      </c>
      <c r="E1622" s="3">
        <v>-291</v>
      </c>
    </row>
    <row r="1623" spans="1:5" x14ac:dyDescent="0.25">
      <c r="A1623" t="s">
        <v>248</v>
      </c>
      <c r="B1623" t="s">
        <v>66</v>
      </c>
      <c r="C1623" s="3">
        <v>13417</v>
      </c>
      <c r="D1623" s="3">
        <v>7399</v>
      </c>
      <c r="E1623" s="3">
        <v>6018</v>
      </c>
    </row>
    <row r="1624" spans="1:5" x14ac:dyDescent="0.25">
      <c r="A1624" t="s">
        <v>248</v>
      </c>
      <c r="B1624" t="s">
        <v>42</v>
      </c>
      <c r="C1624" s="3">
        <v>51272</v>
      </c>
      <c r="D1624" s="3">
        <v>51272</v>
      </c>
      <c r="E1624" s="3">
        <v>0</v>
      </c>
    </row>
    <row r="1625" spans="1:5" x14ac:dyDescent="0.25">
      <c r="A1625" t="s">
        <v>248</v>
      </c>
      <c r="B1625" t="s">
        <v>67</v>
      </c>
      <c r="C1625" s="3">
        <v>2827</v>
      </c>
      <c r="D1625" s="3">
        <v>3558</v>
      </c>
      <c r="E1625" s="3">
        <v>-731</v>
      </c>
    </row>
    <row r="1626" spans="1:5" x14ac:dyDescent="0.25">
      <c r="A1626" t="s">
        <v>248</v>
      </c>
      <c r="B1626" t="s">
        <v>68</v>
      </c>
      <c r="C1626" s="3">
        <v>1428</v>
      </c>
      <c r="D1626" s="3">
        <v>1902</v>
      </c>
      <c r="E1626" s="3">
        <v>-474</v>
      </c>
    </row>
    <row r="1627" spans="1:5" x14ac:dyDescent="0.25">
      <c r="A1627" t="s">
        <v>248</v>
      </c>
      <c r="B1627" t="s">
        <v>69</v>
      </c>
      <c r="C1627" s="3">
        <v>1034</v>
      </c>
      <c r="D1627" s="3">
        <v>2198</v>
      </c>
      <c r="E1627" s="3">
        <v>-1164</v>
      </c>
    </row>
    <row r="1628" spans="1:5" x14ac:dyDescent="0.25">
      <c r="A1628" t="s">
        <v>248</v>
      </c>
      <c r="B1628" t="s">
        <v>237</v>
      </c>
      <c r="C1628" s="3">
        <v>487</v>
      </c>
      <c r="D1628" s="3">
        <v>547</v>
      </c>
      <c r="E1628" s="3">
        <v>-60</v>
      </c>
    </row>
    <row r="1629" spans="1:5" x14ac:dyDescent="0.25">
      <c r="A1629" t="s">
        <v>248</v>
      </c>
      <c r="B1629" t="s">
        <v>71</v>
      </c>
      <c r="C1629" s="3">
        <v>2287</v>
      </c>
      <c r="D1629" s="3">
        <v>2775</v>
      </c>
      <c r="E1629" s="3">
        <v>-488</v>
      </c>
    </row>
    <row r="1630" spans="1:5" x14ac:dyDescent="0.25">
      <c r="A1630" t="s">
        <v>248</v>
      </c>
      <c r="B1630" t="s">
        <v>238</v>
      </c>
      <c r="C1630" s="3">
        <v>205</v>
      </c>
      <c r="D1630" s="3">
        <v>213</v>
      </c>
      <c r="E1630" s="3">
        <v>-8</v>
      </c>
    </row>
    <row r="1631" spans="1:5" x14ac:dyDescent="0.25">
      <c r="A1631" t="s">
        <v>248</v>
      </c>
      <c r="B1631" t="s">
        <v>72</v>
      </c>
      <c r="C1631" s="3">
        <v>12391</v>
      </c>
      <c r="D1631" s="3">
        <v>12351</v>
      </c>
      <c r="E1631" s="3">
        <v>40</v>
      </c>
    </row>
    <row r="1632" spans="1:5" x14ac:dyDescent="0.25">
      <c r="A1632" t="s">
        <v>248</v>
      </c>
      <c r="B1632" t="s">
        <v>73</v>
      </c>
      <c r="C1632" s="3">
        <v>477</v>
      </c>
      <c r="D1632" s="3">
        <v>318</v>
      </c>
      <c r="E1632" s="3">
        <v>159</v>
      </c>
    </row>
    <row r="1633" spans="1:5" x14ac:dyDescent="0.25">
      <c r="A1633" t="s">
        <v>248</v>
      </c>
      <c r="B1633" t="s">
        <v>74</v>
      </c>
      <c r="C1633" s="3">
        <v>3682</v>
      </c>
      <c r="D1633" s="3">
        <v>5531</v>
      </c>
      <c r="E1633" s="3">
        <v>-1849</v>
      </c>
    </row>
    <row r="1634" spans="1:5" x14ac:dyDescent="0.25">
      <c r="A1634" t="s">
        <v>248</v>
      </c>
      <c r="B1634" t="s">
        <v>75</v>
      </c>
      <c r="C1634" s="3">
        <v>3075</v>
      </c>
      <c r="D1634" s="3">
        <v>4107</v>
      </c>
      <c r="E1634" s="3">
        <v>-1032</v>
      </c>
    </row>
    <row r="1635" spans="1:5" x14ac:dyDescent="0.25">
      <c r="A1635" t="s">
        <v>248</v>
      </c>
      <c r="B1635" t="s">
        <v>76</v>
      </c>
      <c r="C1635" s="3">
        <v>308</v>
      </c>
      <c r="D1635" s="3">
        <v>428</v>
      </c>
      <c r="E1635" s="3">
        <v>-120</v>
      </c>
    </row>
    <row r="1636" spans="1:5" x14ac:dyDescent="0.25">
      <c r="A1636" t="s">
        <v>249</v>
      </c>
      <c r="B1636" t="s">
        <v>65</v>
      </c>
      <c r="C1636" s="3">
        <v>13622</v>
      </c>
      <c r="D1636" s="3">
        <v>14892</v>
      </c>
      <c r="E1636" s="3">
        <v>-1270</v>
      </c>
    </row>
    <row r="1637" spans="1:5" x14ac:dyDescent="0.25">
      <c r="A1637" t="s">
        <v>249</v>
      </c>
      <c r="B1637" t="s">
        <v>66</v>
      </c>
      <c r="C1637" s="3">
        <v>20235</v>
      </c>
      <c r="D1637" s="3">
        <v>10484</v>
      </c>
      <c r="E1637" s="3">
        <v>9751</v>
      </c>
    </row>
    <row r="1638" spans="1:5" x14ac:dyDescent="0.25">
      <c r="A1638" t="s">
        <v>249</v>
      </c>
      <c r="B1638" t="s">
        <v>42</v>
      </c>
      <c r="C1638" s="3">
        <v>77715</v>
      </c>
      <c r="D1638" s="3">
        <v>77715</v>
      </c>
      <c r="E1638" s="3">
        <v>0</v>
      </c>
    </row>
    <row r="1639" spans="1:5" x14ac:dyDescent="0.25">
      <c r="A1639" t="s">
        <v>249</v>
      </c>
      <c r="B1639" t="s">
        <v>67</v>
      </c>
      <c r="C1639" s="3">
        <v>4290</v>
      </c>
      <c r="D1639" s="3">
        <v>5111</v>
      </c>
      <c r="E1639" s="3">
        <v>-821</v>
      </c>
    </row>
    <row r="1640" spans="1:5" x14ac:dyDescent="0.25">
      <c r="A1640" t="s">
        <v>249</v>
      </c>
      <c r="B1640" t="s">
        <v>68</v>
      </c>
      <c r="C1640" s="3">
        <v>3050</v>
      </c>
      <c r="D1640" s="3">
        <v>2877</v>
      </c>
      <c r="E1640" s="3">
        <v>173</v>
      </c>
    </row>
    <row r="1641" spans="1:5" x14ac:dyDescent="0.25">
      <c r="A1641" t="s">
        <v>249</v>
      </c>
      <c r="B1641" t="s">
        <v>69</v>
      </c>
      <c r="C1641" s="3">
        <v>1802</v>
      </c>
      <c r="D1641" s="3">
        <v>3010</v>
      </c>
      <c r="E1641" s="3">
        <v>-1208</v>
      </c>
    </row>
    <row r="1642" spans="1:5" x14ac:dyDescent="0.25">
      <c r="A1642" t="s">
        <v>249</v>
      </c>
      <c r="B1642" t="s">
        <v>237</v>
      </c>
      <c r="C1642" s="3">
        <v>769</v>
      </c>
      <c r="D1642" s="3">
        <v>787</v>
      </c>
      <c r="E1642" s="3">
        <v>-18</v>
      </c>
    </row>
    <row r="1643" spans="1:5" x14ac:dyDescent="0.25">
      <c r="A1643" t="s">
        <v>249</v>
      </c>
      <c r="B1643" t="s">
        <v>71</v>
      </c>
      <c r="C1643" s="3">
        <v>3864</v>
      </c>
      <c r="D1643" s="3">
        <v>4432</v>
      </c>
      <c r="E1643" s="3">
        <v>-568</v>
      </c>
    </row>
    <row r="1644" spans="1:5" x14ac:dyDescent="0.25">
      <c r="A1644" t="s">
        <v>249</v>
      </c>
      <c r="B1644" t="s">
        <v>238</v>
      </c>
      <c r="C1644" s="3">
        <v>272</v>
      </c>
      <c r="D1644" s="3">
        <v>294</v>
      </c>
      <c r="E1644" s="3">
        <v>-22</v>
      </c>
    </row>
    <row r="1645" spans="1:5" x14ac:dyDescent="0.25">
      <c r="A1645" t="s">
        <v>249</v>
      </c>
      <c r="B1645" t="s">
        <v>72</v>
      </c>
      <c r="C1645" s="3">
        <v>17555</v>
      </c>
      <c r="D1645" s="3">
        <v>18849</v>
      </c>
      <c r="E1645" s="3">
        <v>-1294</v>
      </c>
    </row>
    <row r="1646" spans="1:5" x14ac:dyDescent="0.25">
      <c r="A1646" t="s">
        <v>249</v>
      </c>
      <c r="B1646" t="s">
        <v>73</v>
      </c>
      <c r="C1646" s="3">
        <v>748</v>
      </c>
      <c r="D1646" s="3">
        <v>516</v>
      </c>
      <c r="E1646" s="3">
        <v>232</v>
      </c>
    </row>
    <row r="1647" spans="1:5" x14ac:dyDescent="0.25">
      <c r="A1647" t="s">
        <v>249</v>
      </c>
      <c r="B1647" t="s">
        <v>74</v>
      </c>
      <c r="C1647" s="3">
        <v>6115</v>
      </c>
      <c r="D1647" s="3">
        <v>9809</v>
      </c>
      <c r="E1647" s="3">
        <v>-3694</v>
      </c>
    </row>
    <row r="1648" spans="1:5" x14ac:dyDescent="0.25">
      <c r="A1648" t="s">
        <v>249</v>
      </c>
      <c r="B1648" t="s">
        <v>75</v>
      </c>
      <c r="C1648" s="3">
        <v>4886</v>
      </c>
      <c r="D1648" s="3">
        <v>6003</v>
      </c>
      <c r="E1648" s="3">
        <v>-1117</v>
      </c>
    </row>
    <row r="1649" spans="1:5" x14ac:dyDescent="0.25">
      <c r="A1649" t="s">
        <v>249</v>
      </c>
      <c r="B1649" t="s">
        <v>76</v>
      </c>
      <c r="C1649" s="3">
        <v>507</v>
      </c>
      <c r="D1649" s="3">
        <v>651</v>
      </c>
      <c r="E1649" s="3">
        <v>-144</v>
      </c>
    </row>
    <row r="1650" spans="1:5" x14ac:dyDescent="0.25">
      <c r="A1650" t="s">
        <v>250</v>
      </c>
      <c r="B1650" t="s">
        <v>65</v>
      </c>
      <c r="C1650" s="3">
        <v>17143</v>
      </c>
      <c r="D1650" s="3">
        <v>18178</v>
      </c>
      <c r="E1650" s="3">
        <v>-1035</v>
      </c>
    </row>
    <row r="1651" spans="1:5" x14ac:dyDescent="0.25">
      <c r="A1651" t="s">
        <v>250</v>
      </c>
      <c r="B1651" t="s">
        <v>66</v>
      </c>
      <c r="C1651" s="3">
        <v>25655</v>
      </c>
      <c r="D1651" s="3">
        <v>13216</v>
      </c>
      <c r="E1651" s="3">
        <v>12439</v>
      </c>
    </row>
    <row r="1652" spans="1:5" x14ac:dyDescent="0.25">
      <c r="A1652" t="s">
        <v>250</v>
      </c>
      <c r="B1652" t="s">
        <v>42</v>
      </c>
      <c r="C1652" s="3">
        <v>100326</v>
      </c>
      <c r="D1652" s="3">
        <v>100326</v>
      </c>
      <c r="E1652" s="3">
        <v>0</v>
      </c>
    </row>
    <row r="1653" spans="1:5" x14ac:dyDescent="0.25">
      <c r="A1653" t="s">
        <v>250</v>
      </c>
      <c r="B1653" t="s">
        <v>67</v>
      </c>
      <c r="C1653" s="3">
        <v>5263</v>
      </c>
      <c r="D1653" s="3">
        <v>6664</v>
      </c>
      <c r="E1653" s="3">
        <v>-1401</v>
      </c>
    </row>
    <row r="1654" spans="1:5" x14ac:dyDescent="0.25">
      <c r="A1654" t="s">
        <v>250</v>
      </c>
      <c r="B1654" t="s">
        <v>68</v>
      </c>
      <c r="C1654" s="3">
        <v>4171</v>
      </c>
      <c r="D1654" s="3">
        <v>4311</v>
      </c>
      <c r="E1654" s="3">
        <v>-140</v>
      </c>
    </row>
    <row r="1655" spans="1:5" x14ac:dyDescent="0.25">
      <c r="A1655" t="s">
        <v>250</v>
      </c>
      <c r="B1655" t="s">
        <v>69</v>
      </c>
      <c r="C1655" s="3">
        <v>2254</v>
      </c>
      <c r="D1655" s="3">
        <v>4884</v>
      </c>
      <c r="E1655" s="3">
        <v>-2630</v>
      </c>
    </row>
    <row r="1656" spans="1:5" x14ac:dyDescent="0.25">
      <c r="A1656" t="s">
        <v>250</v>
      </c>
      <c r="B1656" t="s">
        <v>237</v>
      </c>
      <c r="C1656" s="3">
        <v>889</v>
      </c>
      <c r="D1656" s="3">
        <v>816</v>
      </c>
      <c r="E1656" s="3">
        <v>73</v>
      </c>
    </row>
    <row r="1657" spans="1:5" x14ac:dyDescent="0.25">
      <c r="A1657" t="s">
        <v>250</v>
      </c>
      <c r="B1657" t="s">
        <v>71</v>
      </c>
      <c r="C1657" s="3">
        <v>6070</v>
      </c>
      <c r="D1657" s="3">
        <v>6976</v>
      </c>
      <c r="E1657" s="3">
        <v>-906</v>
      </c>
    </row>
    <row r="1658" spans="1:5" x14ac:dyDescent="0.25">
      <c r="A1658" t="s">
        <v>250</v>
      </c>
      <c r="B1658" t="s">
        <v>238</v>
      </c>
      <c r="C1658" s="3">
        <v>272</v>
      </c>
      <c r="D1658" s="3">
        <v>358</v>
      </c>
      <c r="E1658" s="3">
        <v>-86</v>
      </c>
    </row>
    <row r="1659" spans="1:5" x14ac:dyDescent="0.25">
      <c r="A1659" t="s">
        <v>250</v>
      </c>
      <c r="B1659" t="s">
        <v>72</v>
      </c>
      <c r="C1659" s="3">
        <v>22933</v>
      </c>
      <c r="D1659" s="3">
        <v>25340</v>
      </c>
      <c r="E1659" s="3">
        <v>-2407</v>
      </c>
    </row>
    <row r="1660" spans="1:5" x14ac:dyDescent="0.25">
      <c r="A1660" t="s">
        <v>250</v>
      </c>
      <c r="B1660" t="s">
        <v>73</v>
      </c>
      <c r="C1660" s="3">
        <v>901</v>
      </c>
      <c r="D1660" s="3">
        <v>712</v>
      </c>
      <c r="E1660" s="3">
        <v>189</v>
      </c>
    </row>
    <row r="1661" spans="1:5" x14ac:dyDescent="0.25">
      <c r="A1661" t="s">
        <v>250</v>
      </c>
      <c r="B1661" t="s">
        <v>74</v>
      </c>
      <c r="C1661" s="3">
        <v>8720</v>
      </c>
      <c r="D1661" s="3">
        <v>11434</v>
      </c>
      <c r="E1661" s="3">
        <v>-2714</v>
      </c>
    </row>
    <row r="1662" spans="1:5" x14ac:dyDescent="0.25">
      <c r="A1662" t="s">
        <v>250</v>
      </c>
      <c r="B1662" t="s">
        <v>75</v>
      </c>
      <c r="C1662" s="3">
        <v>5580</v>
      </c>
      <c r="D1662" s="3">
        <v>6771</v>
      </c>
      <c r="E1662" s="3">
        <v>-1191</v>
      </c>
    </row>
    <row r="1663" spans="1:5" x14ac:dyDescent="0.25">
      <c r="A1663" t="s">
        <v>250</v>
      </c>
      <c r="B1663" t="s">
        <v>76</v>
      </c>
      <c r="C1663" s="3">
        <v>475</v>
      </c>
      <c r="D1663" s="3">
        <v>666</v>
      </c>
      <c r="E1663" s="3">
        <v>-191</v>
      </c>
    </row>
    <row r="1664" spans="1:5" x14ac:dyDescent="0.25">
      <c r="A1664" t="s">
        <v>251</v>
      </c>
      <c r="B1664" t="s">
        <v>65</v>
      </c>
      <c r="C1664" s="3">
        <v>10577</v>
      </c>
      <c r="D1664" s="3">
        <v>10665</v>
      </c>
      <c r="E1664" s="3">
        <v>-88</v>
      </c>
    </row>
    <row r="1665" spans="1:5" x14ac:dyDescent="0.25">
      <c r="A1665" t="s">
        <v>251</v>
      </c>
      <c r="B1665" t="s">
        <v>66</v>
      </c>
      <c r="C1665" s="3">
        <v>15204</v>
      </c>
      <c r="D1665" s="3">
        <v>8963</v>
      </c>
      <c r="E1665" s="3">
        <v>6241</v>
      </c>
    </row>
    <row r="1666" spans="1:5" x14ac:dyDescent="0.25">
      <c r="A1666" t="s">
        <v>251</v>
      </c>
      <c r="B1666" t="s">
        <v>42</v>
      </c>
      <c r="C1666" s="3">
        <v>57547</v>
      </c>
      <c r="D1666" s="3">
        <v>57547</v>
      </c>
      <c r="E1666" s="3">
        <v>0</v>
      </c>
    </row>
    <row r="1667" spans="1:5" x14ac:dyDescent="0.25">
      <c r="A1667" t="s">
        <v>251</v>
      </c>
      <c r="B1667" t="s">
        <v>67</v>
      </c>
      <c r="C1667" s="3">
        <v>2986</v>
      </c>
      <c r="D1667" s="3">
        <v>4043</v>
      </c>
      <c r="E1667" s="3">
        <v>-1057</v>
      </c>
    </row>
    <row r="1668" spans="1:5" x14ac:dyDescent="0.25">
      <c r="A1668" t="s">
        <v>251</v>
      </c>
      <c r="B1668" t="s">
        <v>68</v>
      </c>
      <c r="C1668" s="3">
        <v>2084</v>
      </c>
      <c r="D1668" s="3">
        <v>2148</v>
      </c>
      <c r="E1668" s="3">
        <v>-64</v>
      </c>
    </row>
    <row r="1669" spans="1:5" x14ac:dyDescent="0.25">
      <c r="A1669" t="s">
        <v>251</v>
      </c>
      <c r="B1669" t="s">
        <v>69</v>
      </c>
      <c r="C1669" s="3">
        <v>1211</v>
      </c>
      <c r="D1669" s="3">
        <v>2413</v>
      </c>
      <c r="E1669" s="3">
        <v>-1202</v>
      </c>
    </row>
    <row r="1670" spans="1:5" x14ac:dyDescent="0.25">
      <c r="A1670" t="s">
        <v>251</v>
      </c>
      <c r="B1670" t="s">
        <v>237</v>
      </c>
      <c r="C1670" s="3">
        <v>646</v>
      </c>
      <c r="D1670" s="3">
        <v>566</v>
      </c>
      <c r="E1670" s="3">
        <v>80</v>
      </c>
    </row>
    <row r="1671" spans="1:5" x14ac:dyDescent="0.25">
      <c r="A1671" t="s">
        <v>251</v>
      </c>
      <c r="B1671" t="s">
        <v>71</v>
      </c>
      <c r="C1671" s="3">
        <v>2903</v>
      </c>
      <c r="D1671" s="3">
        <v>3635</v>
      </c>
      <c r="E1671" s="3">
        <v>-732</v>
      </c>
    </row>
    <row r="1672" spans="1:5" x14ac:dyDescent="0.25">
      <c r="A1672" t="s">
        <v>251</v>
      </c>
      <c r="B1672" t="s">
        <v>238</v>
      </c>
      <c r="C1672" s="3">
        <v>198</v>
      </c>
      <c r="D1672" s="3">
        <v>221</v>
      </c>
      <c r="E1672" s="3">
        <v>-23</v>
      </c>
    </row>
    <row r="1673" spans="1:5" x14ac:dyDescent="0.25">
      <c r="A1673" t="s">
        <v>251</v>
      </c>
      <c r="B1673" t="s">
        <v>72</v>
      </c>
      <c r="C1673" s="3">
        <v>13129</v>
      </c>
      <c r="D1673" s="3">
        <v>13995</v>
      </c>
      <c r="E1673" s="3">
        <v>-866</v>
      </c>
    </row>
    <row r="1674" spans="1:5" x14ac:dyDescent="0.25">
      <c r="A1674" t="s">
        <v>251</v>
      </c>
      <c r="B1674" t="s">
        <v>73</v>
      </c>
      <c r="C1674" s="3">
        <v>570</v>
      </c>
      <c r="D1674" s="3">
        <v>456</v>
      </c>
      <c r="E1674" s="3">
        <v>114</v>
      </c>
    </row>
    <row r="1675" spans="1:5" x14ac:dyDescent="0.25">
      <c r="A1675" t="s">
        <v>251</v>
      </c>
      <c r="B1675" t="s">
        <v>74</v>
      </c>
      <c r="C1675" s="3">
        <v>4201</v>
      </c>
      <c r="D1675" s="3">
        <v>6196</v>
      </c>
      <c r="E1675" s="3">
        <v>-1995</v>
      </c>
    </row>
    <row r="1676" spans="1:5" x14ac:dyDescent="0.25">
      <c r="A1676" t="s">
        <v>251</v>
      </c>
      <c r="B1676" t="s">
        <v>75</v>
      </c>
      <c r="C1676" s="3">
        <v>3339</v>
      </c>
      <c r="D1676" s="3">
        <v>3957</v>
      </c>
      <c r="E1676" s="3">
        <v>-618</v>
      </c>
    </row>
    <row r="1677" spans="1:5" x14ac:dyDescent="0.25">
      <c r="A1677" t="s">
        <v>251</v>
      </c>
      <c r="B1677" t="s">
        <v>76</v>
      </c>
      <c r="C1677" s="3">
        <v>499</v>
      </c>
      <c r="D1677" s="3">
        <v>289</v>
      </c>
      <c r="E1677" s="3">
        <v>210</v>
      </c>
    </row>
    <row r="1678" spans="1:5" x14ac:dyDescent="0.25">
      <c r="A1678" t="s">
        <v>252</v>
      </c>
      <c r="B1678" t="s">
        <v>65</v>
      </c>
      <c r="C1678" s="3">
        <v>10210</v>
      </c>
      <c r="D1678" s="3">
        <v>9835</v>
      </c>
      <c r="E1678" s="3">
        <v>375</v>
      </c>
    </row>
    <row r="1679" spans="1:5" x14ac:dyDescent="0.25">
      <c r="A1679" t="s">
        <v>252</v>
      </c>
      <c r="B1679" t="s">
        <v>66</v>
      </c>
      <c r="C1679" s="3">
        <v>12991</v>
      </c>
      <c r="D1679" s="3">
        <v>8654</v>
      </c>
      <c r="E1679" s="3">
        <v>4337</v>
      </c>
    </row>
    <row r="1680" spans="1:5" x14ac:dyDescent="0.25">
      <c r="A1680" t="s">
        <v>252</v>
      </c>
      <c r="B1680" t="s">
        <v>42</v>
      </c>
      <c r="C1680" s="3">
        <v>53613</v>
      </c>
      <c r="D1680" s="3">
        <v>53613</v>
      </c>
      <c r="E1680" s="3">
        <v>0</v>
      </c>
    </row>
    <row r="1681" spans="1:5" x14ac:dyDescent="0.25">
      <c r="A1681" t="s">
        <v>252</v>
      </c>
      <c r="B1681" t="s">
        <v>67</v>
      </c>
      <c r="C1681" s="3">
        <v>3430</v>
      </c>
      <c r="D1681" s="3">
        <v>3385</v>
      </c>
      <c r="E1681" s="3">
        <v>45</v>
      </c>
    </row>
    <row r="1682" spans="1:5" x14ac:dyDescent="0.25">
      <c r="A1682" t="s">
        <v>252</v>
      </c>
      <c r="B1682" t="s">
        <v>68</v>
      </c>
      <c r="C1682" s="3">
        <v>1728</v>
      </c>
      <c r="D1682" s="3">
        <v>2247</v>
      </c>
      <c r="E1682" s="3">
        <v>-519</v>
      </c>
    </row>
    <row r="1683" spans="1:5" x14ac:dyDescent="0.25">
      <c r="A1683" t="s">
        <v>252</v>
      </c>
      <c r="B1683" t="s">
        <v>69</v>
      </c>
      <c r="C1683" s="3">
        <v>1262</v>
      </c>
      <c r="D1683" s="3">
        <v>2745</v>
      </c>
      <c r="E1683" s="3">
        <v>-1483</v>
      </c>
    </row>
    <row r="1684" spans="1:5" x14ac:dyDescent="0.25">
      <c r="A1684" t="s">
        <v>252</v>
      </c>
      <c r="B1684" t="s">
        <v>237</v>
      </c>
      <c r="C1684" s="3">
        <v>566</v>
      </c>
      <c r="D1684" s="3">
        <v>484</v>
      </c>
      <c r="E1684" s="3">
        <v>82</v>
      </c>
    </row>
    <row r="1685" spans="1:5" x14ac:dyDescent="0.25">
      <c r="A1685" t="s">
        <v>252</v>
      </c>
      <c r="B1685" t="s">
        <v>71</v>
      </c>
      <c r="C1685" s="3">
        <v>2537</v>
      </c>
      <c r="D1685" s="3">
        <v>3012</v>
      </c>
      <c r="E1685" s="3">
        <v>-475</v>
      </c>
    </row>
    <row r="1686" spans="1:5" x14ac:dyDescent="0.25">
      <c r="A1686" t="s">
        <v>252</v>
      </c>
      <c r="B1686" t="s">
        <v>238</v>
      </c>
      <c r="C1686" s="3">
        <v>161</v>
      </c>
      <c r="D1686" s="3">
        <v>198</v>
      </c>
      <c r="E1686" s="3">
        <v>-37</v>
      </c>
    </row>
    <row r="1687" spans="1:5" x14ac:dyDescent="0.25">
      <c r="A1687" t="s">
        <v>252</v>
      </c>
      <c r="B1687" t="s">
        <v>72</v>
      </c>
      <c r="C1687" s="3">
        <v>12969</v>
      </c>
      <c r="D1687" s="3">
        <v>12609</v>
      </c>
      <c r="E1687" s="3">
        <v>360</v>
      </c>
    </row>
    <row r="1688" spans="1:5" x14ac:dyDescent="0.25">
      <c r="A1688" t="s">
        <v>252</v>
      </c>
      <c r="B1688" t="s">
        <v>73</v>
      </c>
      <c r="C1688" s="3">
        <v>435</v>
      </c>
      <c r="D1688" s="3">
        <v>422</v>
      </c>
      <c r="E1688" s="3">
        <v>13</v>
      </c>
    </row>
    <row r="1689" spans="1:5" x14ac:dyDescent="0.25">
      <c r="A1689" t="s">
        <v>252</v>
      </c>
      <c r="B1689" t="s">
        <v>74</v>
      </c>
      <c r="C1689" s="3">
        <v>3756</v>
      </c>
      <c r="D1689" s="3">
        <v>5625</v>
      </c>
      <c r="E1689" s="3">
        <v>-1869</v>
      </c>
    </row>
    <row r="1690" spans="1:5" x14ac:dyDescent="0.25">
      <c r="A1690" t="s">
        <v>252</v>
      </c>
      <c r="B1690" t="s">
        <v>75</v>
      </c>
      <c r="C1690" s="3">
        <v>3149</v>
      </c>
      <c r="D1690" s="3">
        <v>4091</v>
      </c>
      <c r="E1690" s="3">
        <v>-942</v>
      </c>
    </row>
    <row r="1691" spans="1:5" x14ac:dyDescent="0.25">
      <c r="A1691" t="s">
        <v>252</v>
      </c>
      <c r="B1691" t="s">
        <v>76</v>
      </c>
      <c r="C1691" s="3">
        <v>419</v>
      </c>
      <c r="D1691" s="3">
        <v>306</v>
      </c>
      <c r="E1691" s="3">
        <v>113</v>
      </c>
    </row>
    <row r="1692" spans="1:5" x14ac:dyDescent="0.25">
      <c r="A1692" t="s">
        <v>253</v>
      </c>
      <c r="B1692" t="s">
        <v>65</v>
      </c>
      <c r="C1692" s="3">
        <v>13317</v>
      </c>
      <c r="D1692" s="3">
        <v>13125</v>
      </c>
      <c r="E1692" s="3">
        <v>192</v>
      </c>
    </row>
    <row r="1693" spans="1:5" x14ac:dyDescent="0.25">
      <c r="A1693" t="s">
        <v>253</v>
      </c>
      <c r="B1693" t="s">
        <v>66</v>
      </c>
      <c r="C1693" s="3">
        <v>16933</v>
      </c>
      <c r="D1693" s="3">
        <v>10659</v>
      </c>
      <c r="E1693" s="3">
        <v>6274</v>
      </c>
    </row>
    <row r="1694" spans="1:5" x14ac:dyDescent="0.25">
      <c r="A1694" t="s">
        <v>253</v>
      </c>
      <c r="B1694" t="s">
        <v>42</v>
      </c>
      <c r="C1694" s="3">
        <v>73978</v>
      </c>
      <c r="D1694" s="3">
        <v>73978</v>
      </c>
      <c r="E1694" s="3">
        <v>0</v>
      </c>
    </row>
    <row r="1695" spans="1:5" x14ac:dyDescent="0.25">
      <c r="A1695" t="s">
        <v>253</v>
      </c>
      <c r="B1695" t="s">
        <v>67</v>
      </c>
      <c r="C1695" s="3">
        <v>4211</v>
      </c>
      <c r="D1695" s="3">
        <v>5018</v>
      </c>
      <c r="E1695" s="3">
        <v>-807</v>
      </c>
    </row>
    <row r="1696" spans="1:5" x14ac:dyDescent="0.25">
      <c r="A1696" t="s">
        <v>253</v>
      </c>
      <c r="B1696" t="s">
        <v>68</v>
      </c>
      <c r="C1696" s="3">
        <v>2870</v>
      </c>
      <c r="D1696" s="3">
        <v>2960</v>
      </c>
      <c r="E1696" s="3">
        <v>-90</v>
      </c>
    </row>
    <row r="1697" spans="1:5" x14ac:dyDescent="0.25">
      <c r="A1697" t="s">
        <v>253</v>
      </c>
      <c r="B1697" t="s">
        <v>69</v>
      </c>
      <c r="C1697" s="3">
        <v>1679</v>
      </c>
      <c r="D1697" s="3">
        <v>3338</v>
      </c>
      <c r="E1697" s="3">
        <v>-1659</v>
      </c>
    </row>
    <row r="1698" spans="1:5" x14ac:dyDescent="0.25">
      <c r="A1698" t="s">
        <v>253</v>
      </c>
      <c r="B1698" t="s">
        <v>237</v>
      </c>
      <c r="C1698" s="3">
        <v>687</v>
      </c>
      <c r="D1698" s="3">
        <v>844</v>
      </c>
      <c r="E1698" s="3">
        <v>-157</v>
      </c>
    </row>
    <row r="1699" spans="1:5" x14ac:dyDescent="0.25">
      <c r="A1699" t="s">
        <v>253</v>
      </c>
      <c r="B1699" t="s">
        <v>71</v>
      </c>
      <c r="C1699" s="3">
        <v>3789</v>
      </c>
      <c r="D1699" s="3">
        <v>4417</v>
      </c>
      <c r="E1699" s="3">
        <v>-628</v>
      </c>
    </row>
    <row r="1700" spans="1:5" x14ac:dyDescent="0.25">
      <c r="A1700" t="s">
        <v>253</v>
      </c>
      <c r="B1700" t="s">
        <v>238</v>
      </c>
      <c r="C1700" s="3">
        <v>214</v>
      </c>
      <c r="D1700" s="3">
        <v>311</v>
      </c>
      <c r="E1700" s="3">
        <v>-97</v>
      </c>
    </row>
    <row r="1701" spans="1:5" x14ac:dyDescent="0.25">
      <c r="A1701" t="s">
        <v>253</v>
      </c>
      <c r="B1701" t="s">
        <v>72</v>
      </c>
      <c r="C1701" s="3">
        <v>17871</v>
      </c>
      <c r="D1701" s="3">
        <v>17799</v>
      </c>
      <c r="E1701" s="3">
        <v>72</v>
      </c>
    </row>
    <row r="1702" spans="1:5" x14ac:dyDescent="0.25">
      <c r="A1702" t="s">
        <v>253</v>
      </c>
      <c r="B1702" t="s">
        <v>73</v>
      </c>
      <c r="C1702" s="3">
        <v>608</v>
      </c>
      <c r="D1702" s="3">
        <v>575</v>
      </c>
      <c r="E1702" s="3">
        <v>33</v>
      </c>
    </row>
    <row r="1703" spans="1:5" x14ac:dyDescent="0.25">
      <c r="A1703" t="s">
        <v>253</v>
      </c>
      <c r="B1703" t="s">
        <v>74</v>
      </c>
      <c r="C1703" s="3">
        <v>6379</v>
      </c>
      <c r="D1703" s="3">
        <v>8748</v>
      </c>
      <c r="E1703" s="3">
        <v>-2369</v>
      </c>
    </row>
    <row r="1704" spans="1:5" x14ac:dyDescent="0.25">
      <c r="A1704" t="s">
        <v>253</v>
      </c>
      <c r="B1704" t="s">
        <v>75</v>
      </c>
      <c r="C1704" s="3">
        <v>4746</v>
      </c>
      <c r="D1704" s="3">
        <v>5647</v>
      </c>
      <c r="E1704" s="3">
        <v>-901</v>
      </c>
    </row>
    <row r="1705" spans="1:5" x14ac:dyDescent="0.25">
      <c r="A1705" t="s">
        <v>253</v>
      </c>
      <c r="B1705" t="s">
        <v>76</v>
      </c>
      <c r="C1705" s="3">
        <v>674</v>
      </c>
      <c r="D1705" s="3">
        <v>537</v>
      </c>
      <c r="E1705" s="3">
        <v>137</v>
      </c>
    </row>
    <row r="1706" spans="1:5" x14ac:dyDescent="0.25">
      <c r="A1706" t="s">
        <v>254</v>
      </c>
      <c r="B1706" t="s">
        <v>65</v>
      </c>
      <c r="C1706" s="3">
        <v>18130</v>
      </c>
      <c r="D1706" s="3">
        <v>16307</v>
      </c>
      <c r="E1706" s="3">
        <v>1823</v>
      </c>
    </row>
    <row r="1707" spans="1:5" x14ac:dyDescent="0.25">
      <c r="A1707" t="s">
        <v>254</v>
      </c>
      <c r="B1707" t="s">
        <v>66</v>
      </c>
      <c r="C1707" s="3">
        <v>21889</v>
      </c>
      <c r="D1707" s="3">
        <v>14530</v>
      </c>
      <c r="E1707" s="3">
        <v>7359</v>
      </c>
    </row>
    <row r="1708" spans="1:5" x14ac:dyDescent="0.25">
      <c r="A1708" t="s">
        <v>254</v>
      </c>
      <c r="B1708" t="s">
        <v>42</v>
      </c>
      <c r="C1708" s="3">
        <v>98624</v>
      </c>
      <c r="D1708" s="3">
        <v>98624</v>
      </c>
      <c r="E1708" s="3">
        <v>0</v>
      </c>
    </row>
    <row r="1709" spans="1:5" x14ac:dyDescent="0.25">
      <c r="A1709" t="s">
        <v>254</v>
      </c>
      <c r="B1709" t="s">
        <v>67</v>
      </c>
      <c r="C1709" s="3">
        <v>5040</v>
      </c>
      <c r="D1709" s="3">
        <v>6932</v>
      </c>
      <c r="E1709" s="3">
        <v>-1892</v>
      </c>
    </row>
    <row r="1710" spans="1:5" x14ac:dyDescent="0.25">
      <c r="A1710" t="s">
        <v>254</v>
      </c>
      <c r="B1710" t="s">
        <v>68</v>
      </c>
      <c r="C1710" s="3">
        <v>4392</v>
      </c>
      <c r="D1710" s="3">
        <v>4846</v>
      </c>
      <c r="E1710" s="3">
        <v>-454</v>
      </c>
    </row>
    <row r="1711" spans="1:5" x14ac:dyDescent="0.25">
      <c r="A1711" t="s">
        <v>254</v>
      </c>
      <c r="B1711" t="s">
        <v>69</v>
      </c>
      <c r="C1711" s="3">
        <v>2346</v>
      </c>
      <c r="D1711" s="3">
        <v>4689</v>
      </c>
      <c r="E1711" s="3">
        <v>-2343</v>
      </c>
    </row>
    <row r="1712" spans="1:5" x14ac:dyDescent="0.25">
      <c r="A1712" t="s">
        <v>254</v>
      </c>
      <c r="B1712" t="s">
        <v>237</v>
      </c>
      <c r="C1712" s="3">
        <v>780</v>
      </c>
      <c r="D1712" s="3">
        <v>981</v>
      </c>
      <c r="E1712" s="3">
        <v>-201</v>
      </c>
    </row>
    <row r="1713" spans="1:5" x14ac:dyDescent="0.25">
      <c r="A1713" t="s">
        <v>254</v>
      </c>
      <c r="B1713" t="s">
        <v>71</v>
      </c>
      <c r="C1713" s="3">
        <v>6014</v>
      </c>
      <c r="D1713" s="3">
        <v>6199</v>
      </c>
      <c r="E1713" s="3">
        <v>-185</v>
      </c>
    </row>
    <row r="1714" spans="1:5" x14ac:dyDescent="0.25">
      <c r="A1714" t="s">
        <v>254</v>
      </c>
      <c r="B1714" t="s">
        <v>238</v>
      </c>
      <c r="C1714" s="3">
        <v>285</v>
      </c>
      <c r="D1714" s="3">
        <v>356</v>
      </c>
      <c r="E1714" s="3">
        <v>-71</v>
      </c>
    </row>
    <row r="1715" spans="1:5" x14ac:dyDescent="0.25">
      <c r="A1715" t="s">
        <v>254</v>
      </c>
      <c r="B1715" t="s">
        <v>72</v>
      </c>
      <c r="C1715" s="3">
        <v>24040</v>
      </c>
      <c r="D1715" s="3">
        <v>23911</v>
      </c>
      <c r="E1715" s="3">
        <v>129</v>
      </c>
    </row>
    <row r="1716" spans="1:5" x14ac:dyDescent="0.25">
      <c r="A1716" t="s">
        <v>254</v>
      </c>
      <c r="B1716" t="s">
        <v>73</v>
      </c>
      <c r="C1716" s="3">
        <v>903</v>
      </c>
      <c r="D1716" s="3">
        <v>627</v>
      </c>
      <c r="E1716" s="3">
        <v>276</v>
      </c>
    </row>
    <row r="1717" spans="1:5" x14ac:dyDescent="0.25">
      <c r="A1717" t="s">
        <v>254</v>
      </c>
      <c r="B1717" t="s">
        <v>74</v>
      </c>
      <c r="C1717" s="3">
        <v>8406</v>
      </c>
      <c r="D1717" s="3">
        <v>12384</v>
      </c>
      <c r="E1717" s="3">
        <v>-3978</v>
      </c>
    </row>
    <row r="1718" spans="1:5" x14ac:dyDescent="0.25">
      <c r="A1718" t="s">
        <v>254</v>
      </c>
      <c r="B1718" t="s">
        <v>75</v>
      </c>
      <c r="C1718" s="3">
        <v>5678</v>
      </c>
      <c r="D1718" s="3">
        <v>6489</v>
      </c>
      <c r="E1718" s="3">
        <v>-811</v>
      </c>
    </row>
    <row r="1719" spans="1:5" x14ac:dyDescent="0.25">
      <c r="A1719" t="s">
        <v>254</v>
      </c>
      <c r="B1719" t="s">
        <v>76</v>
      </c>
      <c r="C1719" s="3">
        <v>721</v>
      </c>
      <c r="D1719" s="3">
        <v>373</v>
      </c>
      <c r="E1719" s="3">
        <v>348</v>
      </c>
    </row>
    <row r="1720" spans="1:5" x14ac:dyDescent="0.25">
      <c r="A1720" t="s">
        <v>255</v>
      </c>
      <c r="B1720" t="s">
        <v>65</v>
      </c>
      <c r="C1720" s="3">
        <v>12140</v>
      </c>
      <c r="D1720" s="3">
        <v>10279</v>
      </c>
      <c r="E1720" s="3">
        <v>1861</v>
      </c>
    </row>
    <row r="1721" spans="1:5" x14ac:dyDescent="0.25">
      <c r="A1721" t="s">
        <v>255</v>
      </c>
      <c r="B1721" t="s">
        <v>66</v>
      </c>
      <c r="C1721" s="3">
        <v>15292</v>
      </c>
      <c r="D1721" s="3">
        <v>9848</v>
      </c>
      <c r="E1721" s="3">
        <v>5444</v>
      </c>
    </row>
    <row r="1722" spans="1:5" x14ac:dyDescent="0.25">
      <c r="A1722" t="s">
        <v>255</v>
      </c>
      <c r="B1722" t="s">
        <v>42</v>
      </c>
      <c r="C1722" s="3">
        <v>60528</v>
      </c>
      <c r="D1722" s="3">
        <v>60528</v>
      </c>
      <c r="E1722" s="3">
        <v>0</v>
      </c>
    </row>
    <row r="1723" spans="1:5" x14ac:dyDescent="0.25">
      <c r="A1723" t="s">
        <v>255</v>
      </c>
      <c r="B1723" t="s">
        <v>67</v>
      </c>
      <c r="C1723" s="3">
        <v>2832</v>
      </c>
      <c r="D1723" s="3">
        <v>3522</v>
      </c>
      <c r="E1723" s="3">
        <v>-690</v>
      </c>
    </row>
    <row r="1724" spans="1:5" x14ac:dyDescent="0.25">
      <c r="A1724" t="s">
        <v>255</v>
      </c>
      <c r="B1724" t="s">
        <v>68</v>
      </c>
      <c r="C1724" s="3">
        <v>2217</v>
      </c>
      <c r="D1724" s="3">
        <v>2085</v>
      </c>
      <c r="E1724" s="3">
        <v>132</v>
      </c>
    </row>
    <row r="1725" spans="1:5" x14ac:dyDescent="0.25">
      <c r="A1725" t="s">
        <v>255</v>
      </c>
      <c r="B1725" t="s">
        <v>69</v>
      </c>
      <c r="C1725" s="3">
        <v>1672</v>
      </c>
      <c r="D1725" s="3">
        <v>2753</v>
      </c>
      <c r="E1725" s="3">
        <v>-1081</v>
      </c>
    </row>
    <row r="1726" spans="1:5" x14ac:dyDescent="0.25">
      <c r="A1726" t="s">
        <v>255</v>
      </c>
      <c r="B1726" t="s">
        <v>237</v>
      </c>
      <c r="C1726" s="3">
        <v>465</v>
      </c>
      <c r="D1726" s="3">
        <v>636</v>
      </c>
      <c r="E1726" s="3">
        <v>-171</v>
      </c>
    </row>
    <row r="1727" spans="1:5" x14ac:dyDescent="0.25">
      <c r="A1727" t="s">
        <v>255</v>
      </c>
      <c r="B1727" t="s">
        <v>71</v>
      </c>
      <c r="C1727" s="3">
        <v>3063</v>
      </c>
      <c r="D1727" s="3">
        <v>3747</v>
      </c>
      <c r="E1727" s="3">
        <v>-684</v>
      </c>
    </row>
    <row r="1728" spans="1:5" x14ac:dyDescent="0.25">
      <c r="A1728" t="s">
        <v>255</v>
      </c>
      <c r="B1728" t="s">
        <v>238</v>
      </c>
      <c r="C1728" s="3">
        <v>188</v>
      </c>
      <c r="D1728" s="3">
        <v>209</v>
      </c>
      <c r="E1728" s="3">
        <v>-21</v>
      </c>
    </row>
    <row r="1729" spans="1:5" x14ac:dyDescent="0.25">
      <c r="A1729" t="s">
        <v>255</v>
      </c>
      <c r="B1729" t="s">
        <v>72</v>
      </c>
      <c r="C1729" s="3">
        <v>13620</v>
      </c>
      <c r="D1729" s="3">
        <v>15945</v>
      </c>
      <c r="E1729" s="3">
        <v>-2325</v>
      </c>
    </row>
    <row r="1730" spans="1:5" x14ac:dyDescent="0.25">
      <c r="A1730" t="s">
        <v>255</v>
      </c>
      <c r="B1730" t="s">
        <v>73</v>
      </c>
      <c r="C1730" s="3">
        <v>613</v>
      </c>
      <c r="D1730" s="3">
        <v>567</v>
      </c>
      <c r="E1730" s="3">
        <v>46</v>
      </c>
    </row>
    <row r="1731" spans="1:5" x14ac:dyDescent="0.25">
      <c r="A1731" t="s">
        <v>255</v>
      </c>
      <c r="B1731" t="s">
        <v>74</v>
      </c>
      <c r="C1731" s="3">
        <v>4574</v>
      </c>
      <c r="D1731" s="3">
        <v>6606</v>
      </c>
      <c r="E1731" s="3">
        <v>-2032</v>
      </c>
    </row>
    <row r="1732" spans="1:5" x14ac:dyDescent="0.25">
      <c r="A1732" t="s">
        <v>255</v>
      </c>
      <c r="B1732" t="s">
        <v>75</v>
      </c>
      <c r="C1732" s="3">
        <v>3359</v>
      </c>
      <c r="D1732" s="3">
        <v>3895</v>
      </c>
      <c r="E1732" s="3">
        <v>-536</v>
      </c>
    </row>
    <row r="1733" spans="1:5" x14ac:dyDescent="0.25">
      <c r="A1733" t="s">
        <v>255</v>
      </c>
      <c r="B1733" t="s">
        <v>76</v>
      </c>
      <c r="C1733" s="3">
        <v>493</v>
      </c>
      <c r="D1733" s="3">
        <v>436</v>
      </c>
      <c r="E1733" s="3">
        <v>57</v>
      </c>
    </row>
    <row r="1734" spans="1:5" x14ac:dyDescent="0.25">
      <c r="A1734" t="s">
        <v>256</v>
      </c>
      <c r="B1734" t="s">
        <v>65</v>
      </c>
      <c r="C1734" s="3">
        <v>11481</v>
      </c>
      <c r="D1734" s="3">
        <v>9897</v>
      </c>
      <c r="E1734" s="3">
        <v>1584</v>
      </c>
    </row>
    <row r="1735" spans="1:5" x14ac:dyDescent="0.25">
      <c r="A1735" t="s">
        <v>256</v>
      </c>
      <c r="B1735" t="s">
        <v>66</v>
      </c>
      <c r="C1735" s="3">
        <v>12402</v>
      </c>
      <c r="D1735" s="3">
        <v>8785</v>
      </c>
      <c r="E1735" s="3">
        <v>3617</v>
      </c>
    </row>
    <row r="1736" spans="1:5" x14ac:dyDescent="0.25">
      <c r="A1736" t="s">
        <v>256</v>
      </c>
      <c r="B1736" t="s">
        <v>42</v>
      </c>
      <c r="C1736" s="3">
        <v>56081</v>
      </c>
      <c r="D1736" s="3">
        <v>56081</v>
      </c>
      <c r="E1736" s="3">
        <v>0</v>
      </c>
    </row>
    <row r="1737" spans="1:5" x14ac:dyDescent="0.25">
      <c r="A1737" t="s">
        <v>256</v>
      </c>
      <c r="B1737" t="s">
        <v>67</v>
      </c>
      <c r="C1737" s="3">
        <v>3144</v>
      </c>
      <c r="D1737" s="3">
        <v>3462</v>
      </c>
      <c r="E1737" s="3">
        <v>-318</v>
      </c>
    </row>
    <row r="1738" spans="1:5" x14ac:dyDescent="0.25">
      <c r="A1738" t="s">
        <v>256</v>
      </c>
      <c r="B1738" t="s">
        <v>68</v>
      </c>
      <c r="C1738" s="3">
        <v>2216</v>
      </c>
      <c r="D1738" s="3">
        <v>2175</v>
      </c>
      <c r="E1738" s="3">
        <v>41</v>
      </c>
    </row>
    <row r="1739" spans="1:5" x14ac:dyDescent="0.25">
      <c r="A1739" t="s">
        <v>256</v>
      </c>
      <c r="B1739" t="s">
        <v>69</v>
      </c>
      <c r="C1739" s="3">
        <v>1324</v>
      </c>
      <c r="D1739" s="3">
        <v>3317</v>
      </c>
      <c r="E1739" s="3">
        <v>-1993</v>
      </c>
    </row>
    <row r="1740" spans="1:5" x14ac:dyDescent="0.25">
      <c r="A1740" t="s">
        <v>256</v>
      </c>
      <c r="B1740" t="s">
        <v>237</v>
      </c>
      <c r="C1740" s="3">
        <v>558</v>
      </c>
      <c r="D1740" s="3">
        <v>755</v>
      </c>
      <c r="E1740" s="3">
        <v>-197</v>
      </c>
    </row>
    <row r="1741" spans="1:5" x14ac:dyDescent="0.25">
      <c r="A1741" t="s">
        <v>256</v>
      </c>
      <c r="B1741" t="s">
        <v>71</v>
      </c>
      <c r="C1741" s="3">
        <v>2721</v>
      </c>
      <c r="D1741" s="3">
        <v>3163</v>
      </c>
      <c r="E1741" s="3">
        <v>-442</v>
      </c>
    </row>
    <row r="1742" spans="1:5" x14ac:dyDescent="0.25">
      <c r="A1742" t="s">
        <v>256</v>
      </c>
      <c r="B1742" t="s">
        <v>238</v>
      </c>
      <c r="C1742" s="3">
        <v>193</v>
      </c>
      <c r="D1742" s="3">
        <v>218</v>
      </c>
      <c r="E1742" s="3">
        <v>-25</v>
      </c>
    </row>
    <row r="1743" spans="1:5" x14ac:dyDescent="0.25">
      <c r="A1743" t="s">
        <v>256</v>
      </c>
      <c r="B1743" t="s">
        <v>72</v>
      </c>
      <c r="C1743" s="3">
        <v>13423</v>
      </c>
      <c r="D1743" s="3">
        <v>13365</v>
      </c>
      <c r="E1743" s="3">
        <v>58</v>
      </c>
    </row>
    <row r="1744" spans="1:5" x14ac:dyDescent="0.25">
      <c r="A1744" t="s">
        <v>256</v>
      </c>
      <c r="B1744" t="s">
        <v>73</v>
      </c>
      <c r="C1744" s="3">
        <v>572</v>
      </c>
      <c r="D1744" s="3">
        <v>483</v>
      </c>
      <c r="E1744" s="3">
        <v>89</v>
      </c>
    </row>
    <row r="1745" spans="1:5" x14ac:dyDescent="0.25">
      <c r="A1745" t="s">
        <v>256</v>
      </c>
      <c r="B1745" t="s">
        <v>74</v>
      </c>
      <c r="C1745" s="3">
        <v>3897</v>
      </c>
      <c r="D1745" s="3">
        <v>6284</v>
      </c>
      <c r="E1745" s="3">
        <v>-2387</v>
      </c>
    </row>
    <row r="1746" spans="1:5" x14ac:dyDescent="0.25">
      <c r="A1746" t="s">
        <v>256</v>
      </c>
      <c r="B1746" t="s">
        <v>75</v>
      </c>
      <c r="C1746" s="3">
        <v>3718</v>
      </c>
      <c r="D1746" s="3">
        <v>3821</v>
      </c>
      <c r="E1746" s="3">
        <v>-103</v>
      </c>
    </row>
    <row r="1747" spans="1:5" x14ac:dyDescent="0.25">
      <c r="A1747" t="s">
        <v>256</v>
      </c>
      <c r="B1747" t="s">
        <v>76</v>
      </c>
      <c r="C1747" s="3">
        <v>432</v>
      </c>
      <c r="D1747" s="3">
        <v>356</v>
      </c>
      <c r="E1747" s="3">
        <v>76</v>
      </c>
    </row>
    <row r="1748" spans="1:5" x14ac:dyDescent="0.25">
      <c r="A1748" t="s">
        <v>257</v>
      </c>
      <c r="B1748" t="s">
        <v>65</v>
      </c>
      <c r="C1748" s="3">
        <v>15286</v>
      </c>
      <c r="D1748" s="3">
        <v>12898</v>
      </c>
      <c r="E1748" s="3">
        <v>2388</v>
      </c>
    </row>
    <row r="1749" spans="1:5" x14ac:dyDescent="0.25">
      <c r="A1749" t="s">
        <v>257</v>
      </c>
      <c r="B1749" t="s">
        <v>66</v>
      </c>
      <c r="C1749" s="3">
        <v>17376</v>
      </c>
      <c r="D1749" s="3">
        <v>11771</v>
      </c>
      <c r="E1749" s="3">
        <v>5605</v>
      </c>
    </row>
    <row r="1750" spans="1:5" x14ac:dyDescent="0.25">
      <c r="A1750" t="s">
        <v>257</v>
      </c>
      <c r="B1750" t="s">
        <v>42</v>
      </c>
      <c r="C1750" s="3">
        <v>76531</v>
      </c>
      <c r="D1750" s="3">
        <v>76531</v>
      </c>
      <c r="E1750" s="3">
        <v>0</v>
      </c>
    </row>
    <row r="1751" spans="1:5" x14ac:dyDescent="0.25">
      <c r="A1751" t="s">
        <v>257</v>
      </c>
      <c r="B1751" t="s">
        <v>67</v>
      </c>
      <c r="C1751" s="3">
        <v>4059</v>
      </c>
      <c r="D1751" s="3">
        <v>4725</v>
      </c>
      <c r="E1751" s="3">
        <v>-666</v>
      </c>
    </row>
    <row r="1752" spans="1:5" x14ac:dyDescent="0.25">
      <c r="A1752" t="s">
        <v>257</v>
      </c>
      <c r="B1752" t="s">
        <v>68</v>
      </c>
      <c r="C1752" s="3">
        <v>2945</v>
      </c>
      <c r="D1752" s="3">
        <v>3033</v>
      </c>
      <c r="E1752" s="3">
        <v>-88</v>
      </c>
    </row>
    <row r="1753" spans="1:5" x14ac:dyDescent="0.25">
      <c r="A1753" t="s">
        <v>257</v>
      </c>
      <c r="B1753" t="s">
        <v>69</v>
      </c>
      <c r="C1753" s="3">
        <v>1663</v>
      </c>
      <c r="D1753" s="3">
        <v>3682</v>
      </c>
      <c r="E1753" s="3">
        <v>-2019</v>
      </c>
    </row>
    <row r="1754" spans="1:5" x14ac:dyDescent="0.25">
      <c r="A1754" t="s">
        <v>257</v>
      </c>
      <c r="B1754" t="s">
        <v>237</v>
      </c>
      <c r="C1754" s="3">
        <v>763</v>
      </c>
      <c r="D1754" s="3">
        <v>748</v>
      </c>
      <c r="E1754" s="3">
        <v>15</v>
      </c>
    </row>
    <row r="1755" spans="1:5" x14ac:dyDescent="0.25">
      <c r="A1755" t="s">
        <v>257</v>
      </c>
      <c r="B1755" t="s">
        <v>71</v>
      </c>
      <c r="C1755" s="3">
        <v>4465</v>
      </c>
      <c r="D1755" s="3">
        <v>4399</v>
      </c>
      <c r="E1755" s="3">
        <v>66</v>
      </c>
    </row>
    <row r="1756" spans="1:5" x14ac:dyDescent="0.25">
      <c r="A1756" t="s">
        <v>257</v>
      </c>
      <c r="B1756" t="s">
        <v>238</v>
      </c>
      <c r="C1756" s="3">
        <v>312</v>
      </c>
      <c r="D1756" s="3">
        <v>299</v>
      </c>
      <c r="E1756" s="3">
        <v>13</v>
      </c>
    </row>
    <row r="1757" spans="1:5" x14ac:dyDescent="0.25">
      <c r="A1757" t="s">
        <v>257</v>
      </c>
      <c r="B1757" t="s">
        <v>72</v>
      </c>
      <c r="C1757" s="3">
        <v>17976</v>
      </c>
      <c r="D1757" s="3">
        <v>18660</v>
      </c>
      <c r="E1757" s="3">
        <v>-684</v>
      </c>
    </row>
    <row r="1758" spans="1:5" x14ac:dyDescent="0.25">
      <c r="A1758" t="s">
        <v>257</v>
      </c>
      <c r="B1758" t="s">
        <v>73</v>
      </c>
      <c r="C1758" s="3">
        <v>794</v>
      </c>
      <c r="D1758" s="3">
        <v>567</v>
      </c>
      <c r="E1758" s="3">
        <v>227</v>
      </c>
    </row>
    <row r="1759" spans="1:5" x14ac:dyDescent="0.25">
      <c r="A1759" t="s">
        <v>257</v>
      </c>
      <c r="B1759" t="s">
        <v>74</v>
      </c>
      <c r="C1759" s="3">
        <v>5679</v>
      </c>
      <c r="D1759" s="3">
        <v>9908</v>
      </c>
      <c r="E1759" s="3">
        <v>-4229</v>
      </c>
    </row>
    <row r="1760" spans="1:5" x14ac:dyDescent="0.25">
      <c r="A1760" t="s">
        <v>257</v>
      </c>
      <c r="B1760" t="s">
        <v>75</v>
      </c>
      <c r="C1760" s="3">
        <v>4656</v>
      </c>
      <c r="D1760" s="3">
        <v>5367</v>
      </c>
      <c r="E1760" s="3">
        <v>-711</v>
      </c>
    </row>
    <row r="1761" spans="1:5" x14ac:dyDescent="0.25">
      <c r="A1761" t="s">
        <v>257</v>
      </c>
      <c r="B1761" t="s">
        <v>76</v>
      </c>
      <c r="C1761" s="3">
        <v>557</v>
      </c>
      <c r="D1761" s="3">
        <v>474</v>
      </c>
      <c r="E1761" s="3">
        <v>83</v>
      </c>
    </row>
    <row r="1762" spans="1:5" x14ac:dyDescent="0.25">
      <c r="A1762" t="s">
        <v>258</v>
      </c>
      <c r="B1762" t="s">
        <v>65</v>
      </c>
      <c r="C1762" s="3">
        <v>21022</v>
      </c>
      <c r="D1762" s="3">
        <v>15056</v>
      </c>
      <c r="E1762" s="3">
        <v>5966</v>
      </c>
    </row>
    <row r="1763" spans="1:5" x14ac:dyDescent="0.25">
      <c r="A1763" t="s">
        <v>258</v>
      </c>
      <c r="B1763" t="s">
        <v>66</v>
      </c>
      <c r="C1763" s="3">
        <v>20735</v>
      </c>
      <c r="D1763" s="3">
        <v>14894</v>
      </c>
      <c r="E1763" s="3">
        <v>5841</v>
      </c>
    </row>
    <row r="1764" spans="1:5" x14ac:dyDescent="0.25">
      <c r="A1764" t="s">
        <v>258</v>
      </c>
      <c r="B1764" t="s">
        <v>42</v>
      </c>
      <c r="C1764" s="3">
        <v>97351</v>
      </c>
      <c r="D1764" s="3">
        <v>97351</v>
      </c>
      <c r="E1764" s="3">
        <v>0</v>
      </c>
    </row>
    <row r="1765" spans="1:5" x14ac:dyDescent="0.25">
      <c r="A1765" t="s">
        <v>258</v>
      </c>
      <c r="B1765" t="s">
        <v>67</v>
      </c>
      <c r="C1765" s="3">
        <v>4812</v>
      </c>
      <c r="D1765" s="3">
        <v>6385</v>
      </c>
      <c r="E1765" s="3">
        <v>-1573</v>
      </c>
    </row>
    <row r="1766" spans="1:5" x14ac:dyDescent="0.25">
      <c r="A1766" t="s">
        <v>258</v>
      </c>
      <c r="B1766" t="s">
        <v>68</v>
      </c>
      <c r="C1766" s="3">
        <v>3984</v>
      </c>
      <c r="D1766" s="3">
        <v>4439</v>
      </c>
      <c r="E1766" s="3">
        <v>-455</v>
      </c>
    </row>
    <row r="1767" spans="1:5" x14ac:dyDescent="0.25">
      <c r="A1767" t="s">
        <v>258</v>
      </c>
      <c r="B1767" t="s">
        <v>69</v>
      </c>
      <c r="C1767" s="3">
        <v>2222</v>
      </c>
      <c r="D1767" s="3">
        <v>4676</v>
      </c>
      <c r="E1767" s="3">
        <v>-2454</v>
      </c>
    </row>
    <row r="1768" spans="1:5" x14ac:dyDescent="0.25">
      <c r="A1768" t="s">
        <v>258</v>
      </c>
      <c r="B1768" t="s">
        <v>237</v>
      </c>
      <c r="C1768" s="3">
        <v>657</v>
      </c>
      <c r="D1768" s="3">
        <v>923</v>
      </c>
      <c r="E1768" s="3">
        <v>-266</v>
      </c>
    </row>
    <row r="1769" spans="1:5" x14ac:dyDescent="0.25">
      <c r="A1769" t="s">
        <v>258</v>
      </c>
      <c r="B1769" t="s">
        <v>71</v>
      </c>
      <c r="C1769" s="3">
        <v>5835</v>
      </c>
      <c r="D1769" s="3">
        <v>6572</v>
      </c>
      <c r="E1769" s="3">
        <v>-737</v>
      </c>
    </row>
    <row r="1770" spans="1:5" x14ac:dyDescent="0.25">
      <c r="A1770" t="s">
        <v>258</v>
      </c>
      <c r="B1770" t="s">
        <v>238</v>
      </c>
      <c r="C1770" s="3">
        <v>261</v>
      </c>
      <c r="D1770" s="3">
        <v>355</v>
      </c>
      <c r="E1770" s="3">
        <v>-94</v>
      </c>
    </row>
    <row r="1771" spans="1:5" x14ac:dyDescent="0.25">
      <c r="A1771" t="s">
        <v>258</v>
      </c>
      <c r="B1771" t="s">
        <v>72</v>
      </c>
      <c r="C1771" s="3">
        <v>23250</v>
      </c>
      <c r="D1771" s="3">
        <v>23620</v>
      </c>
      <c r="E1771" s="3">
        <v>-370</v>
      </c>
    </row>
    <row r="1772" spans="1:5" x14ac:dyDescent="0.25">
      <c r="A1772" t="s">
        <v>258</v>
      </c>
      <c r="B1772" t="s">
        <v>73</v>
      </c>
      <c r="C1772" s="3">
        <v>864</v>
      </c>
      <c r="D1772" s="3">
        <v>718</v>
      </c>
      <c r="E1772" s="3">
        <v>146</v>
      </c>
    </row>
    <row r="1773" spans="1:5" x14ac:dyDescent="0.25">
      <c r="A1773" t="s">
        <v>258</v>
      </c>
      <c r="B1773" t="s">
        <v>74</v>
      </c>
      <c r="C1773" s="3">
        <v>7711</v>
      </c>
      <c r="D1773" s="3">
        <v>13379</v>
      </c>
      <c r="E1773" s="3">
        <v>-5668</v>
      </c>
    </row>
    <row r="1774" spans="1:5" x14ac:dyDescent="0.25">
      <c r="A1774" t="s">
        <v>258</v>
      </c>
      <c r="B1774" t="s">
        <v>75</v>
      </c>
      <c r="C1774" s="3">
        <v>5401</v>
      </c>
      <c r="D1774" s="3">
        <v>5828</v>
      </c>
      <c r="E1774" s="3">
        <v>-427</v>
      </c>
    </row>
    <row r="1775" spans="1:5" x14ac:dyDescent="0.25">
      <c r="A1775" t="s">
        <v>258</v>
      </c>
      <c r="B1775" t="s">
        <v>76</v>
      </c>
      <c r="C1775" s="3">
        <v>597</v>
      </c>
      <c r="D1775" s="3">
        <v>506</v>
      </c>
      <c r="E1775" s="3">
        <v>91</v>
      </c>
    </row>
    <row r="1776" spans="1:5" x14ac:dyDescent="0.25">
      <c r="A1776" t="s">
        <v>259</v>
      </c>
      <c r="B1776" t="s">
        <v>65</v>
      </c>
      <c r="C1776" s="3">
        <v>13416</v>
      </c>
      <c r="D1776" s="3">
        <v>8285</v>
      </c>
      <c r="E1776" s="3">
        <v>5131</v>
      </c>
    </row>
    <row r="1777" spans="1:5" x14ac:dyDescent="0.25">
      <c r="A1777" t="s">
        <v>259</v>
      </c>
      <c r="B1777" t="s">
        <v>66</v>
      </c>
      <c r="C1777" s="3">
        <v>12215</v>
      </c>
      <c r="D1777" s="3">
        <v>9480</v>
      </c>
      <c r="E1777" s="3">
        <v>2735</v>
      </c>
    </row>
    <row r="1778" spans="1:5" x14ac:dyDescent="0.25">
      <c r="A1778" t="s">
        <v>259</v>
      </c>
      <c r="B1778" t="s">
        <v>42</v>
      </c>
      <c r="C1778" s="3">
        <v>54526</v>
      </c>
      <c r="D1778" s="3">
        <v>54526</v>
      </c>
      <c r="E1778" s="3">
        <v>0</v>
      </c>
    </row>
    <row r="1779" spans="1:5" x14ac:dyDescent="0.25">
      <c r="A1779" t="s">
        <v>259</v>
      </c>
      <c r="B1779" t="s">
        <v>67</v>
      </c>
      <c r="C1779" s="3">
        <v>2346</v>
      </c>
      <c r="D1779" s="3">
        <v>3527</v>
      </c>
      <c r="E1779" s="3">
        <v>-1181</v>
      </c>
    </row>
    <row r="1780" spans="1:5" x14ac:dyDescent="0.25">
      <c r="A1780" t="s">
        <v>259</v>
      </c>
      <c r="B1780" t="s">
        <v>68</v>
      </c>
      <c r="C1780" s="3">
        <v>1922</v>
      </c>
      <c r="D1780" s="3">
        <v>2330</v>
      </c>
      <c r="E1780" s="3">
        <v>-408</v>
      </c>
    </row>
    <row r="1781" spans="1:5" x14ac:dyDescent="0.25">
      <c r="A1781" t="s">
        <v>259</v>
      </c>
      <c r="B1781" t="s">
        <v>69</v>
      </c>
      <c r="C1781" s="3">
        <v>1359</v>
      </c>
      <c r="D1781" s="3">
        <v>2838</v>
      </c>
      <c r="E1781" s="3">
        <v>-1479</v>
      </c>
    </row>
    <row r="1782" spans="1:5" x14ac:dyDescent="0.25">
      <c r="A1782" t="s">
        <v>259</v>
      </c>
      <c r="B1782" t="s">
        <v>237</v>
      </c>
      <c r="C1782" s="3">
        <v>407</v>
      </c>
      <c r="D1782" s="3">
        <v>607</v>
      </c>
      <c r="E1782" s="3">
        <v>-200</v>
      </c>
    </row>
    <row r="1783" spans="1:5" x14ac:dyDescent="0.25">
      <c r="A1783" t="s">
        <v>259</v>
      </c>
      <c r="B1783" t="s">
        <v>71</v>
      </c>
      <c r="C1783" s="3">
        <v>3012</v>
      </c>
      <c r="D1783" s="3">
        <v>2963</v>
      </c>
      <c r="E1783" s="3">
        <v>49</v>
      </c>
    </row>
    <row r="1784" spans="1:5" x14ac:dyDescent="0.25">
      <c r="A1784" t="s">
        <v>259</v>
      </c>
      <c r="B1784" t="s">
        <v>238</v>
      </c>
      <c r="C1784" s="3">
        <v>127</v>
      </c>
      <c r="D1784" s="3">
        <v>265</v>
      </c>
      <c r="E1784" s="3">
        <v>-138</v>
      </c>
    </row>
    <row r="1785" spans="1:5" x14ac:dyDescent="0.25">
      <c r="A1785" t="s">
        <v>259</v>
      </c>
      <c r="B1785" t="s">
        <v>72</v>
      </c>
      <c r="C1785" s="3">
        <v>12336</v>
      </c>
      <c r="D1785" s="3">
        <v>13046</v>
      </c>
      <c r="E1785" s="3">
        <v>-710</v>
      </c>
    </row>
    <row r="1786" spans="1:5" x14ac:dyDescent="0.25">
      <c r="A1786" t="s">
        <v>259</v>
      </c>
      <c r="B1786" t="s">
        <v>73</v>
      </c>
      <c r="C1786" s="3">
        <v>497</v>
      </c>
      <c r="D1786" s="3">
        <v>558</v>
      </c>
      <c r="E1786" s="3">
        <v>-61</v>
      </c>
    </row>
    <row r="1787" spans="1:5" x14ac:dyDescent="0.25">
      <c r="A1787" t="s">
        <v>259</v>
      </c>
      <c r="B1787" t="s">
        <v>74</v>
      </c>
      <c r="C1787" s="3">
        <v>3561</v>
      </c>
      <c r="D1787" s="3">
        <v>6635</v>
      </c>
      <c r="E1787" s="3">
        <v>-3074</v>
      </c>
    </row>
    <row r="1788" spans="1:5" x14ac:dyDescent="0.25">
      <c r="A1788" t="s">
        <v>259</v>
      </c>
      <c r="B1788" t="s">
        <v>75</v>
      </c>
      <c r="C1788" s="3">
        <v>3007</v>
      </c>
      <c r="D1788" s="3">
        <v>3637</v>
      </c>
      <c r="E1788" s="3">
        <v>-630</v>
      </c>
    </row>
    <row r="1789" spans="1:5" x14ac:dyDescent="0.25">
      <c r="A1789" t="s">
        <v>259</v>
      </c>
      <c r="B1789" t="s">
        <v>76</v>
      </c>
      <c r="C1789" s="3">
        <v>321</v>
      </c>
      <c r="D1789" s="3">
        <v>355</v>
      </c>
      <c r="E1789" s="3">
        <v>-34</v>
      </c>
    </row>
    <row r="1790" spans="1:5" x14ac:dyDescent="0.25">
      <c r="A1790" t="s">
        <v>260</v>
      </c>
      <c r="B1790" t="s">
        <v>65</v>
      </c>
      <c r="C1790" s="3">
        <v>15282</v>
      </c>
      <c r="D1790" s="3">
        <v>8802</v>
      </c>
      <c r="E1790" s="3">
        <v>6480</v>
      </c>
    </row>
    <row r="1791" spans="1:5" x14ac:dyDescent="0.25">
      <c r="A1791" t="s">
        <v>260</v>
      </c>
      <c r="B1791" t="s">
        <v>66</v>
      </c>
      <c r="C1791" s="3">
        <v>11521</v>
      </c>
      <c r="D1791" s="3">
        <v>11031</v>
      </c>
      <c r="E1791" s="3">
        <v>490</v>
      </c>
    </row>
    <row r="1792" spans="1:5" x14ac:dyDescent="0.25">
      <c r="A1792" t="s">
        <v>260</v>
      </c>
      <c r="B1792" t="s">
        <v>42</v>
      </c>
      <c r="C1792" s="3">
        <v>59997</v>
      </c>
      <c r="D1792" s="3">
        <v>59997</v>
      </c>
      <c r="E1792" s="3">
        <v>0</v>
      </c>
    </row>
    <row r="1793" spans="1:5" x14ac:dyDescent="0.25">
      <c r="A1793" t="s">
        <v>260</v>
      </c>
      <c r="B1793" t="s">
        <v>67</v>
      </c>
      <c r="C1793" s="3">
        <v>3326</v>
      </c>
      <c r="D1793" s="3">
        <v>4056</v>
      </c>
      <c r="E1793" s="3">
        <v>-730</v>
      </c>
    </row>
    <row r="1794" spans="1:5" x14ac:dyDescent="0.25">
      <c r="A1794" t="s">
        <v>260</v>
      </c>
      <c r="B1794" t="s">
        <v>68</v>
      </c>
      <c r="C1794" s="3">
        <v>2274</v>
      </c>
      <c r="D1794" s="3">
        <v>2344</v>
      </c>
      <c r="E1794" s="3">
        <v>-70</v>
      </c>
    </row>
    <row r="1795" spans="1:5" x14ac:dyDescent="0.25">
      <c r="A1795" t="s">
        <v>260</v>
      </c>
      <c r="B1795" t="s">
        <v>69</v>
      </c>
      <c r="C1795" s="3">
        <v>1551</v>
      </c>
      <c r="D1795" s="3">
        <v>3492</v>
      </c>
      <c r="E1795" s="3">
        <v>-1941</v>
      </c>
    </row>
    <row r="1796" spans="1:5" x14ac:dyDescent="0.25">
      <c r="A1796" t="s">
        <v>260</v>
      </c>
      <c r="B1796" t="s">
        <v>237</v>
      </c>
      <c r="C1796" s="3">
        <v>661</v>
      </c>
      <c r="D1796" s="3">
        <v>688</v>
      </c>
      <c r="E1796" s="3">
        <v>-27</v>
      </c>
    </row>
    <row r="1797" spans="1:5" x14ac:dyDescent="0.25">
      <c r="A1797" t="s">
        <v>260</v>
      </c>
      <c r="B1797" t="s">
        <v>71</v>
      </c>
      <c r="C1797" s="3">
        <v>2742</v>
      </c>
      <c r="D1797" s="3">
        <v>3488</v>
      </c>
      <c r="E1797" s="3">
        <v>-746</v>
      </c>
    </row>
    <row r="1798" spans="1:5" x14ac:dyDescent="0.25">
      <c r="A1798" t="s">
        <v>260</v>
      </c>
      <c r="B1798" t="s">
        <v>238</v>
      </c>
      <c r="C1798" s="3">
        <v>224</v>
      </c>
      <c r="D1798" s="3">
        <v>254</v>
      </c>
      <c r="E1798" s="3">
        <v>-30</v>
      </c>
    </row>
    <row r="1799" spans="1:5" x14ac:dyDescent="0.25">
      <c r="A1799" t="s">
        <v>260</v>
      </c>
      <c r="B1799" t="s">
        <v>72</v>
      </c>
      <c r="C1799" s="3">
        <v>14316</v>
      </c>
      <c r="D1799" s="3">
        <v>13514</v>
      </c>
      <c r="E1799" s="3">
        <v>802</v>
      </c>
    </row>
    <row r="1800" spans="1:5" x14ac:dyDescent="0.25">
      <c r="A1800" t="s">
        <v>260</v>
      </c>
      <c r="B1800" t="s">
        <v>73</v>
      </c>
      <c r="C1800" s="3">
        <v>586</v>
      </c>
      <c r="D1800" s="3">
        <v>572</v>
      </c>
      <c r="E1800" s="3">
        <v>14</v>
      </c>
    </row>
    <row r="1801" spans="1:5" x14ac:dyDescent="0.25">
      <c r="A1801" t="s">
        <v>260</v>
      </c>
      <c r="B1801" t="s">
        <v>74</v>
      </c>
      <c r="C1801" s="3">
        <v>3576</v>
      </c>
      <c r="D1801" s="3">
        <v>6730</v>
      </c>
      <c r="E1801" s="3">
        <v>-3154</v>
      </c>
    </row>
    <row r="1802" spans="1:5" x14ac:dyDescent="0.25">
      <c r="A1802" t="s">
        <v>260</v>
      </c>
      <c r="B1802" t="s">
        <v>75</v>
      </c>
      <c r="C1802" s="3">
        <v>3484</v>
      </c>
      <c r="D1802" s="3">
        <v>4497</v>
      </c>
      <c r="E1802" s="3">
        <v>-1013</v>
      </c>
    </row>
    <row r="1803" spans="1:5" x14ac:dyDescent="0.25">
      <c r="A1803" t="s">
        <v>260</v>
      </c>
      <c r="B1803" t="s">
        <v>76</v>
      </c>
      <c r="C1803" s="3">
        <v>454</v>
      </c>
      <c r="D1803" s="3">
        <v>529</v>
      </c>
      <c r="E1803" s="3">
        <v>-75</v>
      </c>
    </row>
    <row r="1804" spans="1:5" x14ac:dyDescent="0.25">
      <c r="A1804" t="s">
        <v>261</v>
      </c>
      <c r="B1804" t="s">
        <v>65</v>
      </c>
      <c r="C1804" s="3">
        <v>20613</v>
      </c>
      <c r="D1804" s="3">
        <v>11908</v>
      </c>
      <c r="E1804" s="3">
        <v>8705</v>
      </c>
    </row>
    <row r="1805" spans="1:5" x14ac:dyDescent="0.25">
      <c r="A1805" t="s">
        <v>261</v>
      </c>
      <c r="B1805" t="s">
        <v>66</v>
      </c>
      <c r="C1805" s="3">
        <v>14961</v>
      </c>
      <c r="D1805" s="3">
        <v>14147</v>
      </c>
      <c r="E1805" s="3">
        <v>814</v>
      </c>
    </row>
    <row r="1806" spans="1:5" x14ac:dyDescent="0.25">
      <c r="A1806" t="s">
        <v>261</v>
      </c>
      <c r="B1806" t="s">
        <v>42</v>
      </c>
      <c r="C1806" s="3">
        <v>80999</v>
      </c>
      <c r="D1806" s="3">
        <v>80999</v>
      </c>
      <c r="E1806" s="3">
        <v>0</v>
      </c>
    </row>
    <row r="1807" spans="1:5" x14ac:dyDescent="0.25">
      <c r="A1807" t="s">
        <v>261</v>
      </c>
      <c r="B1807" t="s">
        <v>67</v>
      </c>
      <c r="C1807" s="3">
        <v>3399</v>
      </c>
      <c r="D1807" s="3">
        <v>5788</v>
      </c>
      <c r="E1807" s="3">
        <v>-2389</v>
      </c>
    </row>
    <row r="1808" spans="1:5" x14ac:dyDescent="0.25">
      <c r="A1808" t="s">
        <v>261</v>
      </c>
      <c r="B1808" t="s">
        <v>68</v>
      </c>
      <c r="C1808" s="3">
        <v>3050</v>
      </c>
      <c r="D1808" s="3">
        <v>3380</v>
      </c>
      <c r="E1808" s="3">
        <v>-330</v>
      </c>
    </row>
    <row r="1809" spans="1:5" x14ac:dyDescent="0.25">
      <c r="A1809" t="s">
        <v>261</v>
      </c>
      <c r="B1809" t="s">
        <v>69</v>
      </c>
      <c r="C1809" s="3">
        <v>1830</v>
      </c>
      <c r="D1809" s="3">
        <v>4090</v>
      </c>
      <c r="E1809" s="3">
        <v>-2260</v>
      </c>
    </row>
    <row r="1810" spans="1:5" x14ac:dyDescent="0.25">
      <c r="A1810" t="s">
        <v>261</v>
      </c>
      <c r="B1810" t="s">
        <v>237</v>
      </c>
      <c r="C1810" s="3">
        <v>732</v>
      </c>
      <c r="D1810" s="3">
        <v>935</v>
      </c>
      <c r="E1810" s="3">
        <v>-203</v>
      </c>
    </row>
    <row r="1811" spans="1:5" x14ac:dyDescent="0.25">
      <c r="A1811" t="s">
        <v>261</v>
      </c>
      <c r="B1811" t="s">
        <v>71</v>
      </c>
      <c r="C1811" s="3">
        <v>4289</v>
      </c>
      <c r="D1811" s="3">
        <v>4503</v>
      </c>
      <c r="E1811" s="3">
        <v>-214</v>
      </c>
    </row>
    <row r="1812" spans="1:5" x14ac:dyDescent="0.25">
      <c r="A1812" t="s">
        <v>261</v>
      </c>
      <c r="B1812" t="s">
        <v>238</v>
      </c>
      <c r="C1812" s="3">
        <v>301</v>
      </c>
      <c r="D1812" s="3">
        <v>416</v>
      </c>
      <c r="E1812" s="3">
        <v>-115</v>
      </c>
    </row>
    <row r="1813" spans="1:5" x14ac:dyDescent="0.25">
      <c r="A1813" t="s">
        <v>261</v>
      </c>
      <c r="B1813" t="s">
        <v>72</v>
      </c>
      <c r="C1813" s="3">
        <v>20076</v>
      </c>
      <c r="D1813" s="3">
        <v>17821</v>
      </c>
      <c r="E1813" s="3">
        <v>2255</v>
      </c>
    </row>
    <row r="1814" spans="1:5" x14ac:dyDescent="0.25">
      <c r="A1814" t="s">
        <v>261</v>
      </c>
      <c r="B1814" t="s">
        <v>73</v>
      </c>
      <c r="C1814" s="3">
        <v>747</v>
      </c>
      <c r="D1814" s="3">
        <v>710</v>
      </c>
      <c r="E1814" s="3">
        <v>37</v>
      </c>
    </row>
    <row r="1815" spans="1:5" x14ac:dyDescent="0.25">
      <c r="A1815" t="s">
        <v>261</v>
      </c>
      <c r="B1815" t="s">
        <v>74</v>
      </c>
      <c r="C1815" s="3">
        <v>5589</v>
      </c>
      <c r="D1815" s="3">
        <v>11129</v>
      </c>
      <c r="E1815" s="3">
        <v>-5540</v>
      </c>
    </row>
    <row r="1816" spans="1:5" x14ac:dyDescent="0.25">
      <c r="A1816" t="s">
        <v>261</v>
      </c>
      <c r="B1816" t="s">
        <v>75</v>
      </c>
      <c r="C1816" s="3">
        <v>4879</v>
      </c>
      <c r="D1816" s="3">
        <v>5603</v>
      </c>
      <c r="E1816" s="3">
        <v>-724</v>
      </c>
    </row>
    <row r="1817" spans="1:5" x14ac:dyDescent="0.25">
      <c r="A1817" t="s">
        <v>261</v>
      </c>
      <c r="B1817" t="s">
        <v>76</v>
      </c>
      <c r="C1817" s="3">
        <v>533</v>
      </c>
      <c r="D1817" s="3">
        <v>569</v>
      </c>
      <c r="E1817" s="3">
        <v>-36</v>
      </c>
    </row>
    <row r="1818" spans="1:5" x14ac:dyDescent="0.25">
      <c r="A1818" t="s">
        <v>262</v>
      </c>
      <c r="B1818" t="s">
        <v>65</v>
      </c>
      <c r="C1818" s="3">
        <v>25161</v>
      </c>
      <c r="D1818" s="3">
        <v>14756</v>
      </c>
      <c r="E1818" s="3">
        <v>10405</v>
      </c>
    </row>
    <row r="1819" spans="1:5" x14ac:dyDescent="0.25">
      <c r="A1819" t="s">
        <v>262</v>
      </c>
      <c r="B1819" t="s">
        <v>66</v>
      </c>
      <c r="C1819" s="3">
        <v>18855</v>
      </c>
      <c r="D1819" s="3">
        <v>17771</v>
      </c>
      <c r="E1819" s="3">
        <v>1084</v>
      </c>
    </row>
    <row r="1820" spans="1:5" x14ac:dyDescent="0.25">
      <c r="A1820" t="s">
        <v>262</v>
      </c>
      <c r="B1820" t="s">
        <v>42</v>
      </c>
      <c r="C1820" s="3">
        <v>102106</v>
      </c>
      <c r="D1820" s="3">
        <v>102106</v>
      </c>
      <c r="E1820" s="3">
        <v>0</v>
      </c>
    </row>
    <row r="1821" spans="1:5" x14ac:dyDescent="0.25">
      <c r="A1821" t="s">
        <v>262</v>
      </c>
      <c r="B1821" t="s">
        <v>67</v>
      </c>
      <c r="C1821" s="3">
        <v>4519</v>
      </c>
      <c r="D1821" s="3">
        <v>6911</v>
      </c>
      <c r="E1821" s="3">
        <v>-2392</v>
      </c>
    </row>
    <row r="1822" spans="1:5" x14ac:dyDescent="0.25">
      <c r="A1822" t="s">
        <v>262</v>
      </c>
      <c r="B1822" t="s">
        <v>68</v>
      </c>
      <c r="C1822" s="3">
        <v>4054</v>
      </c>
      <c r="D1822" s="3">
        <v>4976</v>
      </c>
      <c r="E1822" s="3">
        <v>-922</v>
      </c>
    </row>
    <row r="1823" spans="1:5" x14ac:dyDescent="0.25">
      <c r="A1823" t="s">
        <v>262</v>
      </c>
      <c r="B1823" t="s">
        <v>69</v>
      </c>
      <c r="C1823" s="3">
        <v>2219</v>
      </c>
      <c r="D1823" s="3">
        <v>5282</v>
      </c>
      <c r="E1823" s="3">
        <v>-3063</v>
      </c>
    </row>
    <row r="1824" spans="1:5" x14ac:dyDescent="0.25">
      <c r="A1824" t="s">
        <v>262</v>
      </c>
      <c r="B1824" t="s">
        <v>237</v>
      </c>
      <c r="C1824" s="3">
        <v>728</v>
      </c>
      <c r="D1824" s="3">
        <v>1061</v>
      </c>
      <c r="E1824" s="3">
        <v>-333</v>
      </c>
    </row>
    <row r="1825" spans="1:5" x14ac:dyDescent="0.25">
      <c r="A1825" t="s">
        <v>262</v>
      </c>
      <c r="B1825" t="s">
        <v>71</v>
      </c>
      <c r="C1825" s="3">
        <v>6130</v>
      </c>
      <c r="D1825" s="3">
        <v>7009</v>
      </c>
      <c r="E1825" s="3">
        <v>-879</v>
      </c>
    </row>
    <row r="1826" spans="1:5" x14ac:dyDescent="0.25">
      <c r="A1826" t="s">
        <v>262</v>
      </c>
      <c r="B1826" t="s">
        <v>238</v>
      </c>
      <c r="C1826" s="3">
        <v>283</v>
      </c>
      <c r="D1826" s="3">
        <v>332</v>
      </c>
      <c r="E1826" s="3">
        <v>-49</v>
      </c>
    </row>
    <row r="1827" spans="1:5" x14ac:dyDescent="0.25">
      <c r="A1827" t="s">
        <v>262</v>
      </c>
      <c r="B1827" t="s">
        <v>72</v>
      </c>
      <c r="C1827" s="3">
        <v>25697</v>
      </c>
      <c r="D1827" s="3">
        <v>21861</v>
      </c>
      <c r="E1827" s="3">
        <v>3836</v>
      </c>
    </row>
    <row r="1828" spans="1:5" x14ac:dyDescent="0.25">
      <c r="A1828" t="s">
        <v>262</v>
      </c>
      <c r="B1828" t="s">
        <v>73</v>
      </c>
      <c r="C1828" s="3">
        <v>784</v>
      </c>
      <c r="D1828" s="3">
        <v>849</v>
      </c>
      <c r="E1828" s="3">
        <v>-65</v>
      </c>
    </row>
    <row r="1829" spans="1:5" x14ac:dyDescent="0.25">
      <c r="A1829" t="s">
        <v>262</v>
      </c>
      <c r="B1829" t="s">
        <v>74</v>
      </c>
      <c r="C1829" s="3">
        <v>7812</v>
      </c>
      <c r="D1829" s="3">
        <v>14029</v>
      </c>
      <c r="E1829" s="3">
        <v>-6217</v>
      </c>
    </row>
    <row r="1830" spans="1:5" x14ac:dyDescent="0.25">
      <c r="A1830" t="s">
        <v>262</v>
      </c>
      <c r="B1830" t="s">
        <v>75</v>
      </c>
      <c r="C1830" s="3">
        <v>5459</v>
      </c>
      <c r="D1830" s="3">
        <v>6538</v>
      </c>
      <c r="E1830" s="3">
        <v>-1079</v>
      </c>
    </row>
    <row r="1831" spans="1:5" x14ac:dyDescent="0.25">
      <c r="A1831" t="s">
        <v>262</v>
      </c>
      <c r="B1831" t="s">
        <v>76</v>
      </c>
      <c r="C1831" s="3">
        <v>405</v>
      </c>
      <c r="D1831" s="3">
        <v>731</v>
      </c>
      <c r="E1831" s="3">
        <v>-326</v>
      </c>
    </row>
    <row r="1832" spans="1:5" x14ac:dyDescent="0.25">
      <c r="A1832" t="s">
        <v>263</v>
      </c>
      <c r="B1832" t="s">
        <v>65</v>
      </c>
      <c r="C1832" s="3">
        <v>13406</v>
      </c>
      <c r="D1832" s="3">
        <v>6537</v>
      </c>
      <c r="E1832" s="3">
        <v>6869</v>
      </c>
    </row>
    <row r="1833" spans="1:5" x14ac:dyDescent="0.25">
      <c r="A1833" t="s">
        <v>263</v>
      </c>
      <c r="B1833" t="s">
        <v>66</v>
      </c>
      <c r="C1833" s="3">
        <v>8692</v>
      </c>
      <c r="D1833" s="3">
        <v>9100</v>
      </c>
      <c r="E1833" s="3">
        <v>-408</v>
      </c>
    </row>
    <row r="1834" spans="1:5" x14ac:dyDescent="0.25">
      <c r="A1834" t="s">
        <v>263</v>
      </c>
      <c r="B1834" t="s">
        <v>42</v>
      </c>
      <c r="C1834" s="3">
        <v>48486</v>
      </c>
      <c r="D1834" s="3">
        <v>48486</v>
      </c>
      <c r="E1834" s="3">
        <v>0</v>
      </c>
    </row>
    <row r="1835" spans="1:5" x14ac:dyDescent="0.25">
      <c r="A1835" t="s">
        <v>263</v>
      </c>
      <c r="B1835" t="s">
        <v>67</v>
      </c>
      <c r="C1835" s="3">
        <v>1926</v>
      </c>
      <c r="D1835" s="3">
        <v>3132</v>
      </c>
      <c r="E1835" s="3">
        <v>-1206</v>
      </c>
    </row>
    <row r="1836" spans="1:5" x14ac:dyDescent="0.25">
      <c r="A1836" t="s">
        <v>263</v>
      </c>
      <c r="B1836" t="s">
        <v>68</v>
      </c>
      <c r="C1836" s="3">
        <v>2057</v>
      </c>
      <c r="D1836" s="3">
        <v>2547</v>
      </c>
      <c r="E1836" s="3">
        <v>-490</v>
      </c>
    </row>
    <row r="1837" spans="1:5" x14ac:dyDescent="0.25">
      <c r="A1837" t="s">
        <v>263</v>
      </c>
      <c r="B1837" t="s">
        <v>69</v>
      </c>
      <c r="C1837" s="3">
        <v>1363</v>
      </c>
      <c r="D1837" s="3">
        <v>2621</v>
      </c>
      <c r="E1837" s="3">
        <v>-1258</v>
      </c>
    </row>
    <row r="1838" spans="1:5" x14ac:dyDescent="0.25">
      <c r="A1838" t="s">
        <v>263</v>
      </c>
      <c r="B1838" t="s">
        <v>237</v>
      </c>
      <c r="C1838" s="3">
        <v>297</v>
      </c>
      <c r="D1838" s="3">
        <v>578</v>
      </c>
      <c r="E1838" s="3">
        <v>-281</v>
      </c>
    </row>
    <row r="1839" spans="1:5" x14ac:dyDescent="0.25">
      <c r="A1839" t="s">
        <v>263</v>
      </c>
      <c r="B1839" t="s">
        <v>71</v>
      </c>
      <c r="C1839" s="3">
        <v>2680</v>
      </c>
      <c r="D1839" s="3">
        <v>2915</v>
      </c>
      <c r="E1839" s="3">
        <v>-235</v>
      </c>
    </row>
    <row r="1840" spans="1:5" x14ac:dyDescent="0.25">
      <c r="A1840" t="s">
        <v>263</v>
      </c>
      <c r="B1840" t="s">
        <v>238</v>
      </c>
      <c r="C1840" s="3">
        <v>119</v>
      </c>
      <c r="D1840" s="3">
        <v>191</v>
      </c>
      <c r="E1840" s="3">
        <v>-72</v>
      </c>
    </row>
    <row r="1841" spans="1:5" x14ac:dyDescent="0.25">
      <c r="A1841" t="s">
        <v>263</v>
      </c>
      <c r="B1841" t="s">
        <v>72</v>
      </c>
      <c r="C1841" s="3">
        <v>11044</v>
      </c>
      <c r="D1841" s="3">
        <v>11114</v>
      </c>
      <c r="E1841" s="3">
        <v>-70</v>
      </c>
    </row>
    <row r="1842" spans="1:5" x14ac:dyDescent="0.25">
      <c r="A1842" t="s">
        <v>263</v>
      </c>
      <c r="B1842" t="s">
        <v>73</v>
      </c>
      <c r="C1842" s="3">
        <v>419</v>
      </c>
      <c r="D1842" s="3">
        <v>646</v>
      </c>
      <c r="E1842" s="3">
        <v>-227</v>
      </c>
    </row>
    <row r="1843" spans="1:5" x14ac:dyDescent="0.25">
      <c r="A1843" t="s">
        <v>263</v>
      </c>
      <c r="B1843" t="s">
        <v>74</v>
      </c>
      <c r="C1843" s="3">
        <v>3377</v>
      </c>
      <c r="D1843" s="3">
        <v>6025</v>
      </c>
      <c r="E1843" s="3">
        <v>-2648</v>
      </c>
    </row>
    <row r="1844" spans="1:5" x14ac:dyDescent="0.25">
      <c r="A1844" t="s">
        <v>263</v>
      </c>
      <c r="B1844" t="s">
        <v>75</v>
      </c>
      <c r="C1844" s="3">
        <v>2868</v>
      </c>
      <c r="D1844" s="3">
        <v>2721</v>
      </c>
      <c r="E1844" s="3">
        <v>147</v>
      </c>
    </row>
    <row r="1845" spans="1:5" x14ac:dyDescent="0.25">
      <c r="A1845" t="s">
        <v>263</v>
      </c>
      <c r="B1845" t="s">
        <v>76</v>
      </c>
      <c r="C1845" s="3">
        <v>238</v>
      </c>
      <c r="D1845" s="3">
        <v>359</v>
      </c>
      <c r="E1845" s="3">
        <v>-121</v>
      </c>
    </row>
    <row r="1846" spans="1:5" x14ac:dyDescent="0.25">
      <c r="A1846" t="s">
        <v>264</v>
      </c>
      <c r="B1846" t="s">
        <v>65</v>
      </c>
      <c r="C1846" s="3">
        <v>20591</v>
      </c>
      <c r="D1846" s="3">
        <v>9065</v>
      </c>
      <c r="E1846" s="3">
        <v>11526</v>
      </c>
    </row>
    <row r="1847" spans="1:5" x14ac:dyDescent="0.25">
      <c r="A1847" t="s">
        <v>264</v>
      </c>
      <c r="B1847" t="s">
        <v>66</v>
      </c>
      <c r="C1847" s="3">
        <v>10657</v>
      </c>
      <c r="D1847" s="3">
        <v>15162</v>
      </c>
      <c r="E1847" s="3">
        <v>-4505</v>
      </c>
    </row>
    <row r="1848" spans="1:5" x14ac:dyDescent="0.25">
      <c r="A1848" t="s">
        <v>264</v>
      </c>
      <c r="B1848" t="s">
        <v>42</v>
      </c>
      <c r="C1848" s="3">
        <v>68202</v>
      </c>
      <c r="D1848" s="3">
        <v>68202</v>
      </c>
      <c r="E1848" s="3">
        <v>0</v>
      </c>
    </row>
    <row r="1849" spans="1:5" x14ac:dyDescent="0.25">
      <c r="A1849" t="s">
        <v>264</v>
      </c>
      <c r="B1849" t="s">
        <v>67</v>
      </c>
      <c r="C1849" s="3">
        <v>3905</v>
      </c>
      <c r="D1849" s="3">
        <v>4668</v>
      </c>
      <c r="E1849" s="3">
        <v>-763</v>
      </c>
    </row>
    <row r="1850" spans="1:5" x14ac:dyDescent="0.25">
      <c r="A1850" t="s">
        <v>264</v>
      </c>
      <c r="B1850" t="s">
        <v>68</v>
      </c>
      <c r="C1850" s="3">
        <v>1849</v>
      </c>
      <c r="D1850" s="3">
        <v>2780</v>
      </c>
      <c r="E1850" s="3">
        <v>-931</v>
      </c>
    </row>
    <row r="1851" spans="1:5" x14ac:dyDescent="0.25">
      <c r="A1851" t="s">
        <v>264</v>
      </c>
      <c r="B1851" t="s">
        <v>69</v>
      </c>
      <c r="C1851" s="3">
        <v>1727</v>
      </c>
      <c r="D1851" s="3">
        <v>4476</v>
      </c>
      <c r="E1851" s="3">
        <v>-2749</v>
      </c>
    </row>
    <row r="1852" spans="1:5" x14ac:dyDescent="0.25">
      <c r="A1852" t="s">
        <v>264</v>
      </c>
      <c r="B1852" t="s">
        <v>237</v>
      </c>
      <c r="C1852" s="3">
        <v>552</v>
      </c>
      <c r="D1852" s="3">
        <v>939</v>
      </c>
      <c r="E1852" s="3">
        <v>-387</v>
      </c>
    </row>
    <row r="1853" spans="1:5" x14ac:dyDescent="0.25">
      <c r="A1853" t="s">
        <v>264</v>
      </c>
      <c r="B1853" t="s">
        <v>71</v>
      </c>
      <c r="C1853" s="3">
        <v>2937</v>
      </c>
      <c r="D1853" s="3">
        <v>3676</v>
      </c>
      <c r="E1853" s="3">
        <v>-739</v>
      </c>
    </row>
    <row r="1854" spans="1:5" x14ac:dyDescent="0.25">
      <c r="A1854" t="s">
        <v>264</v>
      </c>
      <c r="B1854" t="s">
        <v>238</v>
      </c>
      <c r="C1854" s="3">
        <v>233</v>
      </c>
      <c r="D1854" s="3">
        <v>268</v>
      </c>
      <c r="E1854" s="3">
        <v>-35</v>
      </c>
    </row>
    <row r="1855" spans="1:5" x14ac:dyDescent="0.25">
      <c r="A1855" t="s">
        <v>264</v>
      </c>
      <c r="B1855" t="s">
        <v>72</v>
      </c>
      <c r="C1855" s="3">
        <v>16785</v>
      </c>
      <c r="D1855" s="3">
        <v>14555</v>
      </c>
      <c r="E1855" s="3">
        <v>2230</v>
      </c>
    </row>
    <row r="1856" spans="1:5" x14ac:dyDescent="0.25">
      <c r="A1856" t="s">
        <v>264</v>
      </c>
      <c r="B1856" t="s">
        <v>73</v>
      </c>
      <c r="C1856" s="3">
        <v>563</v>
      </c>
      <c r="D1856" s="3">
        <v>746</v>
      </c>
      <c r="E1856" s="3">
        <v>-183</v>
      </c>
    </row>
    <row r="1857" spans="1:5" x14ac:dyDescent="0.25">
      <c r="A1857" t="s">
        <v>264</v>
      </c>
      <c r="B1857" t="s">
        <v>74</v>
      </c>
      <c r="C1857" s="3">
        <v>3839</v>
      </c>
      <c r="D1857" s="3">
        <v>6418</v>
      </c>
      <c r="E1857" s="3">
        <v>-2579</v>
      </c>
    </row>
    <row r="1858" spans="1:5" x14ac:dyDescent="0.25">
      <c r="A1858" t="s">
        <v>264</v>
      </c>
      <c r="B1858" t="s">
        <v>75</v>
      </c>
      <c r="C1858" s="3">
        <v>4219</v>
      </c>
      <c r="D1858" s="3">
        <v>4807</v>
      </c>
      <c r="E1858" s="3">
        <v>-588</v>
      </c>
    </row>
    <row r="1859" spans="1:5" x14ac:dyDescent="0.25">
      <c r="A1859" t="s">
        <v>264</v>
      </c>
      <c r="B1859" t="s">
        <v>76</v>
      </c>
      <c r="C1859" s="3">
        <v>345</v>
      </c>
      <c r="D1859" s="3">
        <v>642</v>
      </c>
      <c r="E1859" s="3">
        <v>-297</v>
      </c>
    </row>
    <row r="1860" spans="1:5" x14ac:dyDescent="0.25">
      <c r="A1860" t="s">
        <v>265</v>
      </c>
      <c r="B1860" t="s">
        <v>65</v>
      </c>
      <c r="C1860" s="3">
        <v>27149</v>
      </c>
      <c r="D1860" s="3">
        <v>12860</v>
      </c>
      <c r="E1860" s="3">
        <v>14289</v>
      </c>
    </row>
    <row r="1861" spans="1:5" x14ac:dyDescent="0.25">
      <c r="A1861" t="s">
        <v>265</v>
      </c>
      <c r="B1861" t="s">
        <v>66</v>
      </c>
      <c r="C1861" s="3">
        <v>13320</v>
      </c>
      <c r="D1861" s="3">
        <v>19520</v>
      </c>
      <c r="E1861" s="3">
        <v>-6200</v>
      </c>
    </row>
    <row r="1862" spans="1:5" x14ac:dyDescent="0.25">
      <c r="A1862" t="s">
        <v>265</v>
      </c>
      <c r="B1862" t="s">
        <v>42</v>
      </c>
      <c r="C1862" s="3">
        <v>90440</v>
      </c>
      <c r="D1862" s="3">
        <v>90440</v>
      </c>
      <c r="E1862" s="3">
        <v>0</v>
      </c>
    </row>
    <row r="1863" spans="1:5" x14ac:dyDescent="0.25">
      <c r="A1863" t="s">
        <v>265</v>
      </c>
      <c r="B1863" t="s">
        <v>67</v>
      </c>
      <c r="C1863" s="3">
        <v>4556</v>
      </c>
      <c r="D1863" s="3">
        <v>5471</v>
      </c>
      <c r="E1863" s="3">
        <v>-915</v>
      </c>
    </row>
    <row r="1864" spans="1:5" x14ac:dyDescent="0.25">
      <c r="A1864" t="s">
        <v>265</v>
      </c>
      <c r="B1864" t="s">
        <v>68</v>
      </c>
      <c r="C1864" s="3">
        <v>2944</v>
      </c>
      <c r="D1864" s="3">
        <v>3793</v>
      </c>
      <c r="E1864" s="3">
        <v>-849</v>
      </c>
    </row>
    <row r="1865" spans="1:5" x14ac:dyDescent="0.25">
      <c r="A1865" t="s">
        <v>265</v>
      </c>
      <c r="B1865" t="s">
        <v>69</v>
      </c>
      <c r="C1865" s="3">
        <v>2083</v>
      </c>
      <c r="D1865" s="3">
        <v>4503</v>
      </c>
      <c r="E1865" s="3">
        <v>-2420</v>
      </c>
    </row>
    <row r="1866" spans="1:5" x14ac:dyDescent="0.25">
      <c r="A1866" t="s">
        <v>265</v>
      </c>
      <c r="B1866" t="s">
        <v>237</v>
      </c>
      <c r="C1866" s="3">
        <v>821</v>
      </c>
      <c r="D1866" s="3">
        <v>1136</v>
      </c>
      <c r="E1866" s="3">
        <v>-315</v>
      </c>
    </row>
    <row r="1867" spans="1:5" x14ac:dyDescent="0.25">
      <c r="A1867" t="s">
        <v>265</v>
      </c>
      <c r="B1867" t="s">
        <v>71</v>
      </c>
      <c r="C1867" s="3">
        <v>4557</v>
      </c>
      <c r="D1867" s="3">
        <v>5273</v>
      </c>
      <c r="E1867" s="3">
        <v>-716</v>
      </c>
    </row>
    <row r="1868" spans="1:5" x14ac:dyDescent="0.25">
      <c r="A1868" t="s">
        <v>265</v>
      </c>
      <c r="B1868" t="s">
        <v>238</v>
      </c>
      <c r="C1868" s="3">
        <v>366</v>
      </c>
      <c r="D1868" s="3">
        <v>320</v>
      </c>
      <c r="E1868" s="3">
        <v>46</v>
      </c>
    </row>
    <row r="1869" spans="1:5" x14ac:dyDescent="0.25">
      <c r="A1869" t="s">
        <v>265</v>
      </c>
      <c r="B1869" t="s">
        <v>72</v>
      </c>
      <c r="C1869" s="3">
        <v>21690</v>
      </c>
      <c r="D1869" s="3">
        <v>18455</v>
      </c>
      <c r="E1869" s="3">
        <v>3235</v>
      </c>
    </row>
    <row r="1870" spans="1:5" x14ac:dyDescent="0.25">
      <c r="A1870" t="s">
        <v>265</v>
      </c>
      <c r="B1870" t="s">
        <v>73</v>
      </c>
      <c r="C1870" s="3">
        <v>804</v>
      </c>
      <c r="D1870" s="3">
        <v>745</v>
      </c>
      <c r="E1870" s="3">
        <v>59</v>
      </c>
    </row>
    <row r="1871" spans="1:5" x14ac:dyDescent="0.25">
      <c r="A1871" t="s">
        <v>265</v>
      </c>
      <c r="B1871" t="s">
        <v>74</v>
      </c>
      <c r="C1871" s="3">
        <v>5485</v>
      </c>
      <c r="D1871" s="3">
        <v>10999</v>
      </c>
      <c r="E1871" s="3">
        <v>-5514</v>
      </c>
    </row>
    <row r="1872" spans="1:5" x14ac:dyDescent="0.25">
      <c r="A1872" t="s">
        <v>265</v>
      </c>
      <c r="B1872" t="s">
        <v>75</v>
      </c>
      <c r="C1872" s="3">
        <v>6151</v>
      </c>
      <c r="D1872" s="3">
        <v>6571</v>
      </c>
      <c r="E1872" s="3">
        <v>-420</v>
      </c>
    </row>
    <row r="1873" spans="1:5" x14ac:dyDescent="0.25">
      <c r="A1873" t="s">
        <v>265</v>
      </c>
      <c r="B1873" t="s">
        <v>76</v>
      </c>
      <c r="C1873" s="3">
        <v>514</v>
      </c>
      <c r="D1873" s="3">
        <v>794</v>
      </c>
      <c r="E1873" s="3">
        <v>-280</v>
      </c>
    </row>
    <row r="1874" spans="1:5" x14ac:dyDescent="0.25">
      <c r="A1874" t="s">
        <v>266</v>
      </c>
      <c r="B1874" t="s">
        <v>65</v>
      </c>
      <c r="C1874" s="3">
        <v>23051</v>
      </c>
      <c r="D1874" s="3">
        <v>13828</v>
      </c>
      <c r="E1874" s="3">
        <v>9223</v>
      </c>
    </row>
    <row r="1875" spans="1:5" x14ac:dyDescent="0.25">
      <c r="A1875" t="s">
        <v>266</v>
      </c>
      <c r="B1875" t="s">
        <v>66</v>
      </c>
      <c r="C1875" s="3">
        <v>13872</v>
      </c>
      <c r="D1875" s="3">
        <v>17961</v>
      </c>
      <c r="E1875" s="3">
        <v>-4089</v>
      </c>
    </row>
    <row r="1876" spans="1:5" x14ac:dyDescent="0.25">
      <c r="A1876" t="s">
        <v>266</v>
      </c>
      <c r="B1876" t="s">
        <v>42</v>
      </c>
      <c r="C1876" s="3">
        <v>88484</v>
      </c>
      <c r="D1876" s="3">
        <v>88484</v>
      </c>
      <c r="E1876" s="3">
        <v>0</v>
      </c>
    </row>
    <row r="1877" spans="1:5" x14ac:dyDescent="0.25">
      <c r="A1877" t="s">
        <v>266</v>
      </c>
      <c r="B1877" t="s">
        <v>67</v>
      </c>
      <c r="C1877" s="3">
        <v>4445</v>
      </c>
      <c r="D1877" s="3">
        <v>5367</v>
      </c>
      <c r="E1877" s="3">
        <v>-922</v>
      </c>
    </row>
    <row r="1878" spans="1:5" x14ac:dyDescent="0.25">
      <c r="A1878" t="s">
        <v>266</v>
      </c>
      <c r="B1878" t="s">
        <v>68</v>
      </c>
      <c r="C1878" s="3">
        <v>3236</v>
      </c>
      <c r="D1878" s="3">
        <v>3813</v>
      </c>
      <c r="E1878" s="3">
        <v>-577</v>
      </c>
    </row>
    <row r="1879" spans="1:5" x14ac:dyDescent="0.25">
      <c r="A1879" t="s">
        <v>266</v>
      </c>
      <c r="B1879" t="s">
        <v>69</v>
      </c>
      <c r="C1879" s="3">
        <v>2176</v>
      </c>
      <c r="D1879" s="3">
        <v>4000</v>
      </c>
      <c r="E1879" s="3">
        <v>-1824</v>
      </c>
    </row>
    <row r="1880" spans="1:5" x14ac:dyDescent="0.25">
      <c r="A1880" t="s">
        <v>266</v>
      </c>
      <c r="B1880" t="s">
        <v>237</v>
      </c>
      <c r="C1880" s="3">
        <v>594</v>
      </c>
      <c r="D1880" s="3">
        <v>851</v>
      </c>
      <c r="E1880" s="3">
        <v>-257</v>
      </c>
    </row>
    <row r="1881" spans="1:5" x14ac:dyDescent="0.25">
      <c r="A1881" t="s">
        <v>266</v>
      </c>
      <c r="B1881" t="s">
        <v>71</v>
      </c>
      <c r="C1881" s="3">
        <v>4892</v>
      </c>
      <c r="D1881" s="3">
        <v>5124</v>
      </c>
      <c r="E1881" s="3">
        <v>-232</v>
      </c>
    </row>
    <row r="1882" spans="1:5" x14ac:dyDescent="0.25">
      <c r="A1882" t="s">
        <v>266</v>
      </c>
      <c r="B1882" t="s">
        <v>238</v>
      </c>
      <c r="C1882" s="3">
        <v>277</v>
      </c>
      <c r="D1882" s="3">
        <v>307</v>
      </c>
      <c r="E1882" s="3">
        <v>-30</v>
      </c>
    </row>
    <row r="1883" spans="1:5" x14ac:dyDescent="0.25">
      <c r="A1883" t="s">
        <v>266</v>
      </c>
      <c r="B1883" t="s">
        <v>72</v>
      </c>
      <c r="C1883" s="3">
        <v>22435</v>
      </c>
      <c r="D1883" s="3">
        <v>18428</v>
      </c>
      <c r="E1883" s="3">
        <v>4007</v>
      </c>
    </row>
    <row r="1884" spans="1:5" x14ac:dyDescent="0.25">
      <c r="A1884" t="s">
        <v>266</v>
      </c>
      <c r="B1884" t="s">
        <v>73</v>
      </c>
      <c r="C1884" s="3">
        <v>814</v>
      </c>
      <c r="D1884" s="3">
        <v>798</v>
      </c>
      <c r="E1884" s="3">
        <v>16</v>
      </c>
    </row>
    <row r="1885" spans="1:5" x14ac:dyDescent="0.25">
      <c r="A1885" t="s">
        <v>266</v>
      </c>
      <c r="B1885" t="s">
        <v>74</v>
      </c>
      <c r="C1885" s="3">
        <v>6903</v>
      </c>
      <c r="D1885" s="3">
        <v>11620</v>
      </c>
      <c r="E1885" s="3">
        <v>-4717</v>
      </c>
    </row>
    <row r="1886" spans="1:5" x14ac:dyDescent="0.25">
      <c r="A1886" t="s">
        <v>266</v>
      </c>
      <c r="B1886" t="s">
        <v>75</v>
      </c>
      <c r="C1886" s="3">
        <v>5328</v>
      </c>
      <c r="D1886" s="3">
        <v>5568</v>
      </c>
      <c r="E1886" s="3">
        <v>-240</v>
      </c>
    </row>
    <row r="1887" spans="1:5" x14ac:dyDescent="0.25">
      <c r="A1887" t="s">
        <v>266</v>
      </c>
      <c r="B1887" t="s">
        <v>76</v>
      </c>
      <c r="C1887" s="3">
        <v>461</v>
      </c>
      <c r="D1887" s="3">
        <v>819</v>
      </c>
      <c r="E1887" s="3">
        <v>-358</v>
      </c>
    </row>
    <row r="1888" spans="1:5" x14ac:dyDescent="0.25">
      <c r="A1888" t="s">
        <v>267</v>
      </c>
      <c r="B1888" t="s">
        <v>65</v>
      </c>
      <c r="C1888" s="3">
        <v>13495</v>
      </c>
      <c r="D1888" s="3">
        <v>8408</v>
      </c>
      <c r="E1888" s="3">
        <v>5087</v>
      </c>
    </row>
    <row r="1889" spans="1:5" x14ac:dyDescent="0.25">
      <c r="A1889" t="s">
        <v>267</v>
      </c>
      <c r="B1889" t="s">
        <v>66</v>
      </c>
      <c r="C1889" s="3">
        <v>8639</v>
      </c>
      <c r="D1889" s="3">
        <v>11366</v>
      </c>
      <c r="E1889" s="3">
        <v>-2727</v>
      </c>
    </row>
    <row r="1890" spans="1:5" x14ac:dyDescent="0.25">
      <c r="A1890" t="s">
        <v>267</v>
      </c>
      <c r="B1890" t="s">
        <v>42</v>
      </c>
      <c r="C1890" s="3">
        <v>51038</v>
      </c>
      <c r="D1890" s="3">
        <v>51038</v>
      </c>
      <c r="E1890" s="3">
        <v>0</v>
      </c>
    </row>
    <row r="1891" spans="1:5" x14ac:dyDescent="0.25">
      <c r="A1891" t="s">
        <v>267</v>
      </c>
      <c r="B1891" t="s">
        <v>67</v>
      </c>
      <c r="C1891" s="3">
        <v>2417</v>
      </c>
      <c r="D1891" s="3">
        <v>2914</v>
      </c>
      <c r="E1891" s="3">
        <v>-497</v>
      </c>
    </row>
    <row r="1892" spans="1:5" x14ac:dyDescent="0.25">
      <c r="A1892" t="s">
        <v>267</v>
      </c>
      <c r="B1892" t="s">
        <v>68</v>
      </c>
      <c r="C1892" s="3">
        <v>1657</v>
      </c>
      <c r="D1892" s="3">
        <v>2235</v>
      </c>
      <c r="E1892" s="3">
        <v>-578</v>
      </c>
    </row>
    <row r="1893" spans="1:5" x14ac:dyDescent="0.25">
      <c r="A1893" t="s">
        <v>267</v>
      </c>
      <c r="B1893" t="s">
        <v>69</v>
      </c>
      <c r="C1893" s="3">
        <v>1395</v>
      </c>
      <c r="D1893" s="3">
        <v>2373</v>
      </c>
      <c r="E1893" s="3">
        <v>-978</v>
      </c>
    </row>
    <row r="1894" spans="1:5" x14ac:dyDescent="0.25">
      <c r="A1894" t="s">
        <v>267</v>
      </c>
      <c r="B1894" t="s">
        <v>237</v>
      </c>
      <c r="C1894" s="3">
        <v>352</v>
      </c>
      <c r="D1894" s="3">
        <v>450</v>
      </c>
      <c r="E1894" s="3">
        <v>-98</v>
      </c>
    </row>
    <row r="1895" spans="1:5" x14ac:dyDescent="0.25">
      <c r="A1895" t="s">
        <v>267</v>
      </c>
      <c r="B1895" t="s">
        <v>71</v>
      </c>
      <c r="C1895" s="3">
        <v>2811</v>
      </c>
      <c r="D1895" s="3">
        <v>2695</v>
      </c>
      <c r="E1895" s="3">
        <v>116</v>
      </c>
    </row>
    <row r="1896" spans="1:5" x14ac:dyDescent="0.25">
      <c r="A1896" t="s">
        <v>267</v>
      </c>
      <c r="B1896" t="s">
        <v>238</v>
      </c>
      <c r="C1896" s="3">
        <v>157</v>
      </c>
      <c r="D1896" s="3">
        <v>150</v>
      </c>
      <c r="E1896" s="3">
        <v>7</v>
      </c>
    </row>
    <row r="1897" spans="1:5" x14ac:dyDescent="0.25">
      <c r="A1897" t="s">
        <v>267</v>
      </c>
      <c r="B1897" t="s">
        <v>72</v>
      </c>
      <c r="C1897" s="3">
        <v>12512</v>
      </c>
      <c r="D1897" s="3">
        <v>10518</v>
      </c>
      <c r="E1897" s="3">
        <v>1994</v>
      </c>
    </row>
    <row r="1898" spans="1:5" x14ac:dyDescent="0.25">
      <c r="A1898" t="s">
        <v>267</v>
      </c>
      <c r="B1898" t="s">
        <v>73</v>
      </c>
      <c r="C1898" s="3">
        <v>438</v>
      </c>
      <c r="D1898" s="3">
        <v>345</v>
      </c>
      <c r="E1898" s="3">
        <v>93</v>
      </c>
    </row>
    <row r="1899" spans="1:5" x14ac:dyDescent="0.25">
      <c r="A1899" t="s">
        <v>267</v>
      </c>
      <c r="B1899" t="s">
        <v>74</v>
      </c>
      <c r="C1899" s="3">
        <v>3929</v>
      </c>
      <c r="D1899" s="3">
        <v>5631</v>
      </c>
      <c r="E1899" s="3">
        <v>-1702</v>
      </c>
    </row>
    <row r="1900" spans="1:5" x14ac:dyDescent="0.25">
      <c r="A1900" t="s">
        <v>267</v>
      </c>
      <c r="B1900" t="s">
        <v>75</v>
      </c>
      <c r="C1900" s="3">
        <v>3038</v>
      </c>
      <c r="D1900" s="3">
        <v>3576</v>
      </c>
      <c r="E1900" s="3">
        <v>-538</v>
      </c>
    </row>
    <row r="1901" spans="1:5" x14ac:dyDescent="0.25">
      <c r="A1901" t="s">
        <v>267</v>
      </c>
      <c r="B1901" t="s">
        <v>76</v>
      </c>
      <c r="C1901" s="3">
        <v>198</v>
      </c>
      <c r="D1901" s="3">
        <v>377</v>
      </c>
      <c r="E1901" s="3">
        <v>-179</v>
      </c>
    </row>
    <row r="1902" spans="1:5" x14ac:dyDescent="0.25">
      <c r="A1902" t="s">
        <v>268</v>
      </c>
      <c r="B1902" t="s">
        <v>65</v>
      </c>
      <c r="C1902" s="3">
        <v>14693</v>
      </c>
      <c r="D1902" s="3">
        <v>10103</v>
      </c>
      <c r="E1902" s="3">
        <v>4590</v>
      </c>
    </row>
    <row r="1903" spans="1:5" x14ac:dyDescent="0.25">
      <c r="A1903" t="s">
        <v>268</v>
      </c>
      <c r="B1903" t="s">
        <v>66</v>
      </c>
      <c r="C1903" s="3">
        <v>8515</v>
      </c>
      <c r="D1903" s="3">
        <v>11951</v>
      </c>
      <c r="E1903" s="3">
        <v>-3436</v>
      </c>
    </row>
    <row r="1904" spans="1:5" x14ac:dyDescent="0.25">
      <c r="A1904" t="s">
        <v>268</v>
      </c>
      <c r="B1904" t="s">
        <v>42</v>
      </c>
      <c r="C1904" s="3">
        <v>56574</v>
      </c>
      <c r="D1904" s="3">
        <v>56574</v>
      </c>
      <c r="E1904" s="3">
        <v>0</v>
      </c>
    </row>
    <row r="1905" spans="1:5" x14ac:dyDescent="0.25">
      <c r="A1905" t="s">
        <v>268</v>
      </c>
      <c r="B1905" t="s">
        <v>67</v>
      </c>
      <c r="C1905" s="3">
        <v>3320</v>
      </c>
      <c r="D1905" s="3">
        <v>3154</v>
      </c>
      <c r="E1905" s="3">
        <v>166</v>
      </c>
    </row>
    <row r="1906" spans="1:5" x14ac:dyDescent="0.25">
      <c r="A1906" t="s">
        <v>268</v>
      </c>
      <c r="B1906" t="s">
        <v>68</v>
      </c>
      <c r="C1906" s="3">
        <v>2128</v>
      </c>
      <c r="D1906" s="3">
        <v>2261</v>
      </c>
      <c r="E1906" s="3">
        <v>-133</v>
      </c>
    </row>
    <row r="1907" spans="1:5" x14ac:dyDescent="0.25">
      <c r="A1907" t="s">
        <v>268</v>
      </c>
      <c r="B1907" t="s">
        <v>69</v>
      </c>
      <c r="C1907" s="3">
        <v>1877</v>
      </c>
      <c r="D1907" s="3">
        <v>3509</v>
      </c>
      <c r="E1907" s="3">
        <v>-1632</v>
      </c>
    </row>
    <row r="1908" spans="1:5" x14ac:dyDescent="0.25">
      <c r="A1908" t="s">
        <v>268</v>
      </c>
      <c r="B1908" t="s">
        <v>237</v>
      </c>
      <c r="C1908" s="3">
        <v>608</v>
      </c>
      <c r="D1908" s="3">
        <v>646</v>
      </c>
      <c r="E1908" s="3">
        <v>-38</v>
      </c>
    </row>
    <row r="1909" spans="1:5" x14ac:dyDescent="0.25">
      <c r="A1909" t="s">
        <v>268</v>
      </c>
      <c r="B1909" t="s">
        <v>71</v>
      </c>
      <c r="C1909" s="3">
        <v>2969</v>
      </c>
      <c r="D1909" s="3">
        <v>3130</v>
      </c>
      <c r="E1909" s="3">
        <v>-161</v>
      </c>
    </row>
    <row r="1910" spans="1:5" x14ac:dyDescent="0.25">
      <c r="A1910" t="s">
        <v>268</v>
      </c>
      <c r="B1910" t="s">
        <v>238</v>
      </c>
      <c r="C1910" s="3">
        <v>244</v>
      </c>
      <c r="D1910" s="3">
        <v>226</v>
      </c>
      <c r="E1910" s="3">
        <v>18</v>
      </c>
    </row>
    <row r="1911" spans="1:5" x14ac:dyDescent="0.25">
      <c r="A1911" t="s">
        <v>268</v>
      </c>
      <c r="B1911" t="s">
        <v>72</v>
      </c>
      <c r="C1911" s="3">
        <v>15384</v>
      </c>
      <c r="D1911" s="3">
        <v>11037</v>
      </c>
      <c r="E1911" s="3">
        <v>4347</v>
      </c>
    </row>
    <row r="1912" spans="1:5" x14ac:dyDescent="0.25">
      <c r="A1912" t="s">
        <v>268</v>
      </c>
      <c r="B1912" t="s">
        <v>73</v>
      </c>
      <c r="C1912" s="3">
        <v>467</v>
      </c>
      <c r="D1912" s="3">
        <v>462</v>
      </c>
      <c r="E1912" s="3">
        <v>5</v>
      </c>
    </row>
    <row r="1913" spans="1:5" x14ac:dyDescent="0.25">
      <c r="A1913" t="s">
        <v>268</v>
      </c>
      <c r="B1913" t="s">
        <v>74</v>
      </c>
      <c r="C1913" s="3">
        <v>3299</v>
      </c>
      <c r="D1913" s="3">
        <v>5394</v>
      </c>
      <c r="E1913" s="3">
        <v>-2095</v>
      </c>
    </row>
    <row r="1914" spans="1:5" x14ac:dyDescent="0.25">
      <c r="A1914" t="s">
        <v>268</v>
      </c>
      <c r="B1914" t="s">
        <v>75</v>
      </c>
      <c r="C1914" s="3">
        <v>2899</v>
      </c>
      <c r="D1914" s="3">
        <v>4288</v>
      </c>
      <c r="E1914" s="3">
        <v>-1389</v>
      </c>
    </row>
    <row r="1915" spans="1:5" x14ac:dyDescent="0.25">
      <c r="A1915" t="s">
        <v>268</v>
      </c>
      <c r="B1915" t="s">
        <v>76</v>
      </c>
      <c r="C1915" s="3">
        <v>171</v>
      </c>
      <c r="D1915" s="3">
        <v>413</v>
      </c>
      <c r="E1915" s="3">
        <v>-242</v>
      </c>
    </row>
    <row r="1916" spans="1:5" x14ac:dyDescent="0.25">
      <c r="A1916" t="s">
        <v>269</v>
      </c>
      <c r="B1916" t="s">
        <v>65</v>
      </c>
      <c r="C1916" s="3">
        <v>19693</v>
      </c>
      <c r="D1916" s="3">
        <v>13402</v>
      </c>
      <c r="E1916" s="3">
        <v>6291</v>
      </c>
    </row>
    <row r="1917" spans="1:5" x14ac:dyDescent="0.25">
      <c r="A1917" t="s">
        <v>269</v>
      </c>
      <c r="B1917" t="s">
        <v>66</v>
      </c>
      <c r="C1917" s="3">
        <v>12274</v>
      </c>
      <c r="D1917" s="3">
        <v>16506</v>
      </c>
      <c r="E1917" s="3">
        <v>-4232</v>
      </c>
    </row>
    <row r="1918" spans="1:5" x14ac:dyDescent="0.25">
      <c r="A1918" t="s">
        <v>269</v>
      </c>
      <c r="B1918" t="s">
        <v>42</v>
      </c>
      <c r="C1918" s="3">
        <v>80834</v>
      </c>
      <c r="D1918" s="3">
        <v>80834</v>
      </c>
      <c r="E1918" s="3">
        <v>0</v>
      </c>
    </row>
    <row r="1919" spans="1:5" x14ac:dyDescent="0.25">
      <c r="A1919" t="s">
        <v>269</v>
      </c>
      <c r="B1919" t="s">
        <v>67</v>
      </c>
      <c r="C1919" s="3">
        <v>3803</v>
      </c>
      <c r="D1919" s="3">
        <v>4663</v>
      </c>
      <c r="E1919" s="3">
        <v>-860</v>
      </c>
    </row>
    <row r="1920" spans="1:5" x14ac:dyDescent="0.25">
      <c r="A1920" t="s">
        <v>269</v>
      </c>
      <c r="B1920" t="s">
        <v>68</v>
      </c>
      <c r="C1920" s="3">
        <v>3449</v>
      </c>
      <c r="D1920" s="3">
        <v>3405</v>
      </c>
      <c r="E1920" s="3">
        <v>44</v>
      </c>
    </row>
    <row r="1921" spans="1:5" x14ac:dyDescent="0.25">
      <c r="A1921" t="s">
        <v>269</v>
      </c>
      <c r="B1921" t="s">
        <v>69</v>
      </c>
      <c r="C1921" s="3">
        <v>2547</v>
      </c>
      <c r="D1921" s="3">
        <v>3808</v>
      </c>
      <c r="E1921" s="3">
        <v>-1261</v>
      </c>
    </row>
    <row r="1922" spans="1:5" x14ac:dyDescent="0.25">
      <c r="A1922" t="s">
        <v>269</v>
      </c>
      <c r="B1922" t="s">
        <v>237</v>
      </c>
      <c r="C1922" s="3">
        <v>749</v>
      </c>
      <c r="D1922" s="3">
        <v>911</v>
      </c>
      <c r="E1922" s="3">
        <v>-162</v>
      </c>
    </row>
    <row r="1923" spans="1:5" x14ac:dyDescent="0.25">
      <c r="A1923" t="s">
        <v>269</v>
      </c>
      <c r="B1923" t="s">
        <v>71</v>
      </c>
      <c r="C1923" s="3">
        <v>4857</v>
      </c>
      <c r="D1923" s="3">
        <v>4379</v>
      </c>
      <c r="E1923" s="3">
        <v>478</v>
      </c>
    </row>
    <row r="1924" spans="1:5" x14ac:dyDescent="0.25">
      <c r="A1924" t="s">
        <v>269</v>
      </c>
      <c r="B1924" t="s">
        <v>238</v>
      </c>
      <c r="C1924" s="3">
        <v>326</v>
      </c>
      <c r="D1924" s="3">
        <v>376</v>
      </c>
      <c r="E1924" s="3">
        <v>-50</v>
      </c>
    </row>
    <row r="1925" spans="1:5" x14ac:dyDescent="0.25">
      <c r="A1925" t="s">
        <v>269</v>
      </c>
      <c r="B1925" t="s">
        <v>72</v>
      </c>
      <c r="C1925" s="3">
        <v>22490</v>
      </c>
      <c r="D1925" s="3">
        <v>16132</v>
      </c>
      <c r="E1925" s="3">
        <v>6358</v>
      </c>
    </row>
    <row r="1926" spans="1:5" x14ac:dyDescent="0.25">
      <c r="A1926" t="s">
        <v>269</v>
      </c>
      <c r="B1926" t="s">
        <v>73</v>
      </c>
      <c r="C1926" s="3">
        <v>860</v>
      </c>
      <c r="D1926" s="3">
        <v>781</v>
      </c>
      <c r="E1926" s="3">
        <v>79</v>
      </c>
    </row>
    <row r="1927" spans="1:5" x14ac:dyDescent="0.25">
      <c r="A1927" t="s">
        <v>269</v>
      </c>
      <c r="B1927" t="s">
        <v>74</v>
      </c>
      <c r="C1927" s="3">
        <v>5375</v>
      </c>
      <c r="D1927" s="3">
        <v>9926</v>
      </c>
      <c r="E1927" s="3">
        <v>-4551</v>
      </c>
    </row>
    <row r="1928" spans="1:5" x14ac:dyDescent="0.25">
      <c r="A1928" t="s">
        <v>269</v>
      </c>
      <c r="B1928" t="s">
        <v>75</v>
      </c>
      <c r="C1928" s="3">
        <v>3935</v>
      </c>
      <c r="D1928" s="3">
        <v>6101</v>
      </c>
      <c r="E1928" s="3">
        <v>-2166</v>
      </c>
    </row>
    <row r="1929" spans="1:5" x14ac:dyDescent="0.25">
      <c r="A1929" t="s">
        <v>269</v>
      </c>
      <c r="B1929" t="s">
        <v>76</v>
      </c>
      <c r="C1929" s="3">
        <v>476</v>
      </c>
      <c r="D1929" s="3">
        <v>444</v>
      </c>
      <c r="E1929" s="3">
        <v>32</v>
      </c>
    </row>
    <row r="1930" spans="1:5" x14ac:dyDescent="0.25">
      <c r="A1930" t="s">
        <v>270</v>
      </c>
      <c r="B1930" t="s">
        <v>65</v>
      </c>
      <c r="C1930" s="3">
        <v>21712</v>
      </c>
      <c r="D1930" s="3">
        <v>15993</v>
      </c>
      <c r="E1930" s="3">
        <v>5719</v>
      </c>
    </row>
    <row r="1931" spans="1:5" x14ac:dyDescent="0.25">
      <c r="A1931" t="s">
        <v>270</v>
      </c>
      <c r="B1931" t="s">
        <v>66</v>
      </c>
      <c r="C1931" s="3">
        <v>14999</v>
      </c>
      <c r="D1931" s="3">
        <v>17681</v>
      </c>
      <c r="E1931" s="3">
        <v>-2682</v>
      </c>
    </row>
    <row r="1932" spans="1:5" x14ac:dyDescent="0.25">
      <c r="A1932" t="s">
        <v>270</v>
      </c>
      <c r="B1932" t="s">
        <v>42</v>
      </c>
      <c r="C1932" s="3">
        <v>91042</v>
      </c>
      <c r="D1932" s="3">
        <v>91042</v>
      </c>
      <c r="E1932" s="3">
        <v>0</v>
      </c>
    </row>
    <row r="1933" spans="1:5" x14ac:dyDescent="0.25">
      <c r="A1933" t="s">
        <v>270</v>
      </c>
      <c r="B1933" t="s">
        <v>67</v>
      </c>
      <c r="C1933" s="3">
        <v>4563</v>
      </c>
      <c r="D1933" s="3">
        <v>5677</v>
      </c>
      <c r="E1933" s="3">
        <v>-1114</v>
      </c>
    </row>
    <row r="1934" spans="1:5" x14ac:dyDescent="0.25">
      <c r="A1934" t="s">
        <v>270</v>
      </c>
      <c r="B1934" t="s">
        <v>68</v>
      </c>
      <c r="C1934" s="3">
        <v>3568</v>
      </c>
      <c r="D1934" s="3">
        <v>4179</v>
      </c>
      <c r="E1934" s="3">
        <v>-611</v>
      </c>
    </row>
    <row r="1935" spans="1:5" x14ac:dyDescent="0.25">
      <c r="A1935" t="s">
        <v>270</v>
      </c>
      <c r="B1935" t="s">
        <v>69</v>
      </c>
      <c r="C1935" s="3">
        <v>2591</v>
      </c>
      <c r="D1935" s="3">
        <v>3477</v>
      </c>
      <c r="E1935" s="3">
        <v>-886</v>
      </c>
    </row>
    <row r="1936" spans="1:5" x14ac:dyDescent="0.25">
      <c r="A1936" t="s">
        <v>270</v>
      </c>
      <c r="B1936" t="s">
        <v>237</v>
      </c>
      <c r="C1936" s="3">
        <v>611</v>
      </c>
      <c r="D1936" s="3">
        <v>797</v>
      </c>
      <c r="E1936" s="3">
        <v>-186</v>
      </c>
    </row>
    <row r="1937" spans="1:5" x14ac:dyDescent="0.25">
      <c r="A1937" t="s">
        <v>270</v>
      </c>
      <c r="B1937" t="s">
        <v>71</v>
      </c>
      <c r="C1937" s="3">
        <v>5290</v>
      </c>
      <c r="D1937" s="3">
        <v>5052</v>
      </c>
      <c r="E1937" s="3">
        <v>238</v>
      </c>
    </row>
    <row r="1938" spans="1:5" x14ac:dyDescent="0.25">
      <c r="A1938" t="s">
        <v>270</v>
      </c>
      <c r="B1938" t="s">
        <v>238</v>
      </c>
      <c r="C1938" s="3">
        <v>276</v>
      </c>
      <c r="D1938" s="3">
        <v>263</v>
      </c>
      <c r="E1938" s="3">
        <v>13</v>
      </c>
    </row>
    <row r="1939" spans="1:5" x14ac:dyDescent="0.25">
      <c r="A1939" t="s">
        <v>270</v>
      </c>
      <c r="B1939" t="s">
        <v>72</v>
      </c>
      <c r="C1939" s="3">
        <v>23946</v>
      </c>
      <c r="D1939" s="3">
        <v>18435</v>
      </c>
      <c r="E1939" s="3">
        <v>5511</v>
      </c>
    </row>
    <row r="1940" spans="1:5" x14ac:dyDescent="0.25">
      <c r="A1940" t="s">
        <v>270</v>
      </c>
      <c r="B1940" t="s">
        <v>73</v>
      </c>
      <c r="C1940" s="3">
        <v>789</v>
      </c>
      <c r="D1940" s="3">
        <v>694</v>
      </c>
      <c r="E1940" s="3">
        <v>95</v>
      </c>
    </row>
    <row r="1941" spans="1:5" x14ac:dyDescent="0.25">
      <c r="A1941" t="s">
        <v>270</v>
      </c>
      <c r="B1941" t="s">
        <v>74</v>
      </c>
      <c r="C1941" s="3">
        <v>7577</v>
      </c>
      <c r="D1941" s="3">
        <v>10986</v>
      </c>
      <c r="E1941" s="3">
        <v>-3409</v>
      </c>
    </row>
    <row r="1942" spans="1:5" x14ac:dyDescent="0.25">
      <c r="A1942" t="s">
        <v>270</v>
      </c>
      <c r="B1942" t="s">
        <v>75</v>
      </c>
      <c r="C1942" s="3">
        <v>4715</v>
      </c>
      <c r="D1942" s="3">
        <v>7137</v>
      </c>
      <c r="E1942" s="3">
        <v>-2422</v>
      </c>
    </row>
    <row r="1943" spans="1:5" x14ac:dyDescent="0.25">
      <c r="A1943" t="s">
        <v>270</v>
      </c>
      <c r="B1943" t="s">
        <v>76</v>
      </c>
      <c r="C1943" s="3">
        <v>405</v>
      </c>
      <c r="D1943" s="3">
        <v>671</v>
      </c>
      <c r="E1943" s="3">
        <v>-266</v>
      </c>
    </row>
    <row r="1944" spans="1:5" x14ac:dyDescent="0.25">
      <c r="A1944" t="s">
        <v>271</v>
      </c>
      <c r="B1944" t="s">
        <v>65</v>
      </c>
      <c r="C1944" s="3">
        <v>11862</v>
      </c>
      <c r="D1944" s="3">
        <v>8770</v>
      </c>
      <c r="E1944" s="3">
        <v>3092</v>
      </c>
    </row>
    <row r="1945" spans="1:5" x14ac:dyDescent="0.25">
      <c r="A1945" t="s">
        <v>271</v>
      </c>
      <c r="B1945" t="s">
        <v>66</v>
      </c>
      <c r="C1945" s="3">
        <v>7781</v>
      </c>
      <c r="D1945" s="3">
        <v>9844</v>
      </c>
      <c r="E1945" s="3">
        <v>-2063</v>
      </c>
    </row>
    <row r="1946" spans="1:5" x14ac:dyDescent="0.25">
      <c r="A1946" t="s">
        <v>271</v>
      </c>
      <c r="B1946" t="s">
        <v>42</v>
      </c>
      <c r="C1946" s="3">
        <v>48039</v>
      </c>
      <c r="D1946" s="3">
        <v>48039</v>
      </c>
      <c r="E1946" s="3">
        <v>0</v>
      </c>
    </row>
    <row r="1947" spans="1:5" x14ac:dyDescent="0.25">
      <c r="A1947" t="s">
        <v>271</v>
      </c>
      <c r="B1947" t="s">
        <v>67</v>
      </c>
      <c r="C1947" s="3">
        <v>2325</v>
      </c>
      <c r="D1947" s="3">
        <v>2904</v>
      </c>
      <c r="E1947" s="3">
        <v>-579</v>
      </c>
    </row>
    <row r="1948" spans="1:5" x14ac:dyDescent="0.25">
      <c r="A1948" t="s">
        <v>271</v>
      </c>
      <c r="B1948" t="s">
        <v>68</v>
      </c>
      <c r="C1948" s="3">
        <v>1886</v>
      </c>
      <c r="D1948" s="3">
        <v>1824</v>
      </c>
      <c r="E1948" s="3">
        <v>62</v>
      </c>
    </row>
    <row r="1949" spans="1:5" x14ac:dyDescent="0.25">
      <c r="A1949" t="s">
        <v>271</v>
      </c>
      <c r="B1949" t="s">
        <v>69</v>
      </c>
      <c r="C1949" s="3">
        <v>1536</v>
      </c>
      <c r="D1949" s="3">
        <v>1673</v>
      </c>
      <c r="E1949" s="3">
        <v>-137</v>
      </c>
    </row>
    <row r="1950" spans="1:5" x14ac:dyDescent="0.25">
      <c r="A1950" t="s">
        <v>271</v>
      </c>
      <c r="B1950" t="s">
        <v>237</v>
      </c>
      <c r="C1950" s="3">
        <v>361</v>
      </c>
      <c r="D1950" s="3">
        <v>430</v>
      </c>
      <c r="E1950" s="3">
        <v>-69</v>
      </c>
    </row>
    <row r="1951" spans="1:5" x14ac:dyDescent="0.25">
      <c r="A1951" t="s">
        <v>271</v>
      </c>
      <c r="B1951" t="s">
        <v>71</v>
      </c>
      <c r="C1951" s="3">
        <v>2901</v>
      </c>
      <c r="D1951" s="3">
        <v>2509</v>
      </c>
      <c r="E1951" s="3">
        <v>392</v>
      </c>
    </row>
    <row r="1952" spans="1:5" x14ac:dyDescent="0.25">
      <c r="A1952" t="s">
        <v>271</v>
      </c>
      <c r="B1952" t="s">
        <v>238</v>
      </c>
      <c r="C1952" s="3">
        <v>167</v>
      </c>
      <c r="D1952" s="3">
        <v>155</v>
      </c>
      <c r="E1952" s="3">
        <v>12</v>
      </c>
    </row>
    <row r="1953" spans="1:5" x14ac:dyDescent="0.25">
      <c r="A1953" t="s">
        <v>271</v>
      </c>
      <c r="B1953" t="s">
        <v>72</v>
      </c>
      <c r="C1953" s="3">
        <v>12414</v>
      </c>
      <c r="D1953" s="3">
        <v>10206</v>
      </c>
      <c r="E1953" s="3">
        <v>2208</v>
      </c>
    </row>
    <row r="1954" spans="1:5" x14ac:dyDescent="0.25">
      <c r="A1954" t="s">
        <v>271</v>
      </c>
      <c r="B1954" t="s">
        <v>73</v>
      </c>
      <c r="C1954" s="3">
        <v>470</v>
      </c>
      <c r="D1954" s="3">
        <v>437</v>
      </c>
      <c r="E1954" s="3">
        <v>33</v>
      </c>
    </row>
    <row r="1955" spans="1:5" x14ac:dyDescent="0.25">
      <c r="A1955" t="s">
        <v>271</v>
      </c>
      <c r="B1955" t="s">
        <v>74</v>
      </c>
      <c r="C1955" s="3">
        <v>3726</v>
      </c>
      <c r="D1955" s="3">
        <v>5383</v>
      </c>
      <c r="E1955" s="3">
        <v>-1657</v>
      </c>
    </row>
    <row r="1956" spans="1:5" x14ac:dyDescent="0.25">
      <c r="A1956" t="s">
        <v>271</v>
      </c>
      <c r="B1956" t="s">
        <v>75</v>
      </c>
      <c r="C1956" s="3">
        <v>2379</v>
      </c>
      <c r="D1956" s="3">
        <v>3548</v>
      </c>
      <c r="E1956" s="3">
        <v>-1169</v>
      </c>
    </row>
    <row r="1957" spans="1:5" x14ac:dyDescent="0.25">
      <c r="A1957" t="s">
        <v>271</v>
      </c>
      <c r="B1957" t="s">
        <v>76</v>
      </c>
      <c r="C1957" s="3">
        <v>231</v>
      </c>
      <c r="D1957" s="3">
        <v>356</v>
      </c>
      <c r="E1957" s="3">
        <v>-125</v>
      </c>
    </row>
    <row r="1958" spans="1:5" x14ac:dyDescent="0.25">
      <c r="A1958" t="s">
        <v>272</v>
      </c>
      <c r="B1958" t="s">
        <v>65</v>
      </c>
      <c r="C1958" s="3">
        <v>17065</v>
      </c>
      <c r="D1958" s="3">
        <v>10313</v>
      </c>
      <c r="E1958" s="3">
        <v>6752</v>
      </c>
    </row>
    <row r="1959" spans="1:5" x14ac:dyDescent="0.25">
      <c r="A1959" t="s">
        <v>272</v>
      </c>
      <c r="B1959" t="s">
        <v>66</v>
      </c>
      <c r="C1959" s="3">
        <v>9272</v>
      </c>
      <c r="D1959" s="3">
        <v>13871</v>
      </c>
      <c r="E1959" s="3">
        <v>-4599</v>
      </c>
    </row>
    <row r="1960" spans="1:5" x14ac:dyDescent="0.25">
      <c r="A1960" t="s">
        <v>272</v>
      </c>
      <c r="B1960" t="s">
        <v>42</v>
      </c>
      <c r="C1960" s="3">
        <v>65466</v>
      </c>
      <c r="D1960" s="3">
        <v>65466</v>
      </c>
      <c r="E1960" s="3">
        <v>0</v>
      </c>
    </row>
    <row r="1961" spans="1:5" x14ac:dyDescent="0.25">
      <c r="A1961" t="s">
        <v>272</v>
      </c>
      <c r="B1961" t="s">
        <v>67</v>
      </c>
      <c r="C1961" s="3">
        <v>3549</v>
      </c>
      <c r="D1961" s="3">
        <v>3924</v>
      </c>
      <c r="E1961" s="3">
        <v>-375</v>
      </c>
    </row>
    <row r="1962" spans="1:5" x14ac:dyDescent="0.25">
      <c r="A1962" t="s">
        <v>272</v>
      </c>
      <c r="B1962" t="s">
        <v>68</v>
      </c>
      <c r="C1962" s="3">
        <v>2476</v>
      </c>
      <c r="D1962" s="3">
        <v>2830</v>
      </c>
      <c r="E1962" s="3">
        <v>-354</v>
      </c>
    </row>
    <row r="1963" spans="1:5" x14ac:dyDescent="0.25">
      <c r="A1963" t="s">
        <v>272</v>
      </c>
      <c r="B1963" t="s">
        <v>69</v>
      </c>
      <c r="C1963" s="3">
        <v>1991</v>
      </c>
      <c r="D1963" s="3">
        <v>3724</v>
      </c>
      <c r="E1963" s="3">
        <v>-1733</v>
      </c>
    </row>
    <row r="1964" spans="1:5" x14ac:dyDescent="0.25">
      <c r="A1964" t="s">
        <v>272</v>
      </c>
      <c r="B1964" t="s">
        <v>237</v>
      </c>
      <c r="C1964" s="3">
        <v>537</v>
      </c>
      <c r="D1964" s="3">
        <v>841</v>
      </c>
      <c r="E1964" s="3">
        <v>-304</v>
      </c>
    </row>
    <row r="1965" spans="1:5" x14ac:dyDescent="0.25">
      <c r="A1965" t="s">
        <v>272</v>
      </c>
      <c r="B1965" t="s">
        <v>71</v>
      </c>
      <c r="C1965" s="3">
        <v>3675</v>
      </c>
      <c r="D1965" s="3">
        <v>3827</v>
      </c>
      <c r="E1965" s="3">
        <v>-152</v>
      </c>
    </row>
    <row r="1966" spans="1:5" x14ac:dyDescent="0.25">
      <c r="A1966" t="s">
        <v>272</v>
      </c>
      <c r="B1966" t="s">
        <v>238</v>
      </c>
      <c r="C1966" s="3">
        <v>229</v>
      </c>
      <c r="D1966" s="3">
        <v>300</v>
      </c>
      <c r="E1966" s="3">
        <v>-71</v>
      </c>
    </row>
    <row r="1967" spans="1:5" x14ac:dyDescent="0.25">
      <c r="A1967" t="s">
        <v>272</v>
      </c>
      <c r="B1967" t="s">
        <v>72</v>
      </c>
      <c r="C1967" s="3">
        <v>18609</v>
      </c>
      <c r="D1967" s="3">
        <v>12238</v>
      </c>
      <c r="E1967" s="3">
        <v>6371</v>
      </c>
    </row>
    <row r="1968" spans="1:5" x14ac:dyDescent="0.25">
      <c r="A1968" t="s">
        <v>272</v>
      </c>
      <c r="B1968" t="s">
        <v>73</v>
      </c>
      <c r="C1968" s="3">
        <v>584</v>
      </c>
      <c r="D1968" s="3">
        <v>742</v>
      </c>
      <c r="E1968" s="3">
        <v>-158</v>
      </c>
    </row>
    <row r="1969" spans="1:5" x14ac:dyDescent="0.25">
      <c r="A1969" t="s">
        <v>272</v>
      </c>
      <c r="B1969" t="s">
        <v>74</v>
      </c>
      <c r="C1969" s="3">
        <v>4152</v>
      </c>
      <c r="D1969" s="3">
        <v>7206</v>
      </c>
      <c r="E1969" s="3">
        <v>-3054</v>
      </c>
    </row>
    <row r="1970" spans="1:5" x14ac:dyDescent="0.25">
      <c r="A1970" t="s">
        <v>272</v>
      </c>
      <c r="B1970" t="s">
        <v>75</v>
      </c>
      <c r="C1970" s="3">
        <v>3070</v>
      </c>
      <c r="D1970" s="3">
        <v>5180</v>
      </c>
      <c r="E1970" s="3">
        <v>-2110</v>
      </c>
    </row>
    <row r="1971" spans="1:5" x14ac:dyDescent="0.25">
      <c r="A1971" t="s">
        <v>272</v>
      </c>
      <c r="B1971" t="s">
        <v>76</v>
      </c>
      <c r="C1971" s="3">
        <v>257</v>
      </c>
      <c r="D1971" s="3">
        <v>470</v>
      </c>
      <c r="E1971" s="3">
        <v>-213</v>
      </c>
    </row>
    <row r="1972" spans="1:5" x14ac:dyDescent="0.25">
      <c r="A1972" t="s">
        <v>273</v>
      </c>
      <c r="B1972" t="s">
        <v>65</v>
      </c>
      <c r="C1972" s="3">
        <v>20082</v>
      </c>
      <c r="D1972" s="3">
        <v>12971</v>
      </c>
      <c r="E1972" s="3">
        <v>7111</v>
      </c>
    </row>
    <row r="1973" spans="1:5" x14ac:dyDescent="0.25">
      <c r="A1973" t="s">
        <v>273</v>
      </c>
      <c r="B1973" t="s">
        <v>66</v>
      </c>
      <c r="C1973" s="3">
        <v>11413</v>
      </c>
      <c r="D1973" s="3">
        <v>16679</v>
      </c>
      <c r="E1973" s="3">
        <v>-5266</v>
      </c>
    </row>
    <row r="1974" spans="1:5" x14ac:dyDescent="0.25">
      <c r="A1974" t="s">
        <v>273</v>
      </c>
      <c r="B1974" t="s">
        <v>42</v>
      </c>
      <c r="C1974" s="3">
        <v>81270</v>
      </c>
      <c r="D1974" s="3">
        <v>81270</v>
      </c>
      <c r="E1974" s="3">
        <v>0</v>
      </c>
    </row>
    <row r="1975" spans="1:5" x14ac:dyDescent="0.25">
      <c r="A1975" t="s">
        <v>273</v>
      </c>
      <c r="B1975" t="s">
        <v>67</v>
      </c>
      <c r="C1975" s="3">
        <v>3638</v>
      </c>
      <c r="D1975" s="3">
        <v>5026</v>
      </c>
      <c r="E1975" s="3">
        <v>-1388</v>
      </c>
    </row>
    <row r="1976" spans="1:5" x14ac:dyDescent="0.25">
      <c r="A1976" t="s">
        <v>273</v>
      </c>
      <c r="B1976" t="s">
        <v>68</v>
      </c>
      <c r="C1976" s="3">
        <v>3356</v>
      </c>
      <c r="D1976" s="3">
        <v>3636</v>
      </c>
      <c r="E1976" s="3">
        <v>-280</v>
      </c>
    </row>
    <row r="1977" spans="1:5" x14ac:dyDescent="0.25">
      <c r="A1977" t="s">
        <v>273</v>
      </c>
      <c r="B1977" t="s">
        <v>69</v>
      </c>
      <c r="C1977" s="3">
        <v>2282</v>
      </c>
      <c r="D1977" s="3">
        <v>3789</v>
      </c>
      <c r="E1977" s="3">
        <v>-1507</v>
      </c>
    </row>
    <row r="1978" spans="1:5" x14ac:dyDescent="0.25">
      <c r="A1978" t="s">
        <v>273</v>
      </c>
      <c r="B1978" t="s">
        <v>237</v>
      </c>
      <c r="C1978" s="3">
        <v>655</v>
      </c>
      <c r="D1978" s="3">
        <v>747</v>
      </c>
      <c r="E1978" s="3">
        <v>-92</v>
      </c>
    </row>
    <row r="1979" spans="1:5" x14ac:dyDescent="0.25">
      <c r="A1979" t="s">
        <v>273</v>
      </c>
      <c r="B1979" t="s">
        <v>71</v>
      </c>
      <c r="C1979" s="3">
        <v>4406</v>
      </c>
      <c r="D1979" s="3">
        <v>5154</v>
      </c>
      <c r="E1979" s="3">
        <v>-748</v>
      </c>
    </row>
    <row r="1980" spans="1:5" x14ac:dyDescent="0.25">
      <c r="A1980" t="s">
        <v>273</v>
      </c>
      <c r="B1980" t="s">
        <v>238</v>
      </c>
      <c r="C1980" s="3">
        <v>385</v>
      </c>
      <c r="D1980" s="3">
        <v>269</v>
      </c>
      <c r="E1980" s="3">
        <v>116</v>
      </c>
    </row>
    <row r="1981" spans="1:5" x14ac:dyDescent="0.25">
      <c r="A1981" t="s">
        <v>273</v>
      </c>
      <c r="B1981" t="s">
        <v>72</v>
      </c>
      <c r="C1981" s="3">
        <v>23934</v>
      </c>
      <c r="D1981" s="3">
        <v>15655</v>
      </c>
      <c r="E1981" s="3">
        <v>8279</v>
      </c>
    </row>
    <row r="1982" spans="1:5" x14ac:dyDescent="0.25">
      <c r="A1982" t="s">
        <v>273</v>
      </c>
      <c r="B1982" t="s">
        <v>73</v>
      </c>
      <c r="C1982" s="3">
        <v>819</v>
      </c>
      <c r="D1982" s="3">
        <v>685</v>
      </c>
      <c r="E1982" s="3">
        <v>134</v>
      </c>
    </row>
    <row r="1983" spans="1:5" x14ac:dyDescent="0.25">
      <c r="A1983" t="s">
        <v>273</v>
      </c>
      <c r="B1983" t="s">
        <v>74</v>
      </c>
      <c r="C1983" s="3">
        <v>5534</v>
      </c>
      <c r="D1983" s="3">
        <v>9560</v>
      </c>
      <c r="E1983" s="3">
        <v>-4026</v>
      </c>
    </row>
    <row r="1984" spans="1:5" x14ac:dyDescent="0.25">
      <c r="A1984" t="s">
        <v>273</v>
      </c>
      <c r="B1984" t="s">
        <v>75</v>
      </c>
      <c r="C1984" s="3">
        <v>4392</v>
      </c>
      <c r="D1984" s="3">
        <v>6638</v>
      </c>
      <c r="E1984" s="3">
        <v>-2246</v>
      </c>
    </row>
    <row r="1985" spans="1:5" x14ac:dyDescent="0.25">
      <c r="A1985" t="s">
        <v>273</v>
      </c>
      <c r="B1985" t="s">
        <v>76</v>
      </c>
      <c r="C1985" s="3">
        <v>374</v>
      </c>
      <c r="D1985" s="3">
        <v>461</v>
      </c>
      <c r="E1985" s="3">
        <v>-87</v>
      </c>
    </row>
    <row r="1986" spans="1:5" x14ac:dyDescent="0.25">
      <c r="A1986" t="s">
        <v>274</v>
      </c>
      <c r="B1986" t="s">
        <v>65</v>
      </c>
      <c r="C1986" s="3">
        <v>20600</v>
      </c>
      <c r="D1986" s="3">
        <v>15768</v>
      </c>
      <c r="E1986" s="3">
        <v>4832</v>
      </c>
    </row>
    <row r="1987" spans="1:5" x14ac:dyDescent="0.25">
      <c r="A1987" t="s">
        <v>274</v>
      </c>
      <c r="B1987" t="s">
        <v>66</v>
      </c>
      <c r="C1987" s="3">
        <v>15001</v>
      </c>
      <c r="D1987" s="3">
        <v>17096</v>
      </c>
      <c r="E1987" s="3">
        <v>-2095</v>
      </c>
    </row>
    <row r="1988" spans="1:5" x14ac:dyDescent="0.25">
      <c r="A1988" t="s">
        <v>274</v>
      </c>
      <c r="B1988" t="s">
        <v>42</v>
      </c>
      <c r="C1988" s="3">
        <v>92417</v>
      </c>
      <c r="D1988" s="3">
        <v>92417</v>
      </c>
      <c r="E1988" s="3">
        <v>0</v>
      </c>
    </row>
    <row r="1989" spans="1:5" x14ac:dyDescent="0.25">
      <c r="A1989" t="s">
        <v>274</v>
      </c>
      <c r="B1989" t="s">
        <v>67</v>
      </c>
      <c r="C1989" s="3">
        <v>4254</v>
      </c>
      <c r="D1989" s="3">
        <v>5718</v>
      </c>
      <c r="E1989" s="3">
        <v>-1464</v>
      </c>
    </row>
    <row r="1990" spans="1:5" x14ac:dyDescent="0.25">
      <c r="A1990" t="s">
        <v>274</v>
      </c>
      <c r="B1990" t="s">
        <v>68</v>
      </c>
      <c r="C1990" s="3">
        <v>3633</v>
      </c>
      <c r="D1990" s="3">
        <v>4506</v>
      </c>
      <c r="E1990" s="3">
        <v>-873</v>
      </c>
    </row>
    <row r="1991" spans="1:5" x14ac:dyDescent="0.25">
      <c r="A1991" t="s">
        <v>274</v>
      </c>
      <c r="B1991" t="s">
        <v>69</v>
      </c>
      <c r="C1991" s="3">
        <v>2422</v>
      </c>
      <c r="D1991" s="3">
        <v>3468</v>
      </c>
      <c r="E1991" s="3">
        <v>-1046</v>
      </c>
    </row>
    <row r="1992" spans="1:5" x14ac:dyDescent="0.25">
      <c r="A1992" t="s">
        <v>274</v>
      </c>
      <c r="B1992" t="s">
        <v>237</v>
      </c>
      <c r="C1992" s="3">
        <v>761</v>
      </c>
      <c r="D1992" s="3">
        <v>770</v>
      </c>
      <c r="E1992" s="3">
        <v>-9</v>
      </c>
    </row>
    <row r="1993" spans="1:5" x14ac:dyDescent="0.25">
      <c r="A1993" t="s">
        <v>274</v>
      </c>
      <c r="B1993" t="s">
        <v>71</v>
      </c>
      <c r="C1993" s="3">
        <v>5967</v>
      </c>
      <c r="D1993" s="3">
        <v>5928</v>
      </c>
      <c r="E1993" s="3">
        <v>39</v>
      </c>
    </row>
    <row r="1994" spans="1:5" x14ac:dyDescent="0.25">
      <c r="A1994" t="s">
        <v>274</v>
      </c>
      <c r="B1994" t="s">
        <v>238</v>
      </c>
      <c r="C1994" s="3">
        <v>390</v>
      </c>
      <c r="D1994" s="3">
        <v>342</v>
      </c>
      <c r="E1994" s="3">
        <v>48</v>
      </c>
    </row>
    <row r="1995" spans="1:5" x14ac:dyDescent="0.25">
      <c r="A1995" t="s">
        <v>274</v>
      </c>
      <c r="B1995" t="s">
        <v>72</v>
      </c>
      <c r="C1995" s="3">
        <v>25327</v>
      </c>
      <c r="D1995" s="3">
        <v>19261</v>
      </c>
      <c r="E1995" s="3">
        <v>6066</v>
      </c>
    </row>
    <row r="1996" spans="1:5" x14ac:dyDescent="0.25">
      <c r="A1996" t="s">
        <v>274</v>
      </c>
      <c r="B1996" t="s">
        <v>73</v>
      </c>
      <c r="C1996" s="3">
        <v>712</v>
      </c>
      <c r="D1996" s="3">
        <v>831</v>
      </c>
      <c r="E1996" s="3">
        <v>-119</v>
      </c>
    </row>
    <row r="1997" spans="1:5" x14ac:dyDescent="0.25">
      <c r="A1997" t="s">
        <v>274</v>
      </c>
      <c r="B1997" t="s">
        <v>74</v>
      </c>
      <c r="C1997" s="3">
        <v>8329</v>
      </c>
      <c r="D1997" s="3">
        <v>11607</v>
      </c>
      <c r="E1997" s="3">
        <v>-3278</v>
      </c>
    </row>
    <row r="1998" spans="1:5" x14ac:dyDescent="0.25">
      <c r="A1998" t="s">
        <v>274</v>
      </c>
      <c r="B1998" t="s">
        <v>75</v>
      </c>
      <c r="C1998" s="3">
        <v>4698</v>
      </c>
      <c r="D1998" s="3">
        <v>6591</v>
      </c>
      <c r="E1998" s="3">
        <v>-1893</v>
      </c>
    </row>
    <row r="1999" spans="1:5" x14ac:dyDescent="0.25">
      <c r="A1999" t="s">
        <v>274</v>
      </c>
      <c r="B1999" t="s">
        <v>76</v>
      </c>
      <c r="C1999" s="3">
        <v>323</v>
      </c>
      <c r="D1999" s="3">
        <v>531</v>
      </c>
      <c r="E1999" s="3">
        <v>-208</v>
      </c>
    </row>
    <row r="2000" spans="1:5" x14ac:dyDescent="0.25">
      <c r="A2000" t="s">
        <v>275</v>
      </c>
      <c r="B2000" t="s">
        <v>65</v>
      </c>
      <c r="C2000" s="3">
        <v>14032</v>
      </c>
      <c r="D2000" s="3">
        <v>8330</v>
      </c>
      <c r="E2000" s="3">
        <v>5702</v>
      </c>
    </row>
    <row r="2001" spans="1:5" x14ac:dyDescent="0.25">
      <c r="A2001" t="s">
        <v>275</v>
      </c>
      <c r="B2001" t="s">
        <v>66</v>
      </c>
      <c r="C2001" s="3">
        <v>8323</v>
      </c>
      <c r="D2001" s="3">
        <v>11146</v>
      </c>
      <c r="E2001" s="3">
        <v>-2823</v>
      </c>
    </row>
    <row r="2002" spans="1:5" x14ac:dyDescent="0.25">
      <c r="A2002" t="s">
        <v>275</v>
      </c>
      <c r="B2002" t="s">
        <v>42</v>
      </c>
      <c r="C2002" s="3">
        <v>51352</v>
      </c>
      <c r="D2002" s="3">
        <v>51352</v>
      </c>
      <c r="E2002" s="3">
        <v>0</v>
      </c>
    </row>
    <row r="2003" spans="1:5" x14ac:dyDescent="0.25">
      <c r="A2003" t="s">
        <v>275</v>
      </c>
      <c r="B2003" t="s">
        <v>67</v>
      </c>
      <c r="C2003" s="3">
        <v>2289</v>
      </c>
      <c r="D2003" s="3">
        <v>3250</v>
      </c>
      <c r="E2003" s="3">
        <v>-961</v>
      </c>
    </row>
    <row r="2004" spans="1:5" x14ac:dyDescent="0.25">
      <c r="A2004" t="s">
        <v>275</v>
      </c>
      <c r="B2004" t="s">
        <v>68</v>
      </c>
      <c r="C2004" s="3">
        <v>1839</v>
      </c>
      <c r="D2004" s="3">
        <v>2080</v>
      </c>
      <c r="E2004" s="3">
        <v>-241</v>
      </c>
    </row>
    <row r="2005" spans="1:5" x14ac:dyDescent="0.25">
      <c r="A2005" t="s">
        <v>275</v>
      </c>
      <c r="B2005" t="s">
        <v>69</v>
      </c>
      <c r="C2005" s="3">
        <v>1454</v>
      </c>
      <c r="D2005" s="3">
        <v>2052</v>
      </c>
      <c r="E2005" s="3">
        <v>-598</v>
      </c>
    </row>
    <row r="2006" spans="1:5" x14ac:dyDescent="0.25">
      <c r="A2006" t="s">
        <v>275</v>
      </c>
      <c r="B2006" t="s">
        <v>237</v>
      </c>
      <c r="C2006" s="3">
        <v>371</v>
      </c>
      <c r="D2006" s="3">
        <v>480</v>
      </c>
      <c r="E2006" s="3">
        <v>-109</v>
      </c>
    </row>
    <row r="2007" spans="1:5" x14ac:dyDescent="0.25">
      <c r="A2007" t="s">
        <v>275</v>
      </c>
      <c r="B2007" t="s">
        <v>71</v>
      </c>
      <c r="C2007" s="3">
        <v>2495</v>
      </c>
      <c r="D2007" s="3">
        <v>3027</v>
      </c>
      <c r="E2007" s="3">
        <v>-532</v>
      </c>
    </row>
    <row r="2008" spans="1:5" x14ac:dyDescent="0.25">
      <c r="A2008" t="s">
        <v>275</v>
      </c>
      <c r="B2008" t="s">
        <v>238</v>
      </c>
      <c r="C2008" s="3">
        <v>152</v>
      </c>
      <c r="D2008" s="3">
        <v>174</v>
      </c>
      <c r="E2008" s="3">
        <v>-22</v>
      </c>
    </row>
    <row r="2009" spans="1:5" x14ac:dyDescent="0.25">
      <c r="A2009" t="s">
        <v>275</v>
      </c>
      <c r="B2009" t="s">
        <v>72</v>
      </c>
      <c r="C2009" s="3">
        <v>13227</v>
      </c>
      <c r="D2009" s="3">
        <v>10651</v>
      </c>
      <c r="E2009" s="3">
        <v>2576</v>
      </c>
    </row>
    <row r="2010" spans="1:5" x14ac:dyDescent="0.25">
      <c r="A2010" t="s">
        <v>275</v>
      </c>
      <c r="B2010" t="s">
        <v>73</v>
      </c>
      <c r="C2010" s="3">
        <v>516</v>
      </c>
      <c r="D2010" s="3">
        <v>435</v>
      </c>
      <c r="E2010" s="3">
        <v>81</v>
      </c>
    </row>
    <row r="2011" spans="1:5" x14ac:dyDescent="0.25">
      <c r="A2011" t="s">
        <v>275</v>
      </c>
      <c r="B2011" t="s">
        <v>74</v>
      </c>
      <c r="C2011" s="3">
        <v>4036</v>
      </c>
      <c r="D2011" s="3">
        <v>4911</v>
      </c>
      <c r="E2011" s="3">
        <v>-875</v>
      </c>
    </row>
    <row r="2012" spans="1:5" x14ac:dyDescent="0.25">
      <c r="A2012" t="s">
        <v>275</v>
      </c>
      <c r="B2012" t="s">
        <v>75</v>
      </c>
      <c r="C2012" s="3">
        <v>2394</v>
      </c>
      <c r="D2012" s="3">
        <v>4446</v>
      </c>
      <c r="E2012" s="3">
        <v>-2052</v>
      </c>
    </row>
    <row r="2013" spans="1:5" x14ac:dyDescent="0.25">
      <c r="A2013" t="s">
        <v>275</v>
      </c>
      <c r="B2013" t="s">
        <v>76</v>
      </c>
      <c r="C2013" s="3">
        <v>224</v>
      </c>
      <c r="D2013" s="3">
        <v>370</v>
      </c>
      <c r="E2013" s="3">
        <v>-146</v>
      </c>
    </row>
    <row r="2014" spans="1:5" x14ac:dyDescent="0.25">
      <c r="A2014" t="s">
        <v>276</v>
      </c>
      <c r="B2014" t="s">
        <v>65</v>
      </c>
      <c r="C2014" s="3">
        <v>12964</v>
      </c>
      <c r="D2014" s="3">
        <v>8471</v>
      </c>
      <c r="E2014" s="3">
        <v>4493</v>
      </c>
    </row>
    <row r="2015" spans="1:5" x14ac:dyDescent="0.25">
      <c r="A2015" t="s">
        <v>276</v>
      </c>
      <c r="B2015" t="s">
        <v>66</v>
      </c>
      <c r="C2015" s="3">
        <v>8597</v>
      </c>
      <c r="D2015" s="3">
        <v>10134</v>
      </c>
      <c r="E2015" s="3">
        <v>-1537</v>
      </c>
    </row>
    <row r="2016" spans="1:5" x14ac:dyDescent="0.25">
      <c r="A2016" t="s">
        <v>276</v>
      </c>
      <c r="B2016" t="s">
        <v>42</v>
      </c>
      <c r="C2016" s="3">
        <v>54601</v>
      </c>
      <c r="D2016" s="3">
        <v>54601</v>
      </c>
      <c r="E2016" s="3">
        <v>0</v>
      </c>
    </row>
    <row r="2017" spans="1:5" x14ac:dyDescent="0.25">
      <c r="A2017" t="s">
        <v>276</v>
      </c>
      <c r="B2017" t="s">
        <v>67</v>
      </c>
      <c r="C2017" s="3">
        <v>2810</v>
      </c>
      <c r="D2017" s="3">
        <v>3602</v>
      </c>
      <c r="E2017" s="3">
        <v>-792</v>
      </c>
    </row>
    <row r="2018" spans="1:5" x14ac:dyDescent="0.25">
      <c r="A2018" t="s">
        <v>276</v>
      </c>
      <c r="B2018" t="s">
        <v>68</v>
      </c>
      <c r="C2018" s="3">
        <v>2308</v>
      </c>
      <c r="D2018" s="3">
        <v>2522</v>
      </c>
      <c r="E2018" s="3">
        <v>-214</v>
      </c>
    </row>
    <row r="2019" spans="1:5" x14ac:dyDescent="0.25">
      <c r="A2019" t="s">
        <v>276</v>
      </c>
      <c r="B2019" t="s">
        <v>69</v>
      </c>
      <c r="C2019" s="3">
        <v>1730</v>
      </c>
      <c r="D2019" s="3">
        <v>3247</v>
      </c>
      <c r="E2019" s="3">
        <v>-1517</v>
      </c>
    </row>
    <row r="2020" spans="1:5" x14ac:dyDescent="0.25">
      <c r="A2020" t="s">
        <v>276</v>
      </c>
      <c r="B2020" t="s">
        <v>237</v>
      </c>
      <c r="C2020" s="3">
        <v>450</v>
      </c>
      <c r="D2020" s="3">
        <v>546</v>
      </c>
      <c r="E2020" s="3">
        <v>-96</v>
      </c>
    </row>
    <row r="2021" spans="1:5" x14ac:dyDescent="0.25">
      <c r="A2021" t="s">
        <v>276</v>
      </c>
      <c r="B2021" t="s">
        <v>71</v>
      </c>
      <c r="C2021" s="3">
        <v>3117</v>
      </c>
      <c r="D2021" s="3">
        <v>3819</v>
      </c>
      <c r="E2021" s="3">
        <v>-702</v>
      </c>
    </row>
    <row r="2022" spans="1:5" x14ac:dyDescent="0.25">
      <c r="A2022" t="s">
        <v>276</v>
      </c>
      <c r="B2022" t="s">
        <v>238</v>
      </c>
      <c r="C2022" s="3">
        <v>219</v>
      </c>
      <c r="D2022" s="3">
        <v>234</v>
      </c>
      <c r="E2022" s="3">
        <v>-15</v>
      </c>
    </row>
    <row r="2023" spans="1:5" x14ac:dyDescent="0.25">
      <c r="A2023" t="s">
        <v>276</v>
      </c>
      <c r="B2023" t="s">
        <v>72</v>
      </c>
      <c r="C2023" s="3">
        <v>15176</v>
      </c>
      <c r="D2023" s="3">
        <v>11129</v>
      </c>
      <c r="E2023" s="3">
        <v>4047</v>
      </c>
    </row>
    <row r="2024" spans="1:5" x14ac:dyDescent="0.25">
      <c r="A2024" t="s">
        <v>276</v>
      </c>
      <c r="B2024" t="s">
        <v>73</v>
      </c>
      <c r="C2024" s="3">
        <v>594</v>
      </c>
      <c r="D2024" s="3">
        <v>496</v>
      </c>
      <c r="E2024" s="3">
        <v>98</v>
      </c>
    </row>
    <row r="2025" spans="1:5" x14ac:dyDescent="0.25">
      <c r="A2025" t="s">
        <v>276</v>
      </c>
      <c r="B2025" t="s">
        <v>74</v>
      </c>
      <c r="C2025" s="3">
        <v>3799</v>
      </c>
      <c r="D2025" s="3">
        <v>5417</v>
      </c>
      <c r="E2025" s="3">
        <v>-1618</v>
      </c>
    </row>
    <row r="2026" spans="1:5" x14ac:dyDescent="0.25">
      <c r="A2026" t="s">
        <v>276</v>
      </c>
      <c r="B2026" t="s">
        <v>75</v>
      </c>
      <c r="C2026" s="3">
        <v>2594</v>
      </c>
      <c r="D2026" s="3">
        <v>4644</v>
      </c>
      <c r="E2026" s="3">
        <v>-2050</v>
      </c>
    </row>
    <row r="2027" spans="1:5" x14ac:dyDescent="0.25">
      <c r="A2027" t="s">
        <v>276</v>
      </c>
      <c r="B2027" t="s">
        <v>76</v>
      </c>
      <c r="C2027" s="3">
        <v>243</v>
      </c>
      <c r="D2027" s="3">
        <v>340</v>
      </c>
      <c r="E2027" s="3">
        <v>-97</v>
      </c>
    </row>
    <row r="2028" spans="1:5" x14ac:dyDescent="0.25">
      <c r="A2028" t="s">
        <v>277</v>
      </c>
      <c r="B2028" t="s">
        <v>65</v>
      </c>
      <c r="C2028" s="3">
        <v>16533</v>
      </c>
      <c r="D2028" s="3">
        <v>11103</v>
      </c>
      <c r="E2028" s="3">
        <v>5430</v>
      </c>
    </row>
    <row r="2029" spans="1:5" x14ac:dyDescent="0.25">
      <c r="A2029" t="s">
        <v>277</v>
      </c>
      <c r="B2029" t="s">
        <v>66</v>
      </c>
      <c r="C2029" s="3">
        <v>11417</v>
      </c>
      <c r="D2029" s="3">
        <v>13248</v>
      </c>
      <c r="E2029" s="3">
        <v>-1831</v>
      </c>
    </row>
    <row r="2030" spans="1:5" x14ac:dyDescent="0.25">
      <c r="A2030" t="s">
        <v>277</v>
      </c>
      <c r="B2030" t="s">
        <v>42</v>
      </c>
      <c r="C2030" s="3">
        <v>70850</v>
      </c>
      <c r="D2030" s="3">
        <v>70850</v>
      </c>
      <c r="E2030" s="3">
        <v>0</v>
      </c>
    </row>
    <row r="2031" spans="1:5" x14ac:dyDescent="0.25">
      <c r="A2031" t="s">
        <v>277</v>
      </c>
      <c r="B2031" t="s">
        <v>67</v>
      </c>
      <c r="C2031" s="3">
        <v>3270</v>
      </c>
      <c r="D2031" s="3">
        <v>4376</v>
      </c>
      <c r="E2031" s="3">
        <v>-1106</v>
      </c>
    </row>
    <row r="2032" spans="1:5" x14ac:dyDescent="0.25">
      <c r="A2032" t="s">
        <v>277</v>
      </c>
      <c r="B2032" t="s">
        <v>68</v>
      </c>
      <c r="C2032" s="3">
        <v>2759</v>
      </c>
      <c r="D2032" s="3">
        <v>2961</v>
      </c>
      <c r="E2032" s="3">
        <v>-202</v>
      </c>
    </row>
    <row r="2033" spans="1:5" x14ac:dyDescent="0.25">
      <c r="A2033" t="s">
        <v>277</v>
      </c>
      <c r="B2033" t="s">
        <v>69</v>
      </c>
      <c r="C2033" s="3">
        <v>1893</v>
      </c>
      <c r="D2033" s="3">
        <v>3225</v>
      </c>
      <c r="E2033" s="3">
        <v>-1332</v>
      </c>
    </row>
    <row r="2034" spans="1:5" x14ac:dyDescent="0.25">
      <c r="A2034" t="s">
        <v>277</v>
      </c>
      <c r="B2034" t="s">
        <v>237</v>
      </c>
      <c r="C2034" s="3">
        <v>595</v>
      </c>
      <c r="D2034" s="3">
        <v>541</v>
      </c>
      <c r="E2034" s="3">
        <v>54</v>
      </c>
    </row>
    <row r="2035" spans="1:5" x14ac:dyDescent="0.25">
      <c r="A2035" t="s">
        <v>277</v>
      </c>
      <c r="B2035" t="s">
        <v>71</v>
      </c>
      <c r="C2035" s="3">
        <v>3734</v>
      </c>
      <c r="D2035" s="3">
        <v>4616</v>
      </c>
      <c r="E2035" s="3">
        <v>-882</v>
      </c>
    </row>
    <row r="2036" spans="1:5" x14ac:dyDescent="0.25">
      <c r="A2036" t="s">
        <v>277</v>
      </c>
      <c r="B2036" t="s">
        <v>238</v>
      </c>
      <c r="C2036" s="3">
        <v>279</v>
      </c>
      <c r="D2036" s="3">
        <v>242</v>
      </c>
      <c r="E2036" s="3">
        <v>37</v>
      </c>
    </row>
    <row r="2037" spans="1:5" x14ac:dyDescent="0.25">
      <c r="A2037" t="s">
        <v>277</v>
      </c>
      <c r="B2037" t="s">
        <v>72</v>
      </c>
      <c r="C2037" s="3">
        <v>20786</v>
      </c>
      <c r="D2037" s="3">
        <v>14852</v>
      </c>
      <c r="E2037" s="3">
        <v>5934</v>
      </c>
    </row>
    <row r="2038" spans="1:5" x14ac:dyDescent="0.25">
      <c r="A2038" t="s">
        <v>277</v>
      </c>
      <c r="B2038" t="s">
        <v>73</v>
      </c>
      <c r="C2038" s="3">
        <v>745</v>
      </c>
      <c r="D2038" s="3">
        <v>640</v>
      </c>
      <c r="E2038" s="3">
        <v>105</v>
      </c>
    </row>
    <row r="2039" spans="1:5" x14ac:dyDescent="0.25">
      <c r="A2039" t="s">
        <v>277</v>
      </c>
      <c r="B2039" t="s">
        <v>74</v>
      </c>
      <c r="C2039" s="3">
        <v>5177</v>
      </c>
      <c r="D2039" s="3">
        <v>8848</v>
      </c>
      <c r="E2039" s="3">
        <v>-3671</v>
      </c>
    </row>
    <row r="2040" spans="1:5" x14ac:dyDescent="0.25">
      <c r="A2040" t="s">
        <v>277</v>
      </c>
      <c r="B2040" t="s">
        <v>75</v>
      </c>
      <c r="C2040" s="3">
        <v>3299</v>
      </c>
      <c r="D2040" s="3">
        <v>5714</v>
      </c>
      <c r="E2040" s="3">
        <v>-2415</v>
      </c>
    </row>
    <row r="2041" spans="1:5" x14ac:dyDescent="0.25">
      <c r="A2041" t="s">
        <v>277</v>
      </c>
      <c r="B2041" t="s">
        <v>76</v>
      </c>
      <c r="C2041" s="3">
        <v>363</v>
      </c>
      <c r="D2041" s="3">
        <v>484</v>
      </c>
      <c r="E2041" s="3">
        <v>-121</v>
      </c>
    </row>
    <row r="2042" spans="1:5" x14ac:dyDescent="0.25">
      <c r="A2042" t="s">
        <v>278</v>
      </c>
      <c r="B2042" t="s">
        <v>65</v>
      </c>
      <c r="C2042" s="3">
        <v>24589</v>
      </c>
      <c r="D2042" s="3">
        <v>16228</v>
      </c>
      <c r="E2042" s="3">
        <v>8361</v>
      </c>
    </row>
    <row r="2043" spans="1:5" x14ac:dyDescent="0.25">
      <c r="A2043" t="s">
        <v>278</v>
      </c>
      <c r="B2043" t="s">
        <v>66</v>
      </c>
      <c r="C2043" s="3">
        <v>16029</v>
      </c>
      <c r="D2043" s="3">
        <v>17902</v>
      </c>
      <c r="E2043" s="3">
        <v>-1873</v>
      </c>
    </row>
    <row r="2044" spans="1:5" x14ac:dyDescent="0.25">
      <c r="A2044" t="s">
        <v>278</v>
      </c>
      <c r="B2044" t="s">
        <v>42</v>
      </c>
      <c r="C2044" s="3">
        <v>94298</v>
      </c>
      <c r="D2044" s="3">
        <v>94298</v>
      </c>
      <c r="E2044" s="3">
        <v>0</v>
      </c>
    </row>
    <row r="2045" spans="1:5" x14ac:dyDescent="0.25">
      <c r="A2045" t="s">
        <v>278</v>
      </c>
      <c r="B2045" t="s">
        <v>67</v>
      </c>
      <c r="C2045" s="3">
        <v>4398</v>
      </c>
      <c r="D2045" s="3">
        <v>6204</v>
      </c>
      <c r="E2045" s="3">
        <v>-1806</v>
      </c>
    </row>
    <row r="2046" spans="1:5" x14ac:dyDescent="0.25">
      <c r="A2046" t="s">
        <v>278</v>
      </c>
      <c r="B2046" t="s">
        <v>68</v>
      </c>
      <c r="C2046" s="3">
        <v>3640</v>
      </c>
      <c r="D2046" s="3">
        <v>4668</v>
      </c>
      <c r="E2046" s="3">
        <v>-1028</v>
      </c>
    </row>
    <row r="2047" spans="1:5" x14ac:dyDescent="0.25">
      <c r="A2047" t="s">
        <v>278</v>
      </c>
      <c r="B2047" t="s">
        <v>69</v>
      </c>
      <c r="C2047" s="3">
        <v>2570</v>
      </c>
      <c r="D2047" s="3">
        <v>3223</v>
      </c>
      <c r="E2047" s="3">
        <v>-653</v>
      </c>
    </row>
    <row r="2048" spans="1:5" x14ac:dyDescent="0.25">
      <c r="A2048" t="s">
        <v>278</v>
      </c>
      <c r="B2048" t="s">
        <v>237</v>
      </c>
      <c r="C2048" s="3">
        <v>879</v>
      </c>
      <c r="D2048" s="3">
        <v>775</v>
      </c>
      <c r="E2048" s="3">
        <v>104</v>
      </c>
    </row>
    <row r="2049" spans="1:5" x14ac:dyDescent="0.25">
      <c r="A2049" t="s">
        <v>278</v>
      </c>
      <c r="B2049" t="s">
        <v>71</v>
      </c>
      <c r="C2049" s="3">
        <v>5261</v>
      </c>
      <c r="D2049" s="3">
        <v>5688</v>
      </c>
      <c r="E2049" s="3">
        <v>-427</v>
      </c>
    </row>
    <row r="2050" spans="1:5" x14ac:dyDescent="0.25">
      <c r="A2050" t="s">
        <v>278</v>
      </c>
      <c r="B2050" t="s">
        <v>238</v>
      </c>
      <c r="C2050" s="3">
        <v>177</v>
      </c>
      <c r="D2050" s="3">
        <v>276</v>
      </c>
      <c r="E2050" s="3">
        <v>-99</v>
      </c>
    </row>
    <row r="2051" spans="1:5" x14ac:dyDescent="0.25">
      <c r="A2051" t="s">
        <v>278</v>
      </c>
      <c r="B2051" t="s">
        <v>72</v>
      </c>
      <c r="C2051" s="3">
        <v>22560</v>
      </c>
      <c r="D2051" s="3">
        <v>20916</v>
      </c>
      <c r="E2051" s="3">
        <v>1644</v>
      </c>
    </row>
    <row r="2052" spans="1:5" x14ac:dyDescent="0.25">
      <c r="A2052" t="s">
        <v>278</v>
      </c>
      <c r="B2052" t="s">
        <v>73</v>
      </c>
      <c r="C2052" s="3">
        <v>801</v>
      </c>
      <c r="D2052" s="3">
        <v>673</v>
      </c>
      <c r="E2052" s="3">
        <v>128</v>
      </c>
    </row>
    <row r="2053" spans="1:5" x14ac:dyDescent="0.25">
      <c r="A2053" t="s">
        <v>278</v>
      </c>
      <c r="B2053" t="s">
        <v>74</v>
      </c>
      <c r="C2053" s="3">
        <v>8418</v>
      </c>
      <c r="D2053" s="3">
        <v>10050</v>
      </c>
      <c r="E2053" s="3">
        <v>-1632</v>
      </c>
    </row>
    <row r="2054" spans="1:5" x14ac:dyDescent="0.25">
      <c r="A2054" t="s">
        <v>278</v>
      </c>
      <c r="B2054" t="s">
        <v>75</v>
      </c>
      <c r="C2054" s="3">
        <v>4622</v>
      </c>
      <c r="D2054" s="3">
        <v>7173</v>
      </c>
      <c r="E2054" s="3">
        <v>-2551</v>
      </c>
    </row>
    <row r="2055" spans="1:5" x14ac:dyDescent="0.25">
      <c r="A2055" t="s">
        <v>278</v>
      </c>
      <c r="B2055" t="s">
        <v>76</v>
      </c>
      <c r="C2055" s="3">
        <v>354</v>
      </c>
      <c r="D2055" s="3">
        <v>522</v>
      </c>
      <c r="E2055" s="3">
        <v>-168</v>
      </c>
    </row>
    <row r="2056" spans="1:5" x14ac:dyDescent="0.25">
      <c r="A2056" t="s">
        <v>279</v>
      </c>
      <c r="B2056" t="s">
        <v>65</v>
      </c>
      <c r="C2056" s="3">
        <v>14486</v>
      </c>
      <c r="D2056" s="3">
        <v>9137</v>
      </c>
      <c r="E2056" s="3">
        <v>5349</v>
      </c>
    </row>
    <row r="2057" spans="1:5" x14ac:dyDescent="0.25">
      <c r="A2057" t="s">
        <v>279</v>
      </c>
      <c r="B2057" t="s">
        <v>66</v>
      </c>
      <c r="C2057" s="3">
        <v>8365</v>
      </c>
      <c r="D2057" s="3">
        <v>10152</v>
      </c>
      <c r="E2057" s="3">
        <v>-1787</v>
      </c>
    </row>
    <row r="2058" spans="1:5" x14ac:dyDescent="0.25">
      <c r="A2058" t="s">
        <v>279</v>
      </c>
      <c r="B2058" t="s">
        <v>42</v>
      </c>
      <c r="C2058" s="3">
        <v>50973</v>
      </c>
      <c r="D2058" s="3">
        <v>50973</v>
      </c>
      <c r="E2058" s="3">
        <v>0</v>
      </c>
    </row>
    <row r="2059" spans="1:5" x14ac:dyDescent="0.25">
      <c r="A2059" t="s">
        <v>279</v>
      </c>
      <c r="B2059" t="s">
        <v>67</v>
      </c>
      <c r="C2059" s="3">
        <v>2482</v>
      </c>
      <c r="D2059" s="3">
        <v>3411</v>
      </c>
      <c r="E2059" s="3">
        <v>-929</v>
      </c>
    </row>
    <row r="2060" spans="1:5" x14ac:dyDescent="0.25">
      <c r="A2060" t="s">
        <v>279</v>
      </c>
      <c r="B2060" t="s">
        <v>68</v>
      </c>
      <c r="C2060" s="3">
        <v>1819</v>
      </c>
      <c r="D2060" s="3">
        <v>2290</v>
      </c>
      <c r="E2060" s="3">
        <v>-471</v>
      </c>
    </row>
    <row r="2061" spans="1:5" x14ac:dyDescent="0.25">
      <c r="A2061" t="s">
        <v>279</v>
      </c>
      <c r="B2061" t="s">
        <v>69</v>
      </c>
      <c r="C2061" s="3">
        <v>1508</v>
      </c>
      <c r="D2061" s="3">
        <v>1726</v>
      </c>
      <c r="E2061" s="3">
        <v>-218</v>
      </c>
    </row>
    <row r="2062" spans="1:5" x14ac:dyDescent="0.25">
      <c r="A2062" t="s">
        <v>279</v>
      </c>
      <c r="B2062" t="s">
        <v>237</v>
      </c>
      <c r="C2062" s="3">
        <v>349</v>
      </c>
      <c r="D2062" s="3">
        <v>499</v>
      </c>
      <c r="E2062" s="3">
        <v>-150</v>
      </c>
    </row>
    <row r="2063" spans="1:5" x14ac:dyDescent="0.25">
      <c r="A2063" t="s">
        <v>279</v>
      </c>
      <c r="B2063" t="s">
        <v>71</v>
      </c>
      <c r="C2063" s="3">
        <v>2912</v>
      </c>
      <c r="D2063" s="3">
        <v>2922</v>
      </c>
      <c r="E2063" s="3">
        <v>-10</v>
      </c>
    </row>
    <row r="2064" spans="1:5" x14ac:dyDescent="0.25">
      <c r="A2064" t="s">
        <v>279</v>
      </c>
      <c r="B2064" t="s">
        <v>238</v>
      </c>
      <c r="C2064" s="3">
        <v>191</v>
      </c>
      <c r="D2064" s="3">
        <v>201</v>
      </c>
      <c r="E2064" s="3">
        <v>-10</v>
      </c>
    </row>
    <row r="2065" spans="1:5" x14ac:dyDescent="0.25">
      <c r="A2065" t="s">
        <v>279</v>
      </c>
      <c r="B2065" t="s">
        <v>72</v>
      </c>
      <c r="C2065" s="3">
        <v>11177</v>
      </c>
      <c r="D2065" s="3">
        <v>11302</v>
      </c>
      <c r="E2065" s="3">
        <v>-125</v>
      </c>
    </row>
    <row r="2066" spans="1:5" x14ac:dyDescent="0.25">
      <c r="A2066" t="s">
        <v>279</v>
      </c>
      <c r="B2066" t="s">
        <v>73</v>
      </c>
      <c r="C2066" s="3">
        <v>393</v>
      </c>
      <c r="D2066" s="3">
        <v>403</v>
      </c>
      <c r="E2066" s="3">
        <v>-10</v>
      </c>
    </row>
    <row r="2067" spans="1:5" x14ac:dyDescent="0.25">
      <c r="A2067" t="s">
        <v>279</v>
      </c>
      <c r="B2067" t="s">
        <v>74</v>
      </c>
      <c r="C2067" s="3">
        <v>4326</v>
      </c>
      <c r="D2067" s="3">
        <v>4494</v>
      </c>
      <c r="E2067" s="3">
        <v>-168</v>
      </c>
    </row>
    <row r="2068" spans="1:5" x14ac:dyDescent="0.25">
      <c r="A2068" t="s">
        <v>279</v>
      </c>
      <c r="B2068" t="s">
        <v>75</v>
      </c>
      <c r="C2068" s="3">
        <v>2713</v>
      </c>
      <c r="D2068" s="3">
        <v>4216</v>
      </c>
      <c r="E2068" s="3">
        <v>-1503</v>
      </c>
    </row>
    <row r="2069" spans="1:5" x14ac:dyDescent="0.25">
      <c r="A2069" t="s">
        <v>279</v>
      </c>
      <c r="B2069" t="s">
        <v>76</v>
      </c>
      <c r="C2069" s="3">
        <v>252</v>
      </c>
      <c r="D2069" s="3">
        <v>220</v>
      </c>
      <c r="E2069" s="3">
        <v>32</v>
      </c>
    </row>
    <row r="2070" spans="1:5" x14ac:dyDescent="0.25">
      <c r="A2070" t="s">
        <v>280</v>
      </c>
      <c r="B2070" t="s">
        <v>65</v>
      </c>
      <c r="C2070" s="3">
        <v>15210</v>
      </c>
      <c r="D2070" s="3">
        <v>9832</v>
      </c>
      <c r="E2070" s="3">
        <v>5378</v>
      </c>
    </row>
    <row r="2071" spans="1:5" x14ac:dyDescent="0.25">
      <c r="A2071" t="s">
        <v>280</v>
      </c>
      <c r="B2071" t="s">
        <v>66</v>
      </c>
      <c r="C2071" s="3">
        <v>9244</v>
      </c>
      <c r="D2071" s="3">
        <v>11516</v>
      </c>
      <c r="E2071" s="3">
        <v>-2272</v>
      </c>
    </row>
    <row r="2072" spans="1:5" x14ac:dyDescent="0.25">
      <c r="A2072" t="s">
        <v>280</v>
      </c>
      <c r="B2072" t="s">
        <v>42</v>
      </c>
      <c r="C2072" s="3">
        <v>58756</v>
      </c>
      <c r="D2072" s="3">
        <v>58756</v>
      </c>
      <c r="E2072" s="3">
        <v>0</v>
      </c>
    </row>
    <row r="2073" spans="1:5" x14ac:dyDescent="0.25">
      <c r="A2073" t="s">
        <v>280</v>
      </c>
      <c r="B2073" t="s">
        <v>67</v>
      </c>
      <c r="C2073" s="3">
        <v>3065</v>
      </c>
      <c r="D2073" s="3">
        <v>3520</v>
      </c>
      <c r="E2073" s="3">
        <v>-455</v>
      </c>
    </row>
    <row r="2074" spans="1:5" x14ac:dyDescent="0.25">
      <c r="A2074" t="s">
        <v>280</v>
      </c>
      <c r="B2074" t="s">
        <v>68</v>
      </c>
      <c r="C2074" s="3">
        <v>2513</v>
      </c>
      <c r="D2074" s="3">
        <v>2662</v>
      </c>
      <c r="E2074" s="3">
        <v>-149</v>
      </c>
    </row>
    <row r="2075" spans="1:5" x14ac:dyDescent="0.25">
      <c r="A2075" t="s">
        <v>280</v>
      </c>
      <c r="B2075" t="s">
        <v>69</v>
      </c>
      <c r="C2075" s="3">
        <v>1913</v>
      </c>
      <c r="D2075" s="3">
        <v>3262</v>
      </c>
      <c r="E2075" s="3">
        <v>-1349</v>
      </c>
    </row>
    <row r="2076" spans="1:5" x14ac:dyDescent="0.25">
      <c r="A2076" t="s">
        <v>280</v>
      </c>
      <c r="B2076" t="s">
        <v>237</v>
      </c>
      <c r="C2076" s="3">
        <v>624</v>
      </c>
      <c r="D2076" s="3">
        <v>723</v>
      </c>
      <c r="E2076" s="3">
        <v>-99</v>
      </c>
    </row>
    <row r="2077" spans="1:5" x14ac:dyDescent="0.25">
      <c r="A2077" t="s">
        <v>280</v>
      </c>
      <c r="B2077" t="s">
        <v>71</v>
      </c>
      <c r="C2077" s="3">
        <v>3350</v>
      </c>
      <c r="D2077" s="3">
        <v>3866</v>
      </c>
      <c r="E2077" s="3">
        <v>-516</v>
      </c>
    </row>
    <row r="2078" spans="1:5" x14ac:dyDescent="0.25">
      <c r="A2078" t="s">
        <v>280</v>
      </c>
      <c r="B2078" t="s">
        <v>238</v>
      </c>
      <c r="C2078" s="3">
        <v>224</v>
      </c>
      <c r="D2078" s="3">
        <v>347</v>
      </c>
      <c r="E2078" s="3">
        <v>-123</v>
      </c>
    </row>
    <row r="2079" spans="1:5" x14ac:dyDescent="0.25">
      <c r="A2079" t="s">
        <v>280</v>
      </c>
      <c r="B2079" t="s">
        <v>72</v>
      </c>
      <c r="C2079" s="3">
        <v>14788</v>
      </c>
      <c r="D2079" s="3">
        <v>11658</v>
      </c>
      <c r="E2079" s="3">
        <v>3130</v>
      </c>
    </row>
    <row r="2080" spans="1:5" x14ac:dyDescent="0.25">
      <c r="A2080" t="s">
        <v>280</v>
      </c>
      <c r="B2080" t="s">
        <v>73</v>
      </c>
      <c r="C2080" s="3">
        <v>538</v>
      </c>
      <c r="D2080" s="3">
        <v>499</v>
      </c>
      <c r="E2080" s="3">
        <v>39</v>
      </c>
    </row>
    <row r="2081" spans="1:5" x14ac:dyDescent="0.25">
      <c r="A2081" t="s">
        <v>280</v>
      </c>
      <c r="B2081" t="s">
        <v>74</v>
      </c>
      <c r="C2081" s="3">
        <v>4075</v>
      </c>
      <c r="D2081" s="3">
        <v>5120</v>
      </c>
      <c r="E2081" s="3">
        <v>-1045</v>
      </c>
    </row>
    <row r="2082" spans="1:5" x14ac:dyDescent="0.25">
      <c r="A2082" t="s">
        <v>280</v>
      </c>
      <c r="B2082" t="s">
        <v>75</v>
      </c>
      <c r="C2082" s="3">
        <v>2905</v>
      </c>
      <c r="D2082" s="3">
        <v>5321</v>
      </c>
      <c r="E2082" s="3">
        <v>-2416</v>
      </c>
    </row>
    <row r="2083" spans="1:5" x14ac:dyDescent="0.25">
      <c r="A2083" t="s">
        <v>280</v>
      </c>
      <c r="B2083" t="s">
        <v>76</v>
      </c>
      <c r="C2083" s="3">
        <v>307</v>
      </c>
      <c r="D2083" s="3">
        <v>430</v>
      </c>
      <c r="E2083" s="3">
        <v>-123</v>
      </c>
    </row>
    <row r="2084" spans="1:5" x14ac:dyDescent="0.25">
      <c r="A2084" t="s">
        <v>281</v>
      </c>
      <c r="B2084" t="s">
        <v>65</v>
      </c>
      <c r="C2084" s="3">
        <v>21330</v>
      </c>
      <c r="D2084" s="3">
        <v>14183</v>
      </c>
      <c r="E2084" s="3">
        <v>7147</v>
      </c>
    </row>
    <row r="2085" spans="1:5" x14ac:dyDescent="0.25">
      <c r="A2085" t="s">
        <v>281</v>
      </c>
      <c r="B2085" t="s">
        <v>66</v>
      </c>
      <c r="C2085" s="3">
        <v>13521</v>
      </c>
      <c r="D2085" s="3">
        <v>16145</v>
      </c>
      <c r="E2085" s="3">
        <v>-2624</v>
      </c>
    </row>
    <row r="2086" spans="1:5" x14ac:dyDescent="0.25">
      <c r="A2086" t="s">
        <v>281</v>
      </c>
      <c r="B2086" t="s">
        <v>42</v>
      </c>
      <c r="C2086" s="3">
        <v>86463</v>
      </c>
      <c r="D2086" s="3">
        <v>86463</v>
      </c>
      <c r="E2086" s="3">
        <v>0</v>
      </c>
    </row>
    <row r="2087" spans="1:5" x14ac:dyDescent="0.25">
      <c r="A2087" t="s">
        <v>281</v>
      </c>
      <c r="B2087" t="s">
        <v>67</v>
      </c>
      <c r="C2087" s="3">
        <v>4015</v>
      </c>
      <c r="D2087" s="3">
        <v>5169</v>
      </c>
      <c r="E2087" s="3">
        <v>-1154</v>
      </c>
    </row>
    <row r="2088" spans="1:5" x14ac:dyDescent="0.25">
      <c r="A2088" t="s">
        <v>281</v>
      </c>
      <c r="B2088" t="s">
        <v>68</v>
      </c>
      <c r="C2088" s="3">
        <v>3738</v>
      </c>
      <c r="D2088" s="3">
        <v>3308</v>
      </c>
      <c r="E2088" s="3">
        <v>430</v>
      </c>
    </row>
    <row r="2089" spans="1:5" x14ac:dyDescent="0.25">
      <c r="A2089" t="s">
        <v>281</v>
      </c>
      <c r="B2089" t="s">
        <v>69</v>
      </c>
      <c r="C2089" s="3">
        <v>2793</v>
      </c>
      <c r="D2089" s="3">
        <v>3925</v>
      </c>
      <c r="E2089" s="3">
        <v>-1132</v>
      </c>
    </row>
    <row r="2090" spans="1:5" x14ac:dyDescent="0.25">
      <c r="A2090" t="s">
        <v>281</v>
      </c>
      <c r="B2090" t="s">
        <v>237</v>
      </c>
      <c r="C2090" s="3">
        <v>817</v>
      </c>
      <c r="D2090" s="3">
        <v>588</v>
      </c>
      <c r="E2090" s="3">
        <v>229</v>
      </c>
    </row>
    <row r="2091" spans="1:5" x14ac:dyDescent="0.25">
      <c r="A2091" t="s">
        <v>281</v>
      </c>
      <c r="B2091" t="s">
        <v>71</v>
      </c>
      <c r="C2091" s="3">
        <v>4808</v>
      </c>
      <c r="D2091" s="3">
        <v>4753</v>
      </c>
      <c r="E2091" s="3">
        <v>55</v>
      </c>
    </row>
    <row r="2092" spans="1:5" x14ac:dyDescent="0.25">
      <c r="A2092" t="s">
        <v>281</v>
      </c>
      <c r="B2092" t="s">
        <v>238</v>
      </c>
      <c r="C2092" s="3">
        <v>514</v>
      </c>
      <c r="D2092" s="3">
        <v>258</v>
      </c>
      <c r="E2092" s="3">
        <v>256</v>
      </c>
    </row>
    <row r="2093" spans="1:5" x14ac:dyDescent="0.25">
      <c r="A2093" t="s">
        <v>281</v>
      </c>
      <c r="B2093" t="s">
        <v>72</v>
      </c>
      <c r="C2093" s="3">
        <v>21558</v>
      </c>
      <c r="D2093" s="3">
        <v>20853</v>
      </c>
      <c r="E2093" s="3">
        <v>705</v>
      </c>
    </row>
    <row r="2094" spans="1:5" x14ac:dyDescent="0.25">
      <c r="A2094" t="s">
        <v>281</v>
      </c>
      <c r="B2094" t="s">
        <v>73</v>
      </c>
      <c r="C2094" s="3">
        <v>907</v>
      </c>
      <c r="D2094" s="3">
        <v>1002</v>
      </c>
      <c r="E2094" s="3">
        <v>-95</v>
      </c>
    </row>
    <row r="2095" spans="1:5" x14ac:dyDescent="0.25">
      <c r="A2095" t="s">
        <v>281</v>
      </c>
      <c r="B2095" t="s">
        <v>74</v>
      </c>
      <c r="C2095" s="3">
        <v>7669</v>
      </c>
      <c r="D2095" s="3">
        <v>9174</v>
      </c>
      <c r="E2095" s="3">
        <v>-1505</v>
      </c>
    </row>
    <row r="2096" spans="1:5" x14ac:dyDescent="0.25">
      <c r="A2096" t="s">
        <v>281</v>
      </c>
      <c r="B2096" t="s">
        <v>75</v>
      </c>
      <c r="C2096" s="3">
        <v>4358</v>
      </c>
      <c r="D2096" s="3">
        <v>6708</v>
      </c>
      <c r="E2096" s="3">
        <v>-2350</v>
      </c>
    </row>
    <row r="2097" spans="1:5" x14ac:dyDescent="0.25">
      <c r="A2097" t="s">
        <v>281</v>
      </c>
      <c r="B2097" t="s">
        <v>76</v>
      </c>
      <c r="C2097" s="3">
        <v>435</v>
      </c>
      <c r="D2097" s="3">
        <v>397</v>
      </c>
      <c r="E2097" s="3">
        <v>38</v>
      </c>
    </row>
    <row r="2098" spans="1:5" x14ac:dyDescent="0.25">
      <c r="A2098" t="s">
        <v>282</v>
      </c>
      <c r="B2098" t="s">
        <v>65</v>
      </c>
      <c r="C2098" s="3">
        <v>21704</v>
      </c>
      <c r="D2098" s="3">
        <v>16416</v>
      </c>
      <c r="E2098" s="3">
        <v>5288</v>
      </c>
    </row>
    <row r="2099" spans="1:5" x14ac:dyDescent="0.25">
      <c r="A2099" t="s">
        <v>282</v>
      </c>
      <c r="B2099" t="s">
        <v>66</v>
      </c>
      <c r="C2099" s="3">
        <v>16089</v>
      </c>
      <c r="D2099" s="3">
        <v>15936</v>
      </c>
      <c r="E2099" s="3">
        <v>153</v>
      </c>
    </row>
    <row r="2100" spans="1:5" x14ac:dyDescent="0.25">
      <c r="A2100" t="s">
        <v>282</v>
      </c>
      <c r="B2100" t="s">
        <v>42</v>
      </c>
      <c r="C2100" s="3">
        <v>90872</v>
      </c>
      <c r="D2100" s="3">
        <v>90872</v>
      </c>
      <c r="E2100" s="3">
        <v>0</v>
      </c>
    </row>
    <row r="2101" spans="1:5" x14ac:dyDescent="0.25">
      <c r="A2101" t="s">
        <v>282</v>
      </c>
      <c r="B2101" t="s">
        <v>67</v>
      </c>
      <c r="C2101" s="3">
        <v>4073</v>
      </c>
      <c r="D2101" s="3">
        <v>6049</v>
      </c>
      <c r="E2101" s="3">
        <v>-1976</v>
      </c>
    </row>
    <row r="2102" spans="1:5" x14ac:dyDescent="0.25">
      <c r="A2102" t="s">
        <v>282</v>
      </c>
      <c r="B2102" t="s">
        <v>68</v>
      </c>
      <c r="C2102" s="3">
        <v>3630</v>
      </c>
      <c r="D2102" s="3">
        <v>4265</v>
      </c>
      <c r="E2102" s="3">
        <v>-635</v>
      </c>
    </row>
    <row r="2103" spans="1:5" x14ac:dyDescent="0.25">
      <c r="A2103" t="s">
        <v>282</v>
      </c>
      <c r="B2103" t="s">
        <v>69</v>
      </c>
      <c r="C2103" s="3">
        <v>2681</v>
      </c>
      <c r="D2103" s="3">
        <v>3255</v>
      </c>
      <c r="E2103" s="3">
        <v>-574</v>
      </c>
    </row>
    <row r="2104" spans="1:5" x14ac:dyDescent="0.25">
      <c r="A2104" t="s">
        <v>282</v>
      </c>
      <c r="B2104" t="s">
        <v>237</v>
      </c>
      <c r="C2104" s="3">
        <v>833</v>
      </c>
      <c r="D2104" s="3">
        <v>783</v>
      </c>
      <c r="E2104" s="3">
        <v>50</v>
      </c>
    </row>
    <row r="2105" spans="1:5" x14ac:dyDescent="0.25">
      <c r="A2105" t="s">
        <v>282</v>
      </c>
      <c r="B2105" t="s">
        <v>71</v>
      </c>
      <c r="C2105" s="3">
        <v>5488</v>
      </c>
      <c r="D2105" s="3">
        <v>5682</v>
      </c>
      <c r="E2105" s="3">
        <v>-194</v>
      </c>
    </row>
    <row r="2106" spans="1:5" x14ac:dyDescent="0.25">
      <c r="A2106" t="s">
        <v>282</v>
      </c>
      <c r="B2106" t="s">
        <v>238</v>
      </c>
      <c r="C2106" s="3">
        <v>128</v>
      </c>
      <c r="D2106" s="3">
        <v>264</v>
      </c>
      <c r="E2106" s="3">
        <v>-136</v>
      </c>
    </row>
    <row r="2107" spans="1:5" x14ac:dyDescent="0.25">
      <c r="A2107" t="s">
        <v>282</v>
      </c>
      <c r="B2107" t="s">
        <v>72</v>
      </c>
      <c r="C2107" s="3">
        <v>22142</v>
      </c>
      <c r="D2107" s="3">
        <v>20905</v>
      </c>
      <c r="E2107" s="3">
        <v>1237</v>
      </c>
    </row>
    <row r="2108" spans="1:5" x14ac:dyDescent="0.25">
      <c r="A2108" t="s">
        <v>282</v>
      </c>
      <c r="B2108" t="s">
        <v>73</v>
      </c>
      <c r="C2108" s="3">
        <v>821</v>
      </c>
      <c r="D2108" s="3">
        <v>689</v>
      </c>
      <c r="E2108" s="3">
        <v>132</v>
      </c>
    </row>
    <row r="2109" spans="1:5" x14ac:dyDescent="0.25">
      <c r="A2109" t="s">
        <v>282</v>
      </c>
      <c r="B2109" t="s">
        <v>74</v>
      </c>
      <c r="C2109" s="3">
        <v>8227</v>
      </c>
      <c r="D2109" s="3">
        <v>9468</v>
      </c>
      <c r="E2109" s="3">
        <v>-1241</v>
      </c>
    </row>
    <row r="2110" spans="1:5" x14ac:dyDescent="0.25">
      <c r="A2110" t="s">
        <v>282</v>
      </c>
      <c r="B2110" t="s">
        <v>75</v>
      </c>
      <c r="C2110" s="3">
        <v>4739</v>
      </c>
      <c r="D2110" s="3">
        <v>6660</v>
      </c>
      <c r="E2110" s="3">
        <v>-1921</v>
      </c>
    </row>
    <row r="2111" spans="1:5" x14ac:dyDescent="0.25">
      <c r="A2111" t="s">
        <v>282</v>
      </c>
      <c r="B2111" t="s">
        <v>76</v>
      </c>
      <c r="C2111" s="3">
        <v>317</v>
      </c>
      <c r="D2111" s="3">
        <v>500</v>
      </c>
      <c r="E2111" s="3">
        <v>-183</v>
      </c>
    </row>
    <row r="2112" spans="1:5" x14ac:dyDescent="0.25">
      <c r="A2112" t="s">
        <v>283</v>
      </c>
      <c r="B2112" t="s">
        <v>65</v>
      </c>
      <c r="C2112" s="3">
        <v>11639</v>
      </c>
      <c r="D2112" s="3">
        <v>9856</v>
      </c>
      <c r="E2112" s="3">
        <v>1783</v>
      </c>
    </row>
    <row r="2113" spans="1:5" x14ac:dyDescent="0.25">
      <c r="A2113" t="s">
        <v>283</v>
      </c>
      <c r="B2113" t="s">
        <v>66</v>
      </c>
      <c r="C2113" s="3">
        <v>8925</v>
      </c>
      <c r="D2113" s="3">
        <v>8627</v>
      </c>
      <c r="E2113" s="3">
        <v>298</v>
      </c>
    </row>
    <row r="2114" spans="1:5" x14ac:dyDescent="0.25">
      <c r="A2114" t="s">
        <v>283</v>
      </c>
      <c r="B2114" t="s">
        <v>42</v>
      </c>
      <c r="C2114" s="3">
        <v>47994</v>
      </c>
      <c r="D2114" s="3">
        <v>47994</v>
      </c>
      <c r="E2114" s="3">
        <v>0</v>
      </c>
    </row>
    <row r="2115" spans="1:5" x14ac:dyDescent="0.25">
      <c r="A2115" t="s">
        <v>283</v>
      </c>
      <c r="B2115" t="s">
        <v>67</v>
      </c>
      <c r="C2115" s="3">
        <v>2396</v>
      </c>
      <c r="D2115" s="3">
        <v>2931</v>
      </c>
      <c r="E2115" s="3">
        <v>-535</v>
      </c>
    </row>
    <row r="2116" spans="1:5" x14ac:dyDescent="0.25">
      <c r="A2116" t="s">
        <v>283</v>
      </c>
      <c r="B2116" t="s">
        <v>68</v>
      </c>
      <c r="C2116" s="3">
        <v>1897</v>
      </c>
      <c r="D2116" s="3">
        <v>1980</v>
      </c>
      <c r="E2116" s="3">
        <v>-83</v>
      </c>
    </row>
    <row r="2117" spans="1:5" x14ac:dyDescent="0.25">
      <c r="A2117" t="s">
        <v>283</v>
      </c>
      <c r="B2117" t="s">
        <v>69</v>
      </c>
      <c r="C2117" s="3">
        <v>1587</v>
      </c>
      <c r="D2117" s="3">
        <v>1764</v>
      </c>
      <c r="E2117" s="3">
        <v>-177</v>
      </c>
    </row>
    <row r="2118" spans="1:5" x14ac:dyDescent="0.25">
      <c r="A2118" t="s">
        <v>283</v>
      </c>
      <c r="B2118" t="s">
        <v>237</v>
      </c>
      <c r="C2118" s="3">
        <v>485</v>
      </c>
      <c r="D2118" s="3">
        <v>483</v>
      </c>
      <c r="E2118" s="3">
        <v>2</v>
      </c>
    </row>
    <row r="2119" spans="1:5" x14ac:dyDescent="0.25">
      <c r="A2119" t="s">
        <v>283</v>
      </c>
      <c r="B2119" t="s">
        <v>71</v>
      </c>
      <c r="C2119" s="3">
        <v>2391</v>
      </c>
      <c r="D2119" s="3">
        <v>2720</v>
      </c>
      <c r="E2119" s="3">
        <v>-329</v>
      </c>
    </row>
    <row r="2120" spans="1:5" x14ac:dyDescent="0.25">
      <c r="A2120" t="s">
        <v>283</v>
      </c>
      <c r="B2120" t="s">
        <v>238</v>
      </c>
      <c r="C2120" s="3">
        <v>107</v>
      </c>
      <c r="D2120" s="3">
        <v>140</v>
      </c>
      <c r="E2120" s="3">
        <v>-33</v>
      </c>
    </row>
    <row r="2121" spans="1:5" x14ac:dyDescent="0.25">
      <c r="A2121" t="s">
        <v>283</v>
      </c>
      <c r="B2121" t="s">
        <v>72</v>
      </c>
      <c r="C2121" s="3">
        <v>10617</v>
      </c>
      <c r="D2121" s="3">
        <v>11651</v>
      </c>
      <c r="E2121" s="3">
        <v>-1034</v>
      </c>
    </row>
    <row r="2122" spans="1:5" x14ac:dyDescent="0.25">
      <c r="A2122" t="s">
        <v>283</v>
      </c>
      <c r="B2122" t="s">
        <v>73</v>
      </c>
      <c r="C2122" s="3">
        <v>426</v>
      </c>
      <c r="D2122" s="3">
        <v>416</v>
      </c>
      <c r="E2122" s="3">
        <v>10</v>
      </c>
    </row>
    <row r="2123" spans="1:5" x14ac:dyDescent="0.25">
      <c r="A2123" t="s">
        <v>283</v>
      </c>
      <c r="B2123" t="s">
        <v>74</v>
      </c>
      <c r="C2123" s="3">
        <v>4558</v>
      </c>
      <c r="D2123" s="3">
        <v>3862</v>
      </c>
      <c r="E2123" s="3">
        <v>696</v>
      </c>
    </row>
    <row r="2124" spans="1:5" x14ac:dyDescent="0.25">
      <c r="A2124" t="s">
        <v>283</v>
      </c>
      <c r="B2124" t="s">
        <v>75</v>
      </c>
      <c r="C2124" s="3">
        <v>2657</v>
      </c>
      <c r="D2124" s="3">
        <v>3337</v>
      </c>
      <c r="E2124" s="3">
        <v>-680</v>
      </c>
    </row>
    <row r="2125" spans="1:5" x14ac:dyDescent="0.25">
      <c r="A2125" t="s">
        <v>283</v>
      </c>
      <c r="B2125" t="s">
        <v>76</v>
      </c>
      <c r="C2125" s="3">
        <v>309</v>
      </c>
      <c r="D2125" s="3">
        <v>227</v>
      </c>
      <c r="E2125" s="3">
        <v>82</v>
      </c>
    </row>
    <row r="2126" spans="1:5" x14ac:dyDescent="0.25">
      <c r="A2126" t="s">
        <v>284</v>
      </c>
      <c r="B2126" t="s">
        <v>65</v>
      </c>
      <c r="C2126" s="3">
        <v>13290</v>
      </c>
      <c r="D2126" s="3">
        <v>10131</v>
      </c>
      <c r="E2126" s="3">
        <v>3159</v>
      </c>
    </row>
    <row r="2127" spans="1:5" x14ac:dyDescent="0.25">
      <c r="A2127" t="s">
        <v>284</v>
      </c>
      <c r="B2127" t="s">
        <v>66</v>
      </c>
      <c r="C2127" s="3">
        <v>8685</v>
      </c>
      <c r="D2127" s="3">
        <v>10145</v>
      </c>
      <c r="E2127" s="3">
        <v>-1460</v>
      </c>
    </row>
    <row r="2128" spans="1:5" x14ac:dyDescent="0.25">
      <c r="A2128" t="s">
        <v>284</v>
      </c>
      <c r="B2128" t="s">
        <v>42</v>
      </c>
      <c r="C2128" s="3">
        <v>54000</v>
      </c>
      <c r="D2128" s="3">
        <v>54000</v>
      </c>
      <c r="E2128" s="3">
        <v>0</v>
      </c>
    </row>
    <row r="2129" spans="1:5" x14ac:dyDescent="0.25">
      <c r="A2129" t="s">
        <v>284</v>
      </c>
      <c r="B2129" t="s">
        <v>67</v>
      </c>
      <c r="C2129" s="3">
        <v>3256</v>
      </c>
      <c r="D2129" s="3">
        <v>3046</v>
      </c>
      <c r="E2129" s="3">
        <v>210</v>
      </c>
    </row>
    <row r="2130" spans="1:5" x14ac:dyDescent="0.25">
      <c r="A2130" t="s">
        <v>284</v>
      </c>
      <c r="B2130" t="s">
        <v>68</v>
      </c>
      <c r="C2130" s="3">
        <v>2228</v>
      </c>
      <c r="D2130" s="3">
        <v>2322</v>
      </c>
      <c r="E2130" s="3">
        <v>-94</v>
      </c>
    </row>
    <row r="2131" spans="1:5" x14ac:dyDescent="0.25">
      <c r="A2131" t="s">
        <v>284</v>
      </c>
      <c r="B2131" t="s">
        <v>69</v>
      </c>
      <c r="C2131" s="3">
        <v>2111</v>
      </c>
      <c r="D2131" s="3">
        <v>2442</v>
      </c>
      <c r="E2131" s="3">
        <v>-331</v>
      </c>
    </row>
    <row r="2132" spans="1:5" x14ac:dyDescent="0.25">
      <c r="A2132" t="s">
        <v>284</v>
      </c>
      <c r="B2132" t="s">
        <v>237</v>
      </c>
      <c r="C2132" s="3">
        <v>559</v>
      </c>
      <c r="D2132" s="3">
        <v>544</v>
      </c>
      <c r="E2132" s="3">
        <v>15</v>
      </c>
    </row>
    <row r="2133" spans="1:5" x14ac:dyDescent="0.25">
      <c r="A2133" t="s">
        <v>284</v>
      </c>
      <c r="B2133" t="s">
        <v>71</v>
      </c>
      <c r="C2133" s="3">
        <v>3232</v>
      </c>
      <c r="D2133" s="3">
        <v>3198</v>
      </c>
      <c r="E2133" s="3">
        <v>34</v>
      </c>
    </row>
    <row r="2134" spans="1:5" x14ac:dyDescent="0.25">
      <c r="A2134" t="s">
        <v>284</v>
      </c>
      <c r="B2134" t="s">
        <v>238</v>
      </c>
      <c r="C2134" s="3">
        <v>240</v>
      </c>
      <c r="D2134" s="3">
        <v>297</v>
      </c>
      <c r="E2134" s="3">
        <v>-57</v>
      </c>
    </row>
    <row r="2135" spans="1:5" x14ac:dyDescent="0.25">
      <c r="A2135" t="s">
        <v>284</v>
      </c>
      <c r="B2135" t="s">
        <v>72</v>
      </c>
      <c r="C2135" s="3">
        <v>12584</v>
      </c>
      <c r="D2135" s="3">
        <v>12099</v>
      </c>
      <c r="E2135" s="3">
        <v>485</v>
      </c>
    </row>
    <row r="2136" spans="1:5" x14ac:dyDescent="0.25">
      <c r="A2136" t="s">
        <v>284</v>
      </c>
      <c r="B2136" t="s">
        <v>73</v>
      </c>
      <c r="C2136" s="3">
        <v>521</v>
      </c>
      <c r="D2136" s="3">
        <v>492</v>
      </c>
      <c r="E2136" s="3">
        <v>29</v>
      </c>
    </row>
    <row r="2137" spans="1:5" x14ac:dyDescent="0.25">
      <c r="A2137" t="s">
        <v>284</v>
      </c>
      <c r="B2137" t="s">
        <v>74</v>
      </c>
      <c r="C2137" s="3">
        <v>4251</v>
      </c>
      <c r="D2137" s="3">
        <v>4599</v>
      </c>
      <c r="E2137" s="3">
        <v>-348</v>
      </c>
    </row>
    <row r="2138" spans="1:5" x14ac:dyDescent="0.25">
      <c r="A2138" t="s">
        <v>284</v>
      </c>
      <c r="B2138" t="s">
        <v>75</v>
      </c>
      <c r="C2138" s="3">
        <v>2771</v>
      </c>
      <c r="D2138" s="3">
        <v>4436</v>
      </c>
      <c r="E2138" s="3">
        <v>-1665</v>
      </c>
    </row>
    <row r="2139" spans="1:5" x14ac:dyDescent="0.25">
      <c r="A2139" t="s">
        <v>284</v>
      </c>
      <c r="B2139" t="s">
        <v>76</v>
      </c>
      <c r="C2139" s="3">
        <v>272</v>
      </c>
      <c r="D2139" s="3">
        <v>249</v>
      </c>
      <c r="E2139" s="3">
        <v>23</v>
      </c>
    </row>
    <row r="2140" spans="1:5" x14ac:dyDescent="0.25">
      <c r="A2140" t="s">
        <v>285</v>
      </c>
      <c r="B2140" t="s">
        <v>65</v>
      </c>
      <c r="C2140" s="3">
        <v>17994</v>
      </c>
      <c r="D2140" s="3">
        <v>16321</v>
      </c>
      <c r="E2140" s="3">
        <v>1673</v>
      </c>
    </row>
    <row r="2141" spans="1:5" x14ac:dyDescent="0.25">
      <c r="A2141" t="s">
        <v>285</v>
      </c>
      <c r="B2141" t="s">
        <v>66</v>
      </c>
      <c r="C2141" s="3">
        <v>14379</v>
      </c>
      <c r="D2141" s="3">
        <v>14407</v>
      </c>
      <c r="E2141" s="3">
        <v>-28</v>
      </c>
    </row>
    <row r="2142" spans="1:5" x14ac:dyDescent="0.25">
      <c r="A2142" t="s">
        <v>285</v>
      </c>
      <c r="B2142" t="s">
        <v>42</v>
      </c>
      <c r="C2142" s="3">
        <v>82033</v>
      </c>
      <c r="D2142" s="3">
        <v>82033</v>
      </c>
      <c r="E2142" s="3">
        <v>0</v>
      </c>
    </row>
    <row r="2143" spans="1:5" x14ac:dyDescent="0.25">
      <c r="A2143" t="s">
        <v>285</v>
      </c>
      <c r="B2143" t="s">
        <v>67</v>
      </c>
      <c r="C2143" s="3">
        <v>3982</v>
      </c>
      <c r="D2143" s="3">
        <v>4556</v>
      </c>
      <c r="E2143" s="3">
        <v>-574</v>
      </c>
    </row>
    <row r="2144" spans="1:5" x14ac:dyDescent="0.25">
      <c r="A2144" t="s">
        <v>285</v>
      </c>
      <c r="B2144" t="s">
        <v>68</v>
      </c>
      <c r="C2144" s="3">
        <v>3478</v>
      </c>
      <c r="D2144" s="3">
        <v>3509</v>
      </c>
      <c r="E2144" s="3">
        <v>-31</v>
      </c>
    </row>
    <row r="2145" spans="1:5" x14ac:dyDescent="0.25">
      <c r="A2145" t="s">
        <v>285</v>
      </c>
      <c r="B2145" t="s">
        <v>69</v>
      </c>
      <c r="C2145" s="3">
        <v>2819</v>
      </c>
      <c r="D2145" s="3">
        <v>3420</v>
      </c>
      <c r="E2145" s="3">
        <v>-601</v>
      </c>
    </row>
    <row r="2146" spans="1:5" x14ac:dyDescent="0.25">
      <c r="A2146" t="s">
        <v>285</v>
      </c>
      <c r="B2146" t="s">
        <v>237</v>
      </c>
      <c r="C2146" s="3">
        <v>785</v>
      </c>
      <c r="D2146" s="3">
        <v>610</v>
      </c>
      <c r="E2146" s="3">
        <v>175</v>
      </c>
    </row>
    <row r="2147" spans="1:5" x14ac:dyDescent="0.25">
      <c r="A2147" t="s">
        <v>285</v>
      </c>
      <c r="B2147" t="s">
        <v>71</v>
      </c>
      <c r="C2147" s="3">
        <v>5575</v>
      </c>
      <c r="D2147" s="3">
        <v>4576</v>
      </c>
      <c r="E2147" s="3">
        <v>999</v>
      </c>
    </row>
    <row r="2148" spans="1:5" x14ac:dyDescent="0.25">
      <c r="A2148" t="s">
        <v>285</v>
      </c>
      <c r="B2148" t="s">
        <v>238</v>
      </c>
      <c r="C2148" s="3">
        <v>468</v>
      </c>
      <c r="D2148" s="3">
        <v>440</v>
      </c>
      <c r="E2148" s="3">
        <v>28</v>
      </c>
    </row>
    <row r="2149" spans="1:5" x14ac:dyDescent="0.25">
      <c r="A2149" t="s">
        <v>285</v>
      </c>
      <c r="B2149" t="s">
        <v>72</v>
      </c>
      <c r="C2149" s="3">
        <v>18893</v>
      </c>
      <c r="D2149" s="3">
        <v>18944</v>
      </c>
      <c r="E2149" s="3">
        <v>-51</v>
      </c>
    </row>
    <row r="2150" spans="1:5" x14ac:dyDescent="0.25">
      <c r="A2150" t="s">
        <v>285</v>
      </c>
      <c r="B2150" t="s">
        <v>73</v>
      </c>
      <c r="C2150" s="3">
        <v>918</v>
      </c>
      <c r="D2150" s="3">
        <v>924</v>
      </c>
      <c r="E2150" s="3">
        <v>-6</v>
      </c>
    </row>
    <row r="2151" spans="1:5" x14ac:dyDescent="0.25">
      <c r="A2151" t="s">
        <v>285</v>
      </c>
      <c r="B2151" t="s">
        <v>74</v>
      </c>
      <c r="C2151" s="3">
        <v>7236</v>
      </c>
      <c r="D2151" s="3">
        <v>8172</v>
      </c>
      <c r="E2151" s="3">
        <v>-936</v>
      </c>
    </row>
    <row r="2152" spans="1:5" x14ac:dyDescent="0.25">
      <c r="A2152" t="s">
        <v>285</v>
      </c>
      <c r="B2152" t="s">
        <v>75</v>
      </c>
      <c r="C2152" s="3">
        <v>5005</v>
      </c>
      <c r="D2152" s="3">
        <v>5880</v>
      </c>
      <c r="E2152" s="3">
        <v>-875</v>
      </c>
    </row>
    <row r="2153" spans="1:5" x14ac:dyDescent="0.25">
      <c r="A2153" t="s">
        <v>285</v>
      </c>
      <c r="B2153" t="s">
        <v>76</v>
      </c>
      <c r="C2153" s="3">
        <v>501</v>
      </c>
      <c r="D2153" s="3">
        <v>274</v>
      </c>
      <c r="E2153" s="3">
        <v>227</v>
      </c>
    </row>
    <row r="2154" spans="1:5" x14ac:dyDescent="0.25">
      <c r="A2154" t="s">
        <v>286</v>
      </c>
      <c r="B2154" t="s">
        <v>65</v>
      </c>
      <c r="C2154" s="3">
        <v>18578</v>
      </c>
      <c r="D2154" s="3">
        <v>15559</v>
      </c>
      <c r="E2154" s="3">
        <v>3019</v>
      </c>
    </row>
    <row r="2155" spans="1:5" x14ac:dyDescent="0.25">
      <c r="A2155" t="s">
        <v>286</v>
      </c>
      <c r="B2155" t="s">
        <v>66</v>
      </c>
      <c r="C2155" s="3">
        <v>15923</v>
      </c>
      <c r="D2155" s="3">
        <v>13093</v>
      </c>
      <c r="E2155" s="3">
        <v>2830</v>
      </c>
    </row>
    <row r="2156" spans="1:5" x14ac:dyDescent="0.25">
      <c r="A2156" t="s">
        <v>286</v>
      </c>
      <c r="B2156" t="s">
        <v>42</v>
      </c>
      <c r="C2156" s="3">
        <v>82360</v>
      </c>
      <c r="D2156" s="3">
        <v>82360</v>
      </c>
      <c r="E2156" s="3">
        <v>0</v>
      </c>
    </row>
    <row r="2157" spans="1:5" x14ac:dyDescent="0.25">
      <c r="A2157" t="s">
        <v>286</v>
      </c>
      <c r="B2157" t="s">
        <v>67</v>
      </c>
      <c r="C2157" s="3">
        <v>3841</v>
      </c>
      <c r="D2157" s="3">
        <v>5295</v>
      </c>
      <c r="E2157" s="3">
        <v>-1454</v>
      </c>
    </row>
    <row r="2158" spans="1:5" x14ac:dyDescent="0.25">
      <c r="A2158" t="s">
        <v>286</v>
      </c>
      <c r="B2158" t="s">
        <v>68</v>
      </c>
      <c r="C2158" s="3">
        <v>3428</v>
      </c>
      <c r="D2158" s="3">
        <v>4021</v>
      </c>
      <c r="E2158" s="3">
        <v>-593</v>
      </c>
    </row>
    <row r="2159" spans="1:5" x14ac:dyDescent="0.25">
      <c r="A2159" t="s">
        <v>286</v>
      </c>
      <c r="B2159" t="s">
        <v>69</v>
      </c>
      <c r="C2159" s="3">
        <v>2551</v>
      </c>
      <c r="D2159" s="3">
        <v>2621</v>
      </c>
      <c r="E2159" s="3">
        <v>-70</v>
      </c>
    </row>
    <row r="2160" spans="1:5" x14ac:dyDescent="0.25">
      <c r="A2160" t="s">
        <v>286</v>
      </c>
      <c r="B2160" t="s">
        <v>237</v>
      </c>
      <c r="C2160" s="3">
        <v>764</v>
      </c>
      <c r="D2160" s="3">
        <v>704</v>
      </c>
      <c r="E2160" s="3">
        <v>60</v>
      </c>
    </row>
    <row r="2161" spans="1:5" x14ac:dyDescent="0.25">
      <c r="A2161" t="s">
        <v>286</v>
      </c>
      <c r="B2161" t="s">
        <v>71</v>
      </c>
      <c r="C2161" s="3">
        <v>5147</v>
      </c>
      <c r="D2161" s="3">
        <v>5332</v>
      </c>
      <c r="E2161" s="3">
        <v>-185</v>
      </c>
    </row>
    <row r="2162" spans="1:5" x14ac:dyDescent="0.25">
      <c r="A2162" t="s">
        <v>286</v>
      </c>
      <c r="B2162" t="s">
        <v>238</v>
      </c>
      <c r="C2162" s="3">
        <v>143</v>
      </c>
      <c r="D2162" s="3">
        <v>265</v>
      </c>
      <c r="E2162" s="3">
        <v>-122</v>
      </c>
    </row>
    <row r="2163" spans="1:5" x14ac:dyDescent="0.25">
      <c r="A2163" t="s">
        <v>286</v>
      </c>
      <c r="B2163" t="s">
        <v>72</v>
      </c>
      <c r="C2163" s="3">
        <v>17999</v>
      </c>
      <c r="D2163" s="3">
        <v>21323</v>
      </c>
      <c r="E2163" s="3">
        <v>-3324</v>
      </c>
    </row>
    <row r="2164" spans="1:5" x14ac:dyDescent="0.25">
      <c r="A2164" t="s">
        <v>286</v>
      </c>
      <c r="B2164" t="s">
        <v>73</v>
      </c>
      <c r="C2164" s="3">
        <v>750</v>
      </c>
      <c r="D2164" s="3">
        <v>717</v>
      </c>
      <c r="E2164" s="3">
        <v>33</v>
      </c>
    </row>
    <row r="2165" spans="1:5" x14ac:dyDescent="0.25">
      <c r="A2165" t="s">
        <v>286</v>
      </c>
      <c r="B2165" t="s">
        <v>74</v>
      </c>
      <c r="C2165" s="3">
        <v>8311</v>
      </c>
      <c r="D2165" s="3">
        <v>7333</v>
      </c>
      <c r="E2165" s="3">
        <v>978</v>
      </c>
    </row>
    <row r="2166" spans="1:5" x14ac:dyDescent="0.25">
      <c r="A2166" t="s">
        <v>286</v>
      </c>
      <c r="B2166" t="s">
        <v>75</v>
      </c>
      <c r="C2166" s="3">
        <v>4434</v>
      </c>
      <c r="D2166" s="3">
        <v>5783</v>
      </c>
      <c r="E2166" s="3">
        <v>-1349</v>
      </c>
    </row>
    <row r="2167" spans="1:5" x14ac:dyDescent="0.25">
      <c r="A2167" t="s">
        <v>286</v>
      </c>
      <c r="B2167" t="s">
        <v>76</v>
      </c>
      <c r="C2167" s="3">
        <v>491</v>
      </c>
      <c r="D2167" s="3">
        <v>314</v>
      </c>
      <c r="E2167" s="3">
        <v>177</v>
      </c>
    </row>
    <row r="2168" spans="1:5" x14ac:dyDescent="0.25">
      <c r="A2168" t="s">
        <v>287</v>
      </c>
      <c r="B2168" t="s">
        <v>65</v>
      </c>
      <c r="C2168" s="3">
        <v>10693</v>
      </c>
      <c r="D2168" s="3">
        <v>9015</v>
      </c>
      <c r="E2168" s="3">
        <v>1678</v>
      </c>
    </row>
    <row r="2169" spans="1:5" x14ac:dyDescent="0.25">
      <c r="A2169" t="s">
        <v>287</v>
      </c>
      <c r="B2169" t="s">
        <v>66</v>
      </c>
      <c r="C2169" s="3">
        <v>9295</v>
      </c>
      <c r="D2169" s="3">
        <v>7612</v>
      </c>
      <c r="E2169" s="3">
        <v>1683</v>
      </c>
    </row>
    <row r="2170" spans="1:5" x14ac:dyDescent="0.25">
      <c r="A2170" t="s">
        <v>287</v>
      </c>
      <c r="B2170" t="s">
        <v>42</v>
      </c>
      <c r="C2170" s="3">
        <v>44648</v>
      </c>
      <c r="D2170" s="3">
        <v>44648</v>
      </c>
      <c r="E2170" s="3">
        <v>0</v>
      </c>
    </row>
    <row r="2171" spans="1:5" x14ac:dyDescent="0.25">
      <c r="A2171" t="s">
        <v>287</v>
      </c>
      <c r="B2171" t="s">
        <v>67</v>
      </c>
      <c r="C2171" s="3">
        <v>2211</v>
      </c>
      <c r="D2171" s="3">
        <v>2582</v>
      </c>
      <c r="E2171" s="3">
        <v>-371</v>
      </c>
    </row>
    <row r="2172" spans="1:5" x14ac:dyDescent="0.25">
      <c r="A2172" t="s">
        <v>287</v>
      </c>
      <c r="B2172" t="s">
        <v>68</v>
      </c>
      <c r="C2172" s="3">
        <v>1592</v>
      </c>
      <c r="D2172" s="3">
        <v>1873</v>
      </c>
      <c r="E2172" s="3">
        <v>-281</v>
      </c>
    </row>
    <row r="2173" spans="1:5" x14ac:dyDescent="0.25">
      <c r="A2173" t="s">
        <v>287</v>
      </c>
      <c r="B2173" t="s">
        <v>69</v>
      </c>
      <c r="C2173" s="3">
        <v>1567</v>
      </c>
      <c r="D2173" s="3">
        <v>1819</v>
      </c>
      <c r="E2173" s="3">
        <v>-252</v>
      </c>
    </row>
    <row r="2174" spans="1:5" x14ac:dyDescent="0.25">
      <c r="A2174" t="s">
        <v>287</v>
      </c>
      <c r="B2174" t="s">
        <v>237</v>
      </c>
      <c r="C2174" s="3">
        <v>430</v>
      </c>
      <c r="D2174" s="3">
        <v>323</v>
      </c>
      <c r="E2174" s="3">
        <v>107</v>
      </c>
    </row>
    <row r="2175" spans="1:5" x14ac:dyDescent="0.25">
      <c r="A2175" t="s">
        <v>287</v>
      </c>
      <c r="B2175" t="s">
        <v>71</v>
      </c>
      <c r="C2175" s="3">
        <v>2538</v>
      </c>
      <c r="D2175" s="3">
        <v>2433</v>
      </c>
      <c r="E2175" s="3">
        <v>105</v>
      </c>
    </row>
    <row r="2176" spans="1:5" x14ac:dyDescent="0.25">
      <c r="A2176" t="s">
        <v>287</v>
      </c>
      <c r="B2176" t="s">
        <v>238</v>
      </c>
      <c r="C2176" s="3">
        <v>115</v>
      </c>
      <c r="D2176" s="3">
        <v>111</v>
      </c>
      <c r="E2176" s="3">
        <v>4</v>
      </c>
    </row>
    <row r="2177" spans="1:5" x14ac:dyDescent="0.25">
      <c r="A2177" t="s">
        <v>287</v>
      </c>
      <c r="B2177" t="s">
        <v>72</v>
      </c>
      <c r="C2177" s="3">
        <v>9243</v>
      </c>
      <c r="D2177" s="3">
        <v>11255</v>
      </c>
      <c r="E2177" s="3">
        <v>-2012</v>
      </c>
    </row>
    <row r="2178" spans="1:5" x14ac:dyDescent="0.25">
      <c r="A2178" t="s">
        <v>287</v>
      </c>
      <c r="B2178" t="s">
        <v>73</v>
      </c>
      <c r="C2178" s="3">
        <v>503</v>
      </c>
      <c r="D2178" s="3">
        <v>420</v>
      </c>
      <c r="E2178" s="3">
        <v>83</v>
      </c>
    </row>
    <row r="2179" spans="1:5" x14ac:dyDescent="0.25">
      <c r="A2179" t="s">
        <v>287</v>
      </c>
      <c r="B2179" t="s">
        <v>74</v>
      </c>
      <c r="C2179" s="3">
        <v>3861</v>
      </c>
      <c r="D2179" s="3">
        <v>3776</v>
      </c>
      <c r="E2179" s="3">
        <v>85</v>
      </c>
    </row>
    <row r="2180" spans="1:5" x14ac:dyDescent="0.25">
      <c r="A2180" t="s">
        <v>287</v>
      </c>
      <c r="B2180" t="s">
        <v>75</v>
      </c>
      <c r="C2180" s="3">
        <v>2395</v>
      </c>
      <c r="D2180" s="3">
        <v>3241</v>
      </c>
      <c r="E2180" s="3">
        <v>-846</v>
      </c>
    </row>
    <row r="2181" spans="1:5" x14ac:dyDescent="0.25">
      <c r="A2181" t="s">
        <v>287</v>
      </c>
      <c r="B2181" t="s">
        <v>76</v>
      </c>
      <c r="C2181" s="3">
        <v>205</v>
      </c>
      <c r="D2181" s="3">
        <v>188</v>
      </c>
      <c r="E2181" s="3">
        <v>17</v>
      </c>
    </row>
    <row r="2182" spans="1:5" x14ac:dyDescent="0.25">
      <c r="A2182" t="s">
        <v>288</v>
      </c>
      <c r="B2182" t="s">
        <v>65</v>
      </c>
      <c r="C2182" s="3">
        <v>13863</v>
      </c>
      <c r="D2182" s="3">
        <v>10671</v>
      </c>
      <c r="E2182" s="3">
        <v>3192</v>
      </c>
    </row>
    <row r="2183" spans="1:5" x14ac:dyDescent="0.25">
      <c r="A2183" t="s">
        <v>288</v>
      </c>
      <c r="B2183" t="s">
        <v>66</v>
      </c>
      <c r="C2183" s="3">
        <v>9984</v>
      </c>
      <c r="D2183" s="3">
        <v>9674</v>
      </c>
      <c r="E2183" s="3">
        <v>310</v>
      </c>
    </row>
    <row r="2184" spans="1:5" x14ac:dyDescent="0.25">
      <c r="A2184" t="s">
        <v>288</v>
      </c>
      <c r="B2184" t="s">
        <v>42</v>
      </c>
      <c r="C2184" s="3">
        <v>56219</v>
      </c>
      <c r="D2184" s="3">
        <v>56219</v>
      </c>
      <c r="E2184" s="3">
        <v>0</v>
      </c>
    </row>
    <row r="2185" spans="1:5" x14ac:dyDescent="0.25">
      <c r="A2185" t="s">
        <v>288</v>
      </c>
      <c r="B2185" t="s">
        <v>67</v>
      </c>
      <c r="C2185" s="3">
        <v>3252</v>
      </c>
      <c r="D2185" s="3">
        <v>3245</v>
      </c>
      <c r="E2185" s="3">
        <v>7</v>
      </c>
    </row>
    <row r="2186" spans="1:5" x14ac:dyDescent="0.25">
      <c r="A2186" t="s">
        <v>288</v>
      </c>
      <c r="B2186" t="s">
        <v>68</v>
      </c>
      <c r="C2186" s="3">
        <v>2524</v>
      </c>
      <c r="D2186" s="3">
        <v>2350</v>
      </c>
      <c r="E2186" s="3">
        <v>174</v>
      </c>
    </row>
    <row r="2187" spans="1:5" x14ac:dyDescent="0.25">
      <c r="A2187" t="s">
        <v>288</v>
      </c>
      <c r="B2187" t="s">
        <v>69</v>
      </c>
      <c r="C2187" s="3">
        <v>1908</v>
      </c>
      <c r="D2187" s="3">
        <v>2686</v>
      </c>
      <c r="E2187" s="3">
        <v>-778</v>
      </c>
    </row>
    <row r="2188" spans="1:5" x14ac:dyDescent="0.25">
      <c r="A2188" t="s">
        <v>288</v>
      </c>
      <c r="B2188" t="s">
        <v>237</v>
      </c>
      <c r="C2188" s="3">
        <v>605</v>
      </c>
      <c r="D2188" s="3">
        <v>790</v>
      </c>
      <c r="E2188" s="3">
        <v>-185</v>
      </c>
    </row>
    <row r="2189" spans="1:5" x14ac:dyDescent="0.25">
      <c r="A2189" t="s">
        <v>288</v>
      </c>
      <c r="B2189" t="s">
        <v>71</v>
      </c>
      <c r="C2189" s="3">
        <v>2832</v>
      </c>
      <c r="D2189" s="3">
        <v>3457</v>
      </c>
      <c r="E2189" s="3">
        <v>-625</v>
      </c>
    </row>
    <row r="2190" spans="1:5" x14ac:dyDescent="0.25">
      <c r="A2190" t="s">
        <v>288</v>
      </c>
      <c r="B2190" t="s">
        <v>238</v>
      </c>
      <c r="C2190" s="3">
        <v>176</v>
      </c>
      <c r="D2190" s="3">
        <v>292</v>
      </c>
      <c r="E2190" s="3">
        <v>-116</v>
      </c>
    </row>
    <row r="2191" spans="1:5" x14ac:dyDescent="0.25">
      <c r="A2191" t="s">
        <v>288</v>
      </c>
      <c r="B2191" t="s">
        <v>72</v>
      </c>
      <c r="C2191" s="3">
        <v>12439</v>
      </c>
      <c r="D2191" s="3">
        <v>13344</v>
      </c>
      <c r="E2191" s="3">
        <v>-905</v>
      </c>
    </row>
    <row r="2192" spans="1:5" x14ac:dyDescent="0.25">
      <c r="A2192" t="s">
        <v>288</v>
      </c>
      <c r="B2192" t="s">
        <v>73</v>
      </c>
      <c r="C2192" s="3">
        <v>542</v>
      </c>
      <c r="D2192" s="3">
        <v>449</v>
      </c>
      <c r="E2192" s="3">
        <v>93</v>
      </c>
    </row>
    <row r="2193" spans="1:5" x14ac:dyDescent="0.25">
      <c r="A2193" t="s">
        <v>288</v>
      </c>
      <c r="B2193" t="s">
        <v>74</v>
      </c>
      <c r="C2193" s="3">
        <v>4477</v>
      </c>
      <c r="D2193" s="3">
        <v>4774</v>
      </c>
      <c r="E2193" s="3">
        <v>-297</v>
      </c>
    </row>
    <row r="2194" spans="1:5" x14ac:dyDescent="0.25">
      <c r="A2194" t="s">
        <v>288</v>
      </c>
      <c r="B2194" t="s">
        <v>75</v>
      </c>
      <c r="C2194" s="3">
        <v>3316</v>
      </c>
      <c r="D2194" s="3">
        <v>4138</v>
      </c>
      <c r="E2194" s="3">
        <v>-822</v>
      </c>
    </row>
    <row r="2195" spans="1:5" x14ac:dyDescent="0.25">
      <c r="A2195" t="s">
        <v>288</v>
      </c>
      <c r="B2195" t="s">
        <v>76</v>
      </c>
      <c r="C2195" s="3">
        <v>301</v>
      </c>
      <c r="D2195" s="3">
        <v>349</v>
      </c>
      <c r="E2195" s="3">
        <v>-48</v>
      </c>
    </row>
    <row r="2196" spans="1:5" x14ac:dyDescent="0.25">
      <c r="A2196" t="s">
        <v>289</v>
      </c>
      <c r="B2196" t="s">
        <v>65</v>
      </c>
      <c r="C2196" s="3">
        <v>17688</v>
      </c>
      <c r="D2196" s="3">
        <v>14971</v>
      </c>
      <c r="E2196" s="3">
        <v>2717</v>
      </c>
    </row>
    <row r="2197" spans="1:5" x14ac:dyDescent="0.25">
      <c r="A2197" t="s">
        <v>289</v>
      </c>
      <c r="B2197" t="s">
        <v>66</v>
      </c>
      <c r="C2197" s="3">
        <v>15204</v>
      </c>
      <c r="D2197" s="3">
        <v>12162</v>
      </c>
      <c r="E2197" s="3">
        <v>3042</v>
      </c>
    </row>
    <row r="2198" spans="1:5" x14ac:dyDescent="0.25">
      <c r="A2198" t="s">
        <v>289</v>
      </c>
      <c r="B2198" t="s">
        <v>42</v>
      </c>
      <c r="C2198" s="3">
        <v>78153</v>
      </c>
      <c r="D2198" s="3">
        <v>78153</v>
      </c>
      <c r="E2198" s="3">
        <v>0</v>
      </c>
    </row>
    <row r="2199" spans="1:5" x14ac:dyDescent="0.25">
      <c r="A2199" t="s">
        <v>289</v>
      </c>
      <c r="B2199" t="s">
        <v>67</v>
      </c>
      <c r="C2199" s="3">
        <v>3997</v>
      </c>
      <c r="D2199" s="3">
        <v>4744</v>
      </c>
      <c r="E2199" s="3">
        <v>-747</v>
      </c>
    </row>
    <row r="2200" spans="1:5" x14ac:dyDescent="0.25">
      <c r="A2200" t="s">
        <v>289</v>
      </c>
      <c r="B2200" t="s">
        <v>68</v>
      </c>
      <c r="C2200" s="3">
        <v>3146</v>
      </c>
      <c r="D2200" s="3">
        <v>3206</v>
      </c>
      <c r="E2200" s="3">
        <v>-60</v>
      </c>
    </row>
    <row r="2201" spans="1:5" x14ac:dyDescent="0.25">
      <c r="A2201" t="s">
        <v>289</v>
      </c>
      <c r="B2201" t="s">
        <v>69</v>
      </c>
      <c r="C2201" s="3">
        <v>2371</v>
      </c>
      <c r="D2201" s="3">
        <v>3298</v>
      </c>
      <c r="E2201" s="3">
        <v>-927</v>
      </c>
    </row>
    <row r="2202" spans="1:5" x14ac:dyDescent="0.25">
      <c r="A2202" t="s">
        <v>289</v>
      </c>
      <c r="B2202" t="s">
        <v>237</v>
      </c>
      <c r="C2202" s="3">
        <v>664</v>
      </c>
      <c r="D2202" s="3">
        <v>751</v>
      </c>
      <c r="E2202" s="3">
        <v>-87</v>
      </c>
    </row>
    <row r="2203" spans="1:5" x14ac:dyDescent="0.25">
      <c r="A2203" t="s">
        <v>289</v>
      </c>
      <c r="B2203" t="s">
        <v>71</v>
      </c>
      <c r="C2203" s="3">
        <v>4570</v>
      </c>
      <c r="D2203" s="3">
        <v>4637</v>
      </c>
      <c r="E2203" s="3">
        <v>-67</v>
      </c>
    </row>
    <row r="2204" spans="1:5" x14ac:dyDescent="0.25">
      <c r="A2204" t="s">
        <v>289</v>
      </c>
      <c r="B2204" t="s">
        <v>238</v>
      </c>
      <c r="C2204" s="3">
        <v>387</v>
      </c>
      <c r="D2204" s="3">
        <v>288</v>
      </c>
      <c r="E2204" s="3">
        <v>99</v>
      </c>
    </row>
    <row r="2205" spans="1:5" x14ac:dyDescent="0.25">
      <c r="A2205" t="s">
        <v>289</v>
      </c>
      <c r="B2205" t="s">
        <v>72</v>
      </c>
      <c r="C2205" s="3">
        <v>17505</v>
      </c>
      <c r="D2205" s="3">
        <v>18199</v>
      </c>
      <c r="E2205" s="3">
        <v>-694</v>
      </c>
    </row>
    <row r="2206" spans="1:5" x14ac:dyDescent="0.25">
      <c r="A2206" t="s">
        <v>289</v>
      </c>
      <c r="B2206" t="s">
        <v>73</v>
      </c>
      <c r="C2206" s="3">
        <v>775</v>
      </c>
      <c r="D2206" s="3">
        <v>840</v>
      </c>
      <c r="E2206" s="3">
        <v>-65</v>
      </c>
    </row>
    <row r="2207" spans="1:5" x14ac:dyDescent="0.25">
      <c r="A2207" t="s">
        <v>289</v>
      </c>
      <c r="B2207" t="s">
        <v>74</v>
      </c>
      <c r="C2207" s="3">
        <v>7078</v>
      </c>
      <c r="D2207" s="3">
        <v>8666</v>
      </c>
      <c r="E2207" s="3">
        <v>-1588</v>
      </c>
    </row>
    <row r="2208" spans="1:5" x14ac:dyDescent="0.25">
      <c r="A2208" t="s">
        <v>289</v>
      </c>
      <c r="B2208" t="s">
        <v>75</v>
      </c>
      <c r="C2208" s="3">
        <v>4406</v>
      </c>
      <c r="D2208" s="3">
        <v>5910</v>
      </c>
      <c r="E2208" s="3">
        <v>-1504</v>
      </c>
    </row>
    <row r="2209" spans="1:5" x14ac:dyDescent="0.25">
      <c r="A2209" t="s">
        <v>289</v>
      </c>
      <c r="B2209" t="s">
        <v>76</v>
      </c>
      <c r="C2209" s="3">
        <v>362</v>
      </c>
      <c r="D2209" s="3">
        <v>481</v>
      </c>
      <c r="E2209" s="3">
        <v>-119</v>
      </c>
    </row>
    <row r="2210" spans="1:5" x14ac:dyDescent="0.25">
      <c r="A2210" t="s">
        <v>290</v>
      </c>
      <c r="B2210" t="s">
        <v>65</v>
      </c>
      <c r="C2210" s="3">
        <v>22917</v>
      </c>
      <c r="D2210" s="3">
        <v>14138</v>
      </c>
      <c r="E2210" s="3">
        <v>8779</v>
      </c>
    </row>
    <row r="2211" spans="1:5" x14ac:dyDescent="0.25">
      <c r="A2211" t="s">
        <v>290</v>
      </c>
      <c r="B2211" t="s">
        <v>66</v>
      </c>
      <c r="C2211" s="3">
        <v>15109</v>
      </c>
      <c r="D2211" s="3">
        <v>12731</v>
      </c>
      <c r="E2211" s="3">
        <v>2378</v>
      </c>
    </row>
    <row r="2212" spans="1:5" x14ac:dyDescent="0.25">
      <c r="A2212" t="s">
        <v>290</v>
      </c>
      <c r="B2212" t="s">
        <v>42</v>
      </c>
      <c r="C2212" s="3">
        <v>82279</v>
      </c>
      <c r="D2212" s="3">
        <v>82279</v>
      </c>
      <c r="E2212" s="3">
        <v>0</v>
      </c>
    </row>
    <row r="2213" spans="1:5" x14ac:dyDescent="0.25">
      <c r="A2213" t="s">
        <v>290</v>
      </c>
      <c r="B2213" t="s">
        <v>67</v>
      </c>
      <c r="C2213" s="3">
        <v>3683</v>
      </c>
      <c r="D2213" s="3">
        <v>5877</v>
      </c>
      <c r="E2213" s="3">
        <v>-2194</v>
      </c>
    </row>
    <row r="2214" spans="1:5" x14ac:dyDescent="0.25">
      <c r="A2214" t="s">
        <v>290</v>
      </c>
      <c r="B2214" t="s">
        <v>68</v>
      </c>
      <c r="C2214" s="3">
        <v>3303</v>
      </c>
      <c r="D2214" s="3">
        <v>4042</v>
      </c>
      <c r="E2214" s="3">
        <v>-739</v>
      </c>
    </row>
    <row r="2215" spans="1:5" x14ac:dyDescent="0.25">
      <c r="A2215" t="s">
        <v>290</v>
      </c>
      <c r="B2215" t="s">
        <v>69</v>
      </c>
      <c r="C2215" s="3">
        <v>2296</v>
      </c>
      <c r="D2215" s="3">
        <v>2967</v>
      </c>
      <c r="E2215" s="3">
        <v>-671</v>
      </c>
    </row>
    <row r="2216" spans="1:5" x14ac:dyDescent="0.25">
      <c r="A2216" t="s">
        <v>290</v>
      </c>
      <c r="B2216" t="s">
        <v>237</v>
      </c>
      <c r="C2216" s="3">
        <v>593</v>
      </c>
      <c r="D2216" s="3">
        <v>736</v>
      </c>
      <c r="E2216" s="3">
        <v>-143</v>
      </c>
    </row>
    <row r="2217" spans="1:5" x14ac:dyDescent="0.25">
      <c r="A2217" t="s">
        <v>290</v>
      </c>
      <c r="B2217" t="s">
        <v>71</v>
      </c>
      <c r="C2217" s="3">
        <v>5144</v>
      </c>
      <c r="D2217" s="3">
        <v>5972</v>
      </c>
      <c r="E2217" s="3">
        <v>-828</v>
      </c>
    </row>
    <row r="2218" spans="1:5" x14ac:dyDescent="0.25">
      <c r="A2218" t="s">
        <v>290</v>
      </c>
      <c r="B2218" t="s">
        <v>238</v>
      </c>
      <c r="C2218" s="3">
        <v>79</v>
      </c>
      <c r="D2218" s="3">
        <v>294</v>
      </c>
      <c r="E2218" s="3">
        <v>-215</v>
      </c>
    </row>
    <row r="2219" spans="1:5" x14ac:dyDescent="0.25">
      <c r="A2219" t="s">
        <v>290</v>
      </c>
      <c r="B2219" t="s">
        <v>72</v>
      </c>
      <c r="C2219" s="3">
        <v>16991</v>
      </c>
      <c r="D2219" s="3">
        <v>20993</v>
      </c>
      <c r="E2219" s="3">
        <v>-4002</v>
      </c>
    </row>
    <row r="2220" spans="1:5" x14ac:dyDescent="0.25">
      <c r="A2220" t="s">
        <v>290</v>
      </c>
      <c r="B2220" t="s">
        <v>73</v>
      </c>
      <c r="C2220" s="3">
        <v>653</v>
      </c>
      <c r="D2220" s="3">
        <v>811</v>
      </c>
      <c r="E2220" s="3">
        <v>-158</v>
      </c>
    </row>
    <row r="2221" spans="1:5" x14ac:dyDescent="0.25">
      <c r="A2221" t="s">
        <v>290</v>
      </c>
      <c r="B2221" t="s">
        <v>74</v>
      </c>
      <c r="C2221" s="3">
        <v>6985</v>
      </c>
      <c r="D2221" s="3">
        <v>7445</v>
      </c>
      <c r="E2221" s="3">
        <v>-460</v>
      </c>
    </row>
    <row r="2222" spans="1:5" x14ac:dyDescent="0.25">
      <c r="A2222" t="s">
        <v>290</v>
      </c>
      <c r="B2222" t="s">
        <v>75</v>
      </c>
      <c r="C2222" s="3">
        <v>4034</v>
      </c>
      <c r="D2222" s="3">
        <v>5933</v>
      </c>
      <c r="E2222" s="3">
        <v>-1899</v>
      </c>
    </row>
    <row r="2223" spans="1:5" x14ac:dyDescent="0.25">
      <c r="A2223" t="s">
        <v>290</v>
      </c>
      <c r="B2223" t="s">
        <v>76</v>
      </c>
      <c r="C2223" s="3">
        <v>492</v>
      </c>
      <c r="D2223" s="3">
        <v>340</v>
      </c>
      <c r="E2223" s="3">
        <v>152</v>
      </c>
    </row>
    <row r="2224" spans="1:5" x14ac:dyDescent="0.25">
      <c r="A2224" t="s">
        <v>291</v>
      </c>
      <c r="B2224" t="s">
        <v>65</v>
      </c>
      <c r="C2224" s="3">
        <v>15045</v>
      </c>
      <c r="D2224" s="3">
        <v>8856</v>
      </c>
      <c r="E2224" s="3">
        <v>6189</v>
      </c>
    </row>
    <row r="2225" spans="1:5" x14ac:dyDescent="0.25">
      <c r="A2225" t="s">
        <v>291</v>
      </c>
      <c r="B2225" t="s">
        <v>66</v>
      </c>
      <c r="C2225" s="3">
        <v>10760</v>
      </c>
      <c r="D2225" s="3">
        <v>8705</v>
      </c>
      <c r="E2225" s="3">
        <v>2055</v>
      </c>
    </row>
    <row r="2226" spans="1:5" x14ac:dyDescent="0.25">
      <c r="A2226" t="s">
        <v>291</v>
      </c>
      <c r="B2226" t="s">
        <v>42</v>
      </c>
      <c r="C2226" s="3">
        <v>53280</v>
      </c>
      <c r="D2226" s="3">
        <v>53280</v>
      </c>
      <c r="E2226" s="3">
        <v>0</v>
      </c>
    </row>
    <row r="2227" spans="1:5" x14ac:dyDescent="0.25">
      <c r="A2227" t="s">
        <v>291</v>
      </c>
      <c r="B2227" t="s">
        <v>67</v>
      </c>
      <c r="C2227" s="3">
        <v>2408</v>
      </c>
      <c r="D2227" s="3">
        <v>3297</v>
      </c>
      <c r="E2227" s="3">
        <v>-889</v>
      </c>
    </row>
    <row r="2228" spans="1:5" x14ac:dyDescent="0.25">
      <c r="A2228" t="s">
        <v>291</v>
      </c>
      <c r="B2228" t="s">
        <v>68</v>
      </c>
      <c r="C2228" s="3">
        <v>1956</v>
      </c>
      <c r="D2228" s="3">
        <v>2211</v>
      </c>
      <c r="E2228" s="3">
        <v>-255</v>
      </c>
    </row>
    <row r="2229" spans="1:5" x14ac:dyDescent="0.25">
      <c r="A2229" t="s">
        <v>291</v>
      </c>
      <c r="B2229" t="s">
        <v>69</v>
      </c>
      <c r="C2229" s="3">
        <v>1715</v>
      </c>
      <c r="D2229" s="3">
        <v>1823</v>
      </c>
      <c r="E2229" s="3">
        <v>-108</v>
      </c>
    </row>
    <row r="2230" spans="1:5" x14ac:dyDescent="0.25">
      <c r="A2230" t="s">
        <v>291</v>
      </c>
      <c r="B2230" t="s">
        <v>237</v>
      </c>
      <c r="C2230" s="3">
        <v>409</v>
      </c>
      <c r="D2230" s="3">
        <v>489</v>
      </c>
      <c r="E2230" s="3">
        <v>-80</v>
      </c>
    </row>
    <row r="2231" spans="1:5" x14ac:dyDescent="0.25">
      <c r="A2231" t="s">
        <v>291</v>
      </c>
      <c r="B2231" t="s">
        <v>71</v>
      </c>
      <c r="C2231" s="3">
        <v>2529</v>
      </c>
      <c r="D2231" s="3">
        <v>3047</v>
      </c>
      <c r="E2231" s="3">
        <v>-518</v>
      </c>
    </row>
    <row r="2232" spans="1:5" x14ac:dyDescent="0.25">
      <c r="A2232" t="s">
        <v>291</v>
      </c>
      <c r="B2232" t="s">
        <v>238</v>
      </c>
      <c r="C2232" s="3">
        <v>89</v>
      </c>
      <c r="D2232" s="3">
        <v>123</v>
      </c>
      <c r="E2232" s="3">
        <v>-34</v>
      </c>
    </row>
    <row r="2233" spans="1:5" x14ac:dyDescent="0.25">
      <c r="A2233" t="s">
        <v>291</v>
      </c>
      <c r="B2233" t="s">
        <v>72</v>
      </c>
      <c r="C2233" s="3">
        <v>10584</v>
      </c>
      <c r="D2233" s="3">
        <v>14212</v>
      </c>
      <c r="E2233" s="3">
        <v>-3628</v>
      </c>
    </row>
    <row r="2234" spans="1:5" x14ac:dyDescent="0.25">
      <c r="A2234" t="s">
        <v>291</v>
      </c>
      <c r="B2234" t="s">
        <v>73</v>
      </c>
      <c r="C2234" s="3">
        <v>316</v>
      </c>
      <c r="D2234" s="3">
        <v>410</v>
      </c>
      <c r="E2234" s="3">
        <v>-94</v>
      </c>
    </row>
    <row r="2235" spans="1:5" x14ac:dyDescent="0.25">
      <c r="A2235" t="s">
        <v>291</v>
      </c>
      <c r="B2235" t="s">
        <v>74</v>
      </c>
      <c r="C2235" s="3">
        <v>4812</v>
      </c>
      <c r="D2235" s="3">
        <v>5439</v>
      </c>
      <c r="E2235" s="3">
        <v>-627</v>
      </c>
    </row>
    <row r="2236" spans="1:5" x14ac:dyDescent="0.25">
      <c r="A2236" t="s">
        <v>291</v>
      </c>
      <c r="B2236" t="s">
        <v>75</v>
      </c>
      <c r="C2236" s="3">
        <v>2436</v>
      </c>
      <c r="D2236" s="3">
        <v>4452</v>
      </c>
      <c r="E2236" s="3">
        <v>-2016</v>
      </c>
    </row>
    <row r="2237" spans="1:5" x14ac:dyDescent="0.25">
      <c r="A2237" t="s">
        <v>291</v>
      </c>
      <c r="B2237" t="s">
        <v>76</v>
      </c>
      <c r="C2237" s="3">
        <v>221</v>
      </c>
      <c r="D2237" s="3">
        <v>216</v>
      </c>
      <c r="E2237" s="3">
        <v>5</v>
      </c>
    </row>
    <row r="2238" spans="1:5" x14ac:dyDescent="0.25">
      <c r="A2238" t="s">
        <v>292</v>
      </c>
      <c r="B2238" t="s">
        <v>65</v>
      </c>
      <c r="C2238" s="3">
        <v>18653</v>
      </c>
      <c r="D2238" s="3">
        <v>10363</v>
      </c>
      <c r="E2238" s="3">
        <v>8290</v>
      </c>
    </row>
    <row r="2239" spans="1:5" x14ac:dyDescent="0.25">
      <c r="A2239" t="s">
        <v>292</v>
      </c>
      <c r="B2239" t="s">
        <v>66</v>
      </c>
      <c r="C2239" s="3">
        <v>11239</v>
      </c>
      <c r="D2239" s="3">
        <v>10184</v>
      </c>
      <c r="E2239" s="3">
        <v>1055</v>
      </c>
    </row>
    <row r="2240" spans="1:5" x14ac:dyDescent="0.25">
      <c r="A2240" t="s">
        <v>292</v>
      </c>
      <c r="B2240" t="s">
        <v>42</v>
      </c>
      <c r="C2240" s="3">
        <v>60810</v>
      </c>
      <c r="D2240" s="3">
        <v>60810</v>
      </c>
      <c r="E2240" s="3">
        <v>0</v>
      </c>
    </row>
    <row r="2241" spans="1:5" x14ac:dyDescent="0.25">
      <c r="A2241" t="s">
        <v>292</v>
      </c>
      <c r="B2241" t="s">
        <v>67</v>
      </c>
      <c r="C2241" s="3">
        <v>2898</v>
      </c>
      <c r="D2241" s="3">
        <v>4155</v>
      </c>
      <c r="E2241" s="3">
        <v>-1257</v>
      </c>
    </row>
    <row r="2242" spans="1:5" x14ac:dyDescent="0.25">
      <c r="A2242" t="s">
        <v>292</v>
      </c>
      <c r="B2242" t="s">
        <v>68</v>
      </c>
      <c r="C2242" s="3">
        <v>2149</v>
      </c>
      <c r="D2242" s="3">
        <v>2462</v>
      </c>
      <c r="E2242" s="3">
        <v>-313</v>
      </c>
    </row>
    <row r="2243" spans="1:5" x14ac:dyDescent="0.25">
      <c r="A2243" t="s">
        <v>292</v>
      </c>
      <c r="B2243" t="s">
        <v>69</v>
      </c>
      <c r="C2243" s="3">
        <v>1780</v>
      </c>
      <c r="D2243" s="3">
        <v>3355</v>
      </c>
      <c r="E2243" s="3">
        <v>-1575</v>
      </c>
    </row>
    <row r="2244" spans="1:5" x14ac:dyDescent="0.25">
      <c r="A2244" t="s">
        <v>292</v>
      </c>
      <c r="B2244" t="s">
        <v>237</v>
      </c>
      <c r="C2244" s="3">
        <v>533</v>
      </c>
      <c r="D2244" s="3">
        <v>711</v>
      </c>
      <c r="E2244" s="3">
        <v>-178</v>
      </c>
    </row>
    <row r="2245" spans="1:5" x14ac:dyDescent="0.25">
      <c r="A2245" t="s">
        <v>292</v>
      </c>
      <c r="B2245" t="s">
        <v>71</v>
      </c>
      <c r="C2245" s="3">
        <v>3184</v>
      </c>
      <c r="D2245" s="3">
        <v>4256</v>
      </c>
      <c r="E2245" s="3">
        <v>-1072</v>
      </c>
    </row>
    <row r="2246" spans="1:5" x14ac:dyDescent="0.25">
      <c r="A2246" t="s">
        <v>292</v>
      </c>
      <c r="B2246" t="s">
        <v>238</v>
      </c>
      <c r="C2246" s="3">
        <v>238</v>
      </c>
      <c r="D2246" s="3">
        <v>242</v>
      </c>
      <c r="E2246" s="3">
        <v>-4</v>
      </c>
    </row>
    <row r="2247" spans="1:5" x14ac:dyDescent="0.25">
      <c r="A2247" t="s">
        <v>292</v>
      </c>
      <c r="B2247" t="s">
        <v>72</v>
      </c>
      <c r="C2247" s="3">
        <v>12285</v>
      </c>
      <c r="D2247" s="3">
        <v>14033</v>
      </c>
      <c r="E2247" s="3">
        <v>-1748</v>
      </c>
    </row>
    <row r="2248" spans="1:5" x14ac:dyDescent="0.25">
      <c r="A2248" t="s">
        <v>292</v>
      </c>
      <c r="B2248" t="s">
        <v>73</v>
      </c>
      <c r="C2248" s="3">
        <v>589</v>
      </c>
      <c r="D2248" s="3">
        <v>567</v>
      </c>
      <c r="E2248" s="3">
        <v>22</v>
      </c>
    </row>
    <row r="2249" spans="1:5" x14ac:dyDescent="0.25">
      <c r="A2249" t="s">
        <v>292</v>
      </c>
      <c r="B2249" t="s">
        <v>74</v>
      </c>
      <c r="C2249" s="3">
        <v>4028</v>
      </c>
      <c r="D2249" s="3">
        <v>4856</v>
      </c>
      <c r="E2249" s="3">
        <v>-828</v>
      </c>
    </row>
    <row r="2250" spans="1:5" x14ac:dyDescent="0.25">
      <c r="A2250" t="s">
        <v>292</v>
      </c>
      <c r="B2250" t="s">
        <v>75</v>
      </c>
      <c r="C2250" s="3">
        <v>2999</v>
      </c>
      <c r="D2250" s="3">
        <v>5392</v>
      </c>
      <c r="E2250" s="3">
        <v>-2393</v>
      </c>
    </row>
    <row r="2251" spans="1:5" x14ac:dyDescent="0.25">
      <c r="A2251" t="s">
        <v>292</v>
      </c>
      <c r="B2251" t="s">
        <v>76</v>
      </c>
      <c r="C2251" s="3">
        <v>235</v>
      </c>
      <c r="D2251" s="3">
        <v>234</v>
      </c>
      <c r="E2251" s="3">
        <v>1</v>
      </c>
    </row>
    <row r="2252" spans="1:5" x14ac:dyDescent="0.25">
      <c r="A2252" t="s">
        <v>293</v>
      </c>
      <c r="B2252" t="s">
        <v>65</v>
      </c>
      <c r="C2252" s="3">
        <v>25803</v>
      </c>
      <c r="D2252" s="3">
        <v>14638</v>
      </c>
      <c r="E2252" s="3">
        <v>11165</v>
      </c>
    </row>
    <row r="2253" spans="1:5" x14ac:dyDescent="0.25">
      <c r="A2253" t="s">
        <v>293</v>
      </c>
      <c r="B2253" t="s">
        <v>66</v>
      </c>
      <c r="C2253" s="3">
        <v>17172</v>
      </c>
      <c r="D2253" s="3">
        <v>14446</v>
      </c>
      <c r="E2253" s="3">
        <v>2726</v>
      </c>
    </row>
    <row r="2254" spans="1:5" x14ac:dyDescent="0.25">
      <c r="A2254" t="s">
        <v>293</v>
      </c>
      <c r="B2254" t="s">
        <v>42</v>
      </c>
      <c r="C2254" s="3">
        <v>89175</v>
      </c>
      <c r="D2254" s="3">
        <v>89175</v>
      </c>
      <c r="E2254" s="3">
        <v>0</v>
      </c>
    </row>
    <row r="2255" spans="1:5" x14ac:dyDescent="0.25">
      <c r="A2255" t="s">
        <v>293</v>
      </c>
      <c r="B2255" t="s">
        <v>67</v>
      </c>
      <c r="C2255" s="3">
        <v>3191</v>
      </c>
      <c r="D2255" s="3">
        <v>6078</v>
      </c>
      <c r="E2255" s="3">
        <v>-2887</v>
      </c>
    </row>
    <row r="2256" spans="1:5" x14ac:dyDescent="0.25">
      <c r="A2256" t="s">
        <v>293</v>
      </c>
      <c r="B2256" t="s">
        <v>68</v>
      </c>
      <c r="C2256" s="3">
        <v>3196</v>
      </c>
      <c r="D2256" s="3">
        <v>3963</v>
      </c>
      <c r="E2256" s="3">
        <v>-767</v>
      </c>
    </row>
    <row r="2257" spans="1:5" x14ac:dyDescent="0.25">
      <c r="A2257" t="s">
        <v>293</v>
      </c>
      <c r="B2257" t="s">
        <v>69</v>
      </c>
      <c r="C2257" s="3">
        <v>2422</v>
      </c>
      <c r="D2257" s="3">
        <v>3778</v>
      </c>
      <c r="E2257" s="3">
        <v>-1356</v>
      </c>
    </row>
    <row r="2258" spans="1:5" x14ac:dyDescent="0.25">
      <c r="A2258" t="s">
        <v>293</v>
      </c>
      <c r="B2258" t="s">
        <v>237</v>
      </c>
      <c r="C2258" s="3">
        <v>777</v>
      </c>
      <c r="D2258" s="3">
        <v>1044</v>
      </c>
      <c r="E2258" s="3">
        <v>-267</v>
      </c>
    </row>
    <row r="2259" spans="1:5" x14ac:dyDescent="0.25">
      <c r="A2259" t="s">
        <v>293</v>
      </c>
      <c r="B2259" t="s">
        <v>71</v>
      </c>
      <c r="C2259" s="3">
        <v>4183</v>
      </c>
      <c r="D2259" s="3">
        <v>4806</v>
      </c>
      <c r="E2259" s="3">
        <v>-623</v>
      </c>
    </row>
    <row r="2260" spans="1:5" x14ac:dyDescent="0.25">
      <c r="A2260" t="s">
        <v>293</v>
      </c>
      <c r="B2260" t="s">
        <v>238</v>
      </c>
      <c r="C2260" s="3">
        <v>472</v>
      </c>
      <c r="D2260" s="3">
        <v>400</v>
      </c>
      <c r="E2260" s="3">
        <v>72</v>
      </c>
    </row>
    <row r="2261" spans="1:5" x14ac:dyDescent="0.25">
      <c r="A2261" t="s">
        <v>293</v>
      </c>
      <c r="B2261" t="s">
        <v>72</v>
      </c>
      <c r="C2261" s="3">
        <v>19632</v>
      </c>
      <c r="D2261" s="3">
        <v>21426</v>
      </c>
      <c r="E2261" s="3">
        <v>-1794</v>
      </c>
    </row>
    <row r="2262" spans="1:5" x14ac:dyDescent="0.25">
      <c r="A2262" t="s">
        <v>293</v>
      </c>
      <c r="B2262" t="s">
        <v>73</v>
      </c>
      <c r="C2262" s="3">
        <v>979</v>
      </c>
      <c r="D2262" s="3">
        <v>888</v>
      </c>
      <c r="E2262" s="3">
        <v>91</v>
      </c>
    </row>
    <row r="2263" spans="1:5" x14ac:dyDescent="0.25">
      <c r="A2263" t="s">
        <v>293</v>
      </c>
      <c r="B2263" t="s">
        <v>74</v>
      </c>
      <c r="C2263" s="3">
        <v>6908</v>
      </c>
      <c r="D2263" s="3">
        <v>9956</v>
      </c>
      <c r="E2263" s="3">
        <v>-3048</v>
      </c>
    </row>
    <row r="2264" spans="1:5" x14ac:dyDescent="0.25">
      <c r="A2264" t="s">
        <v>293</v>
      </c>
      <c r="B2264" t="s">
        <v>75</v>
      </c>
      <c r="C2264" s="3">
        <v>3962</v>
      </c>
      <c r="D2264" s="3">
        <v>7169</v>
      </c>
      <c r="E2264" s="3">
        <v>-3207</v>
      </c>
    </row>
    <row r="2265" spans="1:5" x14ac:dyDescent="0.25">
      <c r="A2265" t="s">
        <v>293</v>
      </c>
      <c r="B2265" t="s">
        <v>76</v>
      </c>
      <c r="C2265" s="3">
        <v>478</v>
      </c>
      <c r="D2265" s="3">
        <v>583</v>
      </c>
      <c r="E2265" s="3">
        <v>-105</v>
      </c>
    </row>
    <row r="2266" spans="1:5" x14ac:dyDescent="0.25">
      <c r="A2266" t="s">
        <v>294</v>
      </c>
      <c r="B2266" t="s">
        <v>65</v>
      </c>
      <c r="C2266" s="3">
        <v>25027</v>
      </c>
      <c r="D2266" s="3">
        <v>14884</v>
      </c>
      <c r="E2266" s="3">
        <v>10143</v>
      </c>
    </row>
    <row r="2267" spans="1:5" x14ac:dyDescent="0.25">
      <c r="A2267" t="s">
        <v>294</v>
      </c>
      <c r="B2267" t="s">
        <v>66</v>
      </c>
      <c r="C2267" s="3">
        <v>16631</v>
      </c>
      <c r="D2267" s="3">
        <v>13459</v>
      </c>
      <c r="E2267" s="3">
        <v>3172</v>
      </c>
    </row>
    <row r="2268" spans="1:5" x14ac:dyDescent="0.25">
      <c r="A2268" t="s">
        <v>294</v>
      </c>
      <c r="B2268" t="s">
        <v>42</v>
      </c>
      <c r="C2268" s="3">
        <v>88918</v>
      </c>
      <c r="D2268" s="3">
        <v>88918</v>
      </c>
      <c r="E2268" s="3">
        <v>0</v>
      </c>
    </row>
    <row r="2269" spans="1:5" x14ac:dyDescent="0.25">
      <c r="A2269" t="s">
        <v>294</v>
      </c>
      <c r="B2269" t="s">
        <v>67</v>
      </c>
      <c r="C2269" s="3">
        <v>3712</v>
      </c>
      <c r="D2269" s="3">
        <v>6436</v>
      </c>
      <c r="E2269" s="3">
        <v>-2724</v>
      </c>
    </row>
    <row r="2270" spans="1:5" x14ac:dyDescent="0.25">
      <c r="A2270" t="s">
        <v>294</v>
      </c>
      <c r="B2270" t="s">
        <v>68</v>
      </c>
      <c r="C2270" s="3">
        <v>3856</v>
      </c>
      <c r="D2270" s="3">
        <v>4796</v>
      </c>
      <c r="E2270" s="3">
        <v>-940</v>
      </c>
    </row>
    <row r="2271" spans="1:5" x14ac:dyDescent="0.25">
      <c r="A2271" t="s">
        <v>294</v>
      </c>
      <c r="B2271" t="s">
        <v>69</v>
      </c>
      <c r="C2271" s="3">
        <v>2501</v>
      </c>
      <c r="D2271" s="3">
        <v>3255</v>
      </c>
      <c r="E2271" s="3">
        <v>-754</v>
      </c>
    </row>
    <row r="2272" spans="1:5" x14ac:dyDescent="0.25">
      <c r="A2272" t="s">
        <v>294</v>
      </c>
      <c r="B2272" t="s">
        <v>237</v>
      </c>
      <c r="C2272" s="3">
        <v>557</v>
      </c>
      <c r="D2272" s="3">
        <v>644</v>
      </c>
      <c r="E2272" s="3">
        <v>-87</v>
      </c>
    </row>
    <row r="2273" spans="1:5" x14ac:dyDescent="0.25">
      <c r="A2273" t="s">
        <v>294</v>
      </c>
      <c r="B2273" t="s">
        <v>71</v>
      </c>
      <c r="C2273" s="3">
        <v>5180</v>
      </c>
      <c r="D2273" s="3">
        <v>5908</v>
      </c>
      <c r="E2273" s="3">
        <v>-728</v>
      </c>
    </row>
    <row r="2274" spans="1:5" x14ac:dyDescent="0.25">
      <c r="A2274" t="s">
        <v>294</v>
      </c>
      <c r="B2274" t="s">
        <v>238</v>
      </c>
      <c r="C2274" s="3">
        <v>104</v>
      </c>
      <c r="D2274" s="3">
        <v>183</v>
      </c>
      <c r="E2274" s="3">
        <v>-79</v>
      </c>
    </row>
    <row r="2275" spans="1:5" x14ac:dyDescent="0.25">
      <c r="A2275" t="s">
        <v>294</v>
      </c>
      <c r="B2275" t="s">
        <v>72</v>
      </c>
      <c r="C2275" s="3">
        <v>18236</v>
      </c>
      <c r="D2275" s="3">
        <v>22959</v>
      </c>
      <c r="E2275" s="3">
        <v>-4723</v>
      </c>
    </row>
    <row r="2276" spans="1:5" x14ac:dyDescent="0.25">
      <c r="A2276" t="s">
        <v>294</v>
      </c>
      <c r="B2276" t="s">
        <v>73</v>
      </c>
      <c r="C2276" s="3">
        <v>790</v>
      </c>
      <c r="D2276" s="3">
        <v>904</v>
      </c>
      <c r="E2276" s="3">
        <v>-114</v>
      </c>
    </row>
    <row r="2277" spans="1:5" x14ac:dyDescent="0.25">
      <c r="A2277" t="s">
        <v>294</v>
      </c>
      <c r="B2277" t="s">
        <v>74</v>
      </c>
      <c r="C2277" s="3">
        <v>7264</v>
      </c>
      <c r="D2277" s="3">
        <v>8671</v>
      </c>
      <c r="E2277" s="3">
        <v>-1407</v>
      </c>
    </row>
    <row r="2278" spans="1:5" x14ac:dyDescent="0.25">
      <c r="A2278" t="s">
        <v>294</v>
      </c>
      <c r="B2278" t="s">
        <v>75</v>
      </c>
      <c r="C2278" s="3">
        <v>4589</v>
      </c>
      <c r="D2278" s="3">
        <v>6490</v>
      </c>
      <c r="E2278" s="3">
        <v>-1901</v>
      </c>
    </row>
    <row r="2279" spans="1:5" x14ac:dyDescent="0.25">
      <c r="A2279" t="s">
        <v>294</v>
      </c>
      <c r="B2279" t="s">
        <v>76</v>
      </c>
      <c r="C2279" s="3">
        <v>471</v>
      </c>
      <c r="D2279" s="3">
        <v>329</v>
      </c>
      <c r="E2279" s="3">
        <v>142</v>
      </c>
    </row>
    <row r="2280" spans="1:5" x14ac:dyDescent="0.25">
      <c r="A2280" t="s">
        <v>295</v>
      </c>
      <c r="B2280" t="s">
        <v>65</v>
      </c>
      <c r="C2280" s="3">
        <v>20824</v>
      </c>
      <c r="D2280" s="3">
        <v>7004</v>
      </c>
      <c r="E2280" s="3">
        <v>13820</v>
      </c>
    </row>
    <row r="2281" spans="1:5" x14ac:dyDescent="0.25">
      <c r="A2281" t="s">
        <v>295</v>
      </c>
      <c r="B2281" t="s">
        <v>66</v>
      </c>
      <c r="C2281" s="3">
        <v>8948</v>
      </c>
      <c r="D2281" s="3">
        <v>8689</v>
      </c>
      <c r="E2281" s="3">
        <v>259</v>
      </c>
    </row>
    <row r="2282" spans="1:5" x14ac:dyDescent="0.25">
      <c r="A2282" t="s">
        <v>295</v>
      </c>
      <c r="B2282" t="s">
        <v>42</v>
      </c>
      <c r="C2282" s="3">
        <v>53020</v>
      </c>
      <c r="D2282" s="3">
        <v>53020</v>
      </c>
      <c r="E2282" s="3">
        <v>0</v>
      </c>
    </row>
    <row r="2283" spans="1:5" x14ac:dyDescent="0.25">
      <c r="A2283" t="s">
        <v>295</v>
      </c>
      <c r="B2283" t="s">
        <v>67</v>
      </c>
      <c r="C2283" s="3">
        <v>1794</v>
      </c>
      <c r="D2283" s="3">
        <v>3528</v>
      </c>
      <c r="E2283" s="3">
        <v>-1734</v>
      </c>
    </row>
    <row r="2284" spans="1:5" x14ac:dyDescent="0.25">
      <c r="A2284" t="s">
        <v>295</v>
      </c>
      <c r="B2284" t="s">
        <v>68</v>
      </c>
      <c r="C2284" s="3">
        <v>1590</v>
      </c>
      <c r="D2284" s="3">
        <v>2267</v>
      </c>
      <c r="E2284" s="3">
        <v>-677</v>
      </c>
    </row>
    <row r="2285" spans="1:5" x14ac:dyDescent="0.25">
      <c r="A2285" t="s">
        <v>295</v>
      </c>
      <c r="B2285" t="s">
        <v>69</v>
      </c>
      <c r="C2285" s="3">
        <v>1486</v>
      </c>
      <c r="D2285" s="3">
        <v>2481</v>
      </c>
      <c r="E2285" s="3">
        <v>-995</v>
      </c>
    </row>
    <row r="2286" spans="1:5" x14ac:dyDescent="0.25">
      <c r="A2286" t="s">
        <v>295</v>
      </c>
      <c r="B2286" t="s">
        <v>237</v>
      </c>
      <c r="C2286" s="3">
        <v>201</v>
      </c>
      <c r="D2286" s="3">
        <v>556</v>
      </c>
      <c r="E2286" s="3">
        <v>-355</v>
      </c>
    </row>
    <row r="2287" spans="1:5" x14ac:dyDescent="0.25">
      <c r="A2287" t="s">
        <v>295</v>
      </c>
      <c r="B2287" t="s">
        <v>71</v>
      </c>
      <c r="C2287" s="3">
        <v>2536</v>
      </c>
      <c r="D2287" s="3">
        <v>3356</v>
      </c>
      <c r="E2287" s="3">
        <v>-820</v>
      </c>
    </row>
    <row r="2288" spans="1:5" x14ac:dyDescent="0.25">
      <c r="A2288" t="s">
        <v>295</v>
      </c>
      <c r="B2288" t="s">
        <v>238</v>
      </c>
      <c r="C2288" s="3">
        <v>123</v>
      </c>
      <c r="D2288" s="3">
        <v>137</v>
      </c>
      <c r="E2288" s="3">
        <v>-14</v>
      </c>
    </row>
    <row r="2289" spans="1:5" x14ac:dyDescent="0.25">
      <c r="A2289" t="s">
        <v>295</v>
      </c>
      <c r="B2289" t="s">
        <v>72</v>
      </c>
      <c r="C2289" s="3">
        <v>9108</v>
      </c>
      <c r="D2289" s="3">
        <v>14356</v>
      </c>
      <c r="E2289" s="3">
        <v>-5248</v>
      </c>
    </row>
    <row r="2290" spans="1:5" x14ac:dyDescent="0.25">
      <c r="A2290" t="s">
        <v>295</v>
      </c>
      <c r="B2290" t="s">
        <v>73</v>
      </c>
      <c r="C2290" s="3">
        <v>276</v>
      </c>
      <c r="D2290" s="3">
        <v>527</v>
      </c>
      <c r="E2290" s="3">
        <v>-251</v>
      </c>
    </row>
    <row r="2291" spans="1:5" x14ac:dyDescent="0.25">
      <c r="A2291" t="s">
        <v>295</v>
      </c>
      <c r="B2291" t="s">
        <v>74</v>
      </c>
      <c r="C2291" s="3">
        <v>3653</v>
      </c>
      <c r="D2291" s="3">
        <v>5526</v>
      </c>
      <c r="E2291" s="3">
        <v>-1873</v>
      </c>
    </row>
    <row r="2292" spans="1:5" x14ac:dyDescent="0.25">
      <c r="A2292" t="s">
        <v>295</v>
      </c>
      <c r="B2292" t="s">
        <v>75</v>
      </c>
      <c r="C2292" s="3">
        <v>2253</v>
      </c>
      <c r="D2292" s="3">
        <v>4273</v>
      </c>
      <c r="E2292" s="3">
        <v>-2020</v>
      </c>
    </row>
    <row r="2293" spans="1:5" x14ac:dyDescent="0.25">
      <c r="A2293" t="s">
        <v>295</v>
      </c>
      <c r="B2293" t="s">
        <v>76</v>
      </c>
      <c r="C2293" s="3">
        <v>228</v>
      </c>
      <c r="D2293" s="3">
        <v>320</v>
      </c>
      <c r="E2293" s="3">
        <v>-92</v>
      </c>
    </row>
    <row r="2294" spans="1:5" x14ac:dyDescent="0.25">
      <c r="A2294" t="s">
        <v>296</v>
      </c>
      <c r="B2294" t="s">
        <v>65</v>
      </c>
      <c r="C2294" s="3">
        <v>23163</v>
      </c>
      <c r="D2294" s="3">
        <v>10843</v>
      </c>
      <c r="E2294" s="3">
        <v>12320</v>
      </c>
    </row>
    <row r="2295" spans="1:5" x14ac:dyDescent="0.25">
      <c r="A2295" t="s">
        <v>296</v>
      </c>
      <c r="B2295" t="s">
        <v>66</v>
      </c>
      <c r="C2295" s="3">
        <v>12294</v>
      </c>
      <c r="D2295" s="3">
        <v>10411</v>
      </c>
      <c r="E2295" s="3">
        <v>1883</v>
      </c>
    </row>
    <row r="2296" spans="1:5" x14ac:dyDescent="0.25">
      <c r="A2296" t="s">
        <v>296</v>
      </c>
      <c r="B2296" t="s">
        <v>42</v>
      </c>
      <c r="C2296" s="3">
        <v>66297</v>
      </c>
      <c r="D2296" s="3">
        <v>66297</v>
      </c>
      <c r="E2296" s="3">
        <v>0</v>
      </c>
    </row>
    <row r="2297" spans="1:5" x14ac:dyDescent="0.25">
      <c r="A2297" t="s">
        <v>296</v>
      </c>
      <c r="B2297" t="s">
        <v>67</v>
      </c>
      <c r="C2297" s="3">
        <v>2788</v>
      </c>
      <c r="D2297" s="3">
        <v>4311</v>
      </c>
      <c r="E2297" s="3">
        <v>-1523</v>
      </c>
    </row>
    <row r="2298" spans="1:5" x14ac:dyDescent="0.25">
      <c r="A2298" t="s">
        <v>296</v>
      </c>
      <c r="B2298" t="s">
        <v>68</v>
      </c>
      <c r="C2298" s="3">
        <v>2277</v>
      </c>
      <c r="D2298" s="3">
        <v>3062</v>
      </c>
      <c r="E2298" s="3">
        <v>-785</v>
      </c>
    </row>
    <row r="2299" spans="1:5" x14ac:dyDescent="0.25">
      <c r="A2299" t="s">
        <v>296</v>
      </c>
      <c r="B2299" t="s">
        <v>69</v>
      </c>
      <c r="C2299" s="3">
        <v>1974</v>
      </c>
      <c r="D2299" s="3">
        <v>3621</v>
      </c>
      <c r="E2299" s="3">
        <v>-1647</v>
      </c>
    </row>
    <row r="2300" spans="1:5" x14ac:dyDescent="0.25">
      <c r="A2300" t="s">
        <v>296</v>
      </c>
      <c r="B2300" t="s">
        <v>237</v>
      </c>
      <c r="C2300" s="3">
        <v>518</v>
      </c>
      <c r="D2300" s="3">
        <v>911</v>
      </c>
      <c r="E2300" s="3">
        <v>-393</v>
      </c>
    </row>
    <row r="2301" spans="1:5" x14ac:dyDescent="0.25">
      <c r="A2301" t="s">
        <v>296</v>
      </c>
      <c r="B2301" t="s">
        <v>71</v>
      </c>
      <c r="C2301" s="3">
        <v>3123</v>
      </c>
      <c r="D2301" s="3">
        <v>4142</v>
      </c>
      <c r="E2301" s="3">
        <v>-1019</v>
      </c>
    </row>
    <row r="2302" spans="1:5" x14ac:dyDescent="0.25">
      <c r="A2302" t="s">
        <v>296</v>
      </c>
      <c r="B2302" t="s">
        <v>238</v>
      </c>
      <c r="C2302" s="3">
        <v>261</v>
      </c>
      <c r="D2302" s="3">
        <v>354</v>
      </c>
      <c r="E2302" s="3">
        <v>-93</v>
      </c>
    </row>
    <row r="2303" spans="1:5" x14ac:dyDescent="0.25">
      <c r="A2303" t="s">
        <v>296</v>
      </c>
      <c r="B2303" t="s">
        <v>72</v>
      </c>
      <c r="C2303" s="3">
        <v>12125</v>
      </c>
      <c r="D2303" s="3">
        <v>16181</v>
      </c>
      <c r="E2303" s="3">
        <v>-4056</v>
      </c>
    </row>
    <row r="2304" spans="1:5" x14ac:dyDescent="0.25">
      <c r="A2304" t="s">
        <v>296</v>
      </c>
      <c r="B2304" t="s">
        <v>73</v>
      </c>
      <c r="C2304" s="3">
        <v>688</v>
      </c>
      <c r="D2304" s="3">
        <v>822</v>
      </c>
      <c r="E2304" s="3">
        <v>-134</v>
      </c>
    </row>
    <row r="2305" spans="1:5" x14ac:dyDescent="0.25">
      <c r="A2305" t="s">
        <v>296</v>
      </c>
      <c r="B2305" t="s">
        <v>74</v>
      </c>
      <c r="C2305" s="3">
        <v>3847</v>
      </c>
      <c r="D2305" s="3">
        <v>5978</v>
      </c>
      <c r="E2305" s="3">
        <v>-2131</v>
      </c>
    </row>
    <row r="2306" spans="1:5" x14ac:dyDescent="0.25">
      <c r="A2306" t="s">
        <v>296</v>
      </c>
      <c r="B2306" t="s">
        <v>75</v>
      </c>
      <c r="C2306" s="3">
        <v>2998</v>
      </c>
      <c r="D2306" s="3">
        <v>5328</v>
      </c>
      <c r="E2306" s="3">
        <v>-2330</v>
      </c>
    </row>
    <row r="2307" spans="1:5" x14ac:dyDescent="0.25">
      <c r="A2307" t="s">
        <v>296</v>
      </c>
      <c r="B2307" t="s">
        <v>76</v>
      </c>
      <c r="C2307" s="3">
        <v>241</v>
      </c>
      <c r="D2307" s="3">
        <v>333</v>
      </c>
      <c r="E2307" s="3">
        <v>-92</v>
      </c>
    </row>
    <row r="2308" spans="1:5" x14ac:dyDescent="0.25">
      <c r="A2308" t="s">
        <v>297</v>
      </c>
      <c r="B2308" t="s">
        <v>65</v>
      </c>
      <c r="C2308" s="3">
        <v>22820</v>
      </c>
      <c r="D2308" s="3">
        <v>13308</v>
      </c>
      <c r="E2308" s="3">
        <v>9512</v>
      </c>
    </row>
    <row r="2309" spans="1:5" x14ac:dyDescent="0.25">
      <c r="A2309" t="s">
        <v>297</v>
      </c>
      <c r="B2309" t="s">
        <v>66</v>
      </c>
      <c r="C2309" s="3">
        <v>15223</v>
      </c>
      <c r="D2309" s="3">
        <v>11737</v>
      </c>
      <c r="E2309" s="3">
        <v>3486</v>
      </c>
    </row>
    <row r="2310" spans="1:5" x14ac:dyDescent="0.25">
      <c r="A2310" t="s">
        <v>297</v>
      </c>
      <c r="B2310" t="s">
        <v>42</v>
      </c>
      <c r="C2310" s="3">
        <v>77633</v>
      </c>
      <c r="D2310" s="3">
        <v>77633</v>
      </c>
      <c r="E2310" s="3">
        <v>0</v>
      </c>
    </row>
    <row r="2311" spans="1:5" x14ac:dyDescent="0.25">
      <c r="A2311" t="s">
        <v>297</v>
      </c>
      <c r="B2311" t="s">
        <v>67</v>
      </c>
      <c r="C2311" s="3">
        <v>3150</v>
      </c>
      <c r="D2311" s="3">
        <v>5050</v>
      </c>
      <c r="E2311" s="3">
        <v>-1900</v>
      </c>
    </row>
    <row r="2312" spans="1:5" x14ac:dyDescent="0.25">
      <c r="A2312" t="s">
        <v>297</v>
      </c>
      <c r="B2312" t="s">
        <v>68</v>
      </c>
      <c r="C2312" s="3">
        <v>2463</v>
      </c>
      <c r="D2312" s="3">
        <v>3548</v>
      </c>
      <c r="E2312" s="3">
        <v>-1085</v>
      </c>
    </row>
    <row r="2313" spans="1:5" x14ac:dyDescent="0.25">
      <c r="A2313" t="s">
        <v>297</v>
      </c>
      <c r="B2313" t="s">
        <v>69</v>
      </c>
      <c r="C2313" s="3">
        <v>2334</v>
      </c>
      <c r="D2313" s="3">
        <v>3280</v>
      </c>
      <c r="E2313" s="3">
        <v>-946</v>
      </c>
    </row>
    <row r="2314" spans="1:5" x14ac:dyDescent="0.25">
      <c r="A2314" t="s">
        <v>297</v>
      </c>
      <c r="B2314" t="s">
        <v>237</v>
      </c>
      <c r="C2314" s="3">
        <v>620</v>
      </c>
      <c r="D2314" s="3">
        <v>739</v>
      </c>
      <c r="E2314" s="3">
        <v>-119</v>
      </c>
    </row>
    <row r="2315" spans="1:5" x14ac:dyDescent="0.25">
      <c r="A2315" t="s">
        <v>297</v>
      </c>
      <c r="B2315" t="s">
        <v>71</v>
      </c>
      <c r="C2315" s="3">
        <v>4224</v>
      </c>
      <c r="D2315" s="3">
        <v>4681</v>
      </c>
      <c r="E2315" s="3">
        <v>-457</v>
      </c>
    </row>
    <row r="2316" spans="1:5" x14ac:dyDescent="0.25">
      <c r="A2316" t="s">
        <v>297</v>
      </c>
      <c r="B2316" t="s">
        <v>238</v>
      </c>
      <c r="C2316" s="3">
        <v>392</v>
      </c>
      <c r="D2316" s="3">
        <v>406</v>
      </c>
      <c r="E2316" s="3">
        <v>-14</v>
      </c>
    </row>
    <row r="2317" spans="1:5" x14ac:dyDescent="0.25">
      <c r="A2317" t="s">
        <v>297</v>
      </c>
      <c r="B2317" t="s">
        <v>72</v>
      </c>
      <c r="C2317" s="3">
        <v>16279</v>
      </c>
      <c r="D2317" s="3">
        <v>19753</v>
      </c>
      <c r="E2317" s="3">
        <v>-3474</v>
      </c>
    </row>
    <row r="2318" spans="1:5" x14ac:dyDescent="0.25">
      <c r="A2318" t="s">
        <v>297</v>
      </c>
      <c r="B2318" t="s">
        <v>73</v>
      </c>
      <c r="C2318" s="3">
        <v>706</v>
      </c>
      <c r="D2318" s="3">
        <v>846</v>
      </c>
      <c r="E2318" s="3">
        <v>-140</v>
      </c>
    </row>
    <row r="2319" spans="1:5" x14ac:dyDescent="0.25">
      <c r="A2319" t="s">
        <v>297</v>
      </c>
      <c r="B2319" t="s">
        <v>74</v>
      </c>
      <c r="C2319" s="3">
        <v>5200</v>
      </c>
      <c r="D2319" s="3">
        <v>9200</v>
      </c>
      <c r="E2319" s="3">
        <v>-4000</v>
      </c>
    </row>
    <row r="2320" spans="1:5" x14ac:dyDescent="0.25">
      <c r="A2320" t="s">
        <v>297</v>
      </c>
      <c r="B2320" t="s">
        <v>75</v>
      </c>
      <c r="C2320" s="3">
        <v>3895</v>
      </c>
      <c r="D2320" s="3">
        <v>4727</v>
      </c>
      <c r="E2320" s="3">
        <v>-832</v>
      </c>
    </row>
    <row r="2321" spans="1:5" x14ac:dyDescent="0.25">
      <c r="A2321" t="s">
        <v>297</v>
      </c>
      <c r="B2321" t="s">
        <v>76</v>
      </c>
      <c r="C2321" s="3">
        <v>327</v>
      </c>
      <c r="D2321" s="3">
        <v>358</v>
      </c>
      <c r="E2321" s="3">
        <v>-31</v>
      </c>
    </row>
    <row r="2322" spans="1:5" x14ac:dyDescent="0.25">
      <c r="A2322" t="s">
        <v>298</v>
      </c>
      <c r="B2322" t="s">
        <v>65</v>
      </c>
      <c r="C2322" s="3">
        <v>34456</v>
      </c>
      <c r="D2322" s="3">
        <v>17727</v>
      </c>
      <c r="E2322" s="3">
        <v>16729</v>
      </c>
    </row>
    <row r="2323" spans="1:5" x14ac:dyDescent="0.25">
      <c r="A2323" t="s">
        <v>298</v>
      </c>
      <c r="B2323" t="s">
        <v>66</v>
      </c>
      <c r="C2323" s="3">
        <v>19163</v>
      </c>
      <c r="D2323" s="3">
        <v>15244</v>
      </c>
      <c r="E2323" s="3">
        <v>3919</v>
      </c>
    </row>
    <row r="2324" spans="1:5" x14ac:dyDescent="0.25">
      <c r="A2324" t="s">
        <v>298</v>
      </c>
      <c r="B2324" t="s">
        <v>42</v>
      </c>
      <c r="C2324" s="3">
        <v>103539</v>
      </c>
      <c r="D2324" s="3">
        <v>103539</v>
      </c>
      <c r="E2324" s="3">
        <v>0</v>
      </c>
    </row>
    <row r="2325" spans="1:5" x14ac:dyDescent="0.25">
      <c r="A2325" t="s">
        <v>298</v>
      </c>
      <c r="B2325" t="s">
        <v>67</v>
      </c>
      <c r="C2325" s="3">
        <v>4042</v>
      </c>
      <c r="D2325" s="3">
        <v>6861</v>
      </c>
      <c r="E2325" s="3">
        <v>-2819</v>
      </c>
    </row>
    <row r="2326" spans="1:5" x14ac:dyDescent="0.25">
      <c r="A2326" t="s">
        <v>298</v>
      </c>
      <c r="B2326" t="s">
        <v>68</v>
      </c>
      <c r="C2326" s="3">
        <v>3409</v>
      </c>
      <c r="D2326" s="3">
        <v>5243</v>
      </c>
      <c r="E2326" s="3">
        <v>-1834</v>
      </c>
    </row>
    <row r="2327" spans="1:5" x14ac:dyDescent="0.25">
      <c r="A2327" t="s">
        <v>298</v>
      </c>
      <c r="B2327" t="s">
        <v>69</v>
      </c>
      <c r="C2327" s="3">
        <v>2841</v>
      </c>
      <c r="D2327" s="3">
        <v>3888</v>
      </c>
      <c r="E2327" s="3">
        <v>-1047</v>
      </c>
    </row>
    <row r="2328" spans="1:5" x14ac:dyDescent="0.25">
      <c r="A2328" t="s">
        <v>298</v>
      </c>
      <c r="B2328" t="s">
        <v>237</v>
      </c>
      <c r="C2328" s="3">
        <v>704</v>
      </c>
      <c r="D2328" s="3">
        <v>779</v>
      </c>
      <c r="E2328" s="3">
        <v>-75</v>
      </c>
    </row>
    <row r="2329" spans="1:5" x14ac:dyDescent="0.25">
      <c r="A2329" t="s">
        <v>298</v>
      </c>
      <c r="B2329" t="s">
        <v>71</v>
      </c>
      <c r="C2329" s="3">
        <v>5406</v>
      </c>
      <c r="D2329" s="3">
        <v>7072</v>
      </c>
      <c r="E2329" s="3">
        <v>-1666</v>
      </c>
    </row>
    <row r="2330" spans="1:5" x14ac:dyDescent="0.25">
      <c r="A2330" t="s">
        <v>298</v>
      </c>
      <c r="B2330" t="s">
        <v>238</v>
      </c>
      <c r="C2330" s="3">
        <v>161</v>
      </c>
      <c r="D2330" s="3">
        <v>293</v>
      </c>
      <c r="E2330" s="3">
        <v>-132</v>
      </c>
    </row>
    <row r="2331" spans="1:5" x14ac:dyDescent="0.25">
      <c r="A2331" t="s">
        <v>298</v>
      </c>
      <c r="B2331" t="s">
        <v>72</v>
      </c>
      <c r="C2331" s="3">
        <v>19382</v>
      </c>
      <c r="D2331" s="3">
        <v>27836</v>
      </c>
      <c r="E2331" s="3">
        <v>-8454</v>
      </c>
    </row>
    <row r="2332" spans="1:5" x14ac:dyDescent="0.25">
      <c r="A2332" t="s">
        <v>298</v>
      </c>
      <c r="B2332" t="s">
        <v>73</v>
      </c>
      <c r="C2332" s="3">
        <v>798</v>
      </c>
      <c r="D2332" s="3">
        <v>1117</v>
      </c>
      <c r="E2332" s="3">
        <v>-319</v>
      </c>
    </row>
    <row r="2333" spans="1:5" x14ac:dyDescent="0.25">
      <c r="A2333" t="s">
        <v>298</v>
      </c>
      <c r="B2333" t="s">
        <v>74</v>
      </c>
      <c r="C2333" s="3">
        <v>7460</v>
      </c>
      <c r="D2333" s="3">
        <v>10728</v>
      </c>
      <c r="E2333" s="3">
        <v>-3268</v>
      </c>
    </row>
    <row r="2334" spans="1:5" x14ac:dyDescent="0.25">
      <c r="A2334" t="s">
        <v>298</v>
      </c>
      <c r="B2334" t="s">
        <v>75</v>
      </c>
      <c r="C2334" s="3">
        <v>5230</v>
      </c>
      <c r="D2334" s="3">
        <v>6328</v>
      </c>
      <c r="E2334" s="3">
        <v>-1098</v>
      </c>
    </row>
    <row r="2335" spans="1:5" x14ac:dyDescent="0.25">
      <c r="A2335" t="s">
        <v>298</v>
      </c>
      <c r="B2335" t="s">
        <v>76</v>
      </c>
      <c r="C2335" s="3">
        <v>487</v>
      </c>
      <c r="D2335" s="3">
        <v>423</v>
      </c>
      <c r="E2335" s="3">
        <v>64</v>
      </c>
    </row>
    <row r="2336" spans="1:5" x14ac:dyDescent="0.25">
      <c r="A2336" t="s">
        <v>299</v>
      </c>
      <c r="B2336" t="s">
        <v>65</v>
      </c>
      <c r="C2336" s="3">
        <v>20628</v>
      </c>
      <c r="D2336" s="3">
        <v>12950</v>
      </c>
      <c r="E2336" s="3">
        <v>7678</v>
      </c>
    </row>
    <row r="2337" spans="1:5" x14ac:dyDescent="0.25">
      <c r="A2337" t="s">
        <v>299</v>
      </c>
      <c r="B2337" t="s">
        <v>66</v>
      </c>
      <c r="C2337" s="3">
        <v>12150</v>
      </c>
      <c r="D2337" s="3">
        <v>8639</v>
      </c>
      <c r="E2337" s="3">
        <v>3511</v>
      </c>
    </row>
    <row r="2338" spans="1:5" x14ac:dyDescent="0.25">
      <c r="A2338" t="s">
        <v>299</v>
      </c>
      <c r="B2338" t="s">
        <v>42</v>
      </c>
      <c r="C2338" s="3">
        <v>62974</v>
      </c>
      <c r="D2338" s="3">
        <v>62974</v>
      </c>
      <c r="E2338" s="3">
        <v>0</v>
      </c>
    </row>
    <row r="2339" spans="1:5" x14ac:dyDescent="0.25">
      <c r="A2339" t="s">
        <v>299</v>
      </c>
      <c r="B2339" t="s">
        <v>67</v>
      </c>
      <c r="C2339" s="3">
        <v>2659</v>
      </c>
      <c r="D2339" s="3">
        <v>3694</v>
      </c>
      <c r="E2339" s="3">
        <v>-1035</v>
      </c>
    </row>
    <row r="2340" spans="1:5" x14ac:dyDescent="0.25">
      <c r="A2340" t="s">
        <v>299</v>
      </c>
      <c r="B2340" t="s">
        <v>68</v>
      </c>
      <c r="C2340" s="3">
        <v>2062</v>
      </c>
      <c r="D2340" s="3">
        <v>2435</v>
      </c>
      <c r="E2340" s="3">
        <v>-373</v>
      </c>
    </row>
    <row r="2341" spans="1:5" x14ac:dyDescent="0.25">
      <c r="A2341" t="s">
        <v>299</v>
      </c>
      <c r="B2341" t="s">
        <v>69</v>
      </c>
      <c r="C2341" s="3">
        <v>1637</v>
      </c>
      <c r="D2341" s="3">
        <v>2195</v>
      </c>
      <c r="E2341" s="3">
        <v>-558</v>
      </c>
    </row>
    <row r="2342" spans="1:5" x14ac:dyDescent="0.25">
      <c r="A2342" t="s">
        <v>299</v>
      </c>
      <c r="B2342" t="s">
        <v>237</v>
      </c>
      <c r="C2342" s="3">
        <v>360</v>
      </c>
      <c r="D2342" s="3">
        <v>525</v>
      </c>
      <c r="E2342" s="3">
        <v>-165</v>
      </c>
    </row>
    <row r="2343" spans="1:5" x14ac:dyDescent="0.25">
      <c r="A2343" t="s">
        <v>299</v>
      </c>
      <c r="B2343" t="s">
        <v>71</v>
      </c>
      <c r="C2343" s="3">
        <v>3141</v>
      </c>
      <c r="D2343" s="3">
        <v>4070</v>
      </c>
      <c r="E2343" s="3">
        <v>-929</v>
      </c>
    </row>
    <row r="2344" spans="1:5" x14ac:dyDescent="0.25">
      <c r="A2344" t="s">
        <v>299</v>
      </c>
      <c r="B2344" t="s">
        <v>238</v>
      </c>
      <c r="C2344" s="3">
        <v>160</v>
      </c>
      <c r="D2344" s="3">
        <v>232</v>
      </c>
      <c r="E2344" s="3">
        <v>-72</v>
      </c>
    </row>
    <row r="2345" spans="1:5" x14ac:dyDescent="0.25">
      <c r="A2345" t="s">
        <v>299</v>
      </c>
      <c r="B2345" t="s">
        <v>72</v>
      </c>
      <c r="C2345" s="3">
        <v>11460</v>
      </c>
      <c r="D2345" s="3">
        <v>17417</v>
      </c>
      <c r="E2345" s="3">
        <v>-5957</v>
      </c>
    </row>
    <row r="2346" spans="1:5" x14ac:dyDescent="0.25">
      <c r="A2346" t="s">
        <v>299</v>
      </c>
      <c r="B2346" t="s">
        <v>73</v>
      </c>
      <c r="C2346" s="3">
        <v>422</v>
      </c>
      <c r="D2346" s="3">
        <v>581</v>
      </c>
      <c r="E2346" s="3">
        <v>-159</v>
      </c>
    </row>
    <row r="2347" spans="1:5" x14ac:dyDescent="0.25">
      <c r="A2347" t="s">
        <v>299</v>
      </c>
      <c r="B2347" t="s">
        <v>74</v>
      </c>
      <c r="C2347" s="3">
        <v>4042</v>
      </c>
      <c r="D2347" s="3">
        <v>6471</v>
      </c>
      <c r="E2347" s="3">
        <v>-2429</v>
      </c>
    </row>
    <row r="2348" spans="1:5" x14ac:dyDescent="0.25">
      <c r="A2348" t="s">
        <v>299</v>
      </c>
      <c r="B2348" t="s">
        <v>75</v>
      </c>
      <c r="C2348" s="3">
        <v>4045</v>
      </c>
      <c r="D2348" s="3">
        <v>3516</v>
      </c>
      <c r="E2348" s="3">
        <v>529</v>
      </c>
    </row>
    <row r="2349" spans="1:5" x14ac:dyDescent="0.25">
      <c r="A2349" t="s">
        <v>299</v>
      </c>
      <c r="B2349" t="s">
        <v>76</v>
      </c>
      <c r="C2349" s="3">
        <v>208</v>
      </c>
      <c r="D2349" s="3">
        <v>249</v>
      </c>
      <c r="E2349" s="3">
        <v>-41</v>
      </c>
    </row>
    <row r="2350" spans="1:5" x14ac:dyDescent="0.25">
      <c r="A2350" t="s">
        <v>300</v>
      </c>
      <c r="B2350" t="s">
        <v>65</v>
      </c>
      <c r="C2350" s="3">
        <v>18625</v>
      </c>
      <c r="D2350" s="3">
        <v>13900</v>
      </c>
      <c r="E2350" s="3">
        <v>4725</v>
      </c>
    </row>
    <row r="2351" spans="1:5" x14ac:dyDescent="0.25">
      <c r="A2351" t="s">
        <v>300</v>
      </c>
      <c r="B2351" t="s">
        <v>66</v>
      </c>
      <c r="C2351" s="3">
        <v>11705</v>
      </c>
      <c r="D2351" s="3">
        <v>8467</v>
      </c>
      <c r="E2351" s="3">
        <v>3238</v>
      </c>
    </row>
    <row r="2352" spans="1:5" x14ac:dyDescent="0.25">
      <c r="A2352" t="s">
        <v>300</v>
      </c>
      <c r="B2352" t="s">
        <v>42</v>
      </c>
      <c r="C2352" s="3">
        <v>60920</v>
      </c>
      <c r="D2352" s="3">
        <v>60920</v>
      </c>
      <c r="E2352" s="3">
        <v>0</v>
      </c>
    </row>
    <row r="2353" spans="1:5" x14ac:dyDescent="0.25">
      <c r="A2353" t="s">
        <v>300</v>
      </c>
      <c r="B2353" t="s">
        <v>67</v>
      </c>
      <c r="C2353" s="3">
        <v>2850</v>
      </c>
      <c r="D2353" s="3">
        <v>3228</v>
      </c>
      <c r="E2353" s="3">
        <v>-378</v>
      </c>
    </row>
    <row r="2354" spans="1:5" x14ac:dyDescent="0.25">
      <c r="A2354" t="s">
        <v>300</v>
      </c>
      <c r="B2354" t="s">
        <v>68</v>
      </c>
      <c r="C2354" s="3">
        <v>2369</v>
      </c>
      <c r="D2354" s="3">
        <v>2674</v>
      </c>
      <c r="E2354" s="3">
        <v>-305</v>
      </c>
    </row>
    <row r="2355" spans="1:5" x14ac:dyDescent="0.25">
      <c r="A2355" t="s">
        <v>300</v>
      </c>
      <c r="B2355" t="s">
        <v>69</v>
      </c>
      <c r="C2355" s="3">
        <v>1601</v>
      </c>
      <c r="D2355" s="3">
        <v>3272</v>
      </c>
      <c r="E2355" s="3">
        <v>-1671</v>
      </c>
    </row>
    <row r="2356" spans="1:5" x14ac:dyDescent="0.25">
      <c r="A2356" t="s">
        <v>300</v>
      </c>
      <c r="B2356" t="s">
        <v>237</v>
      </c>
      <c r="C2356" s="3">
        <v>471</v>
      </c>
      <c r="D2356" s="3">
        <v>546</v>
      </c>
      <c r="E2356" s="3">
        <v>-75</v>
      </c>
    </row>
    <row r="2357" spans="1:5" x14ac:dyDescent="0.25">
      <c r="A2357" t="s">
        <v>300</v>
      </c>
      <c r="B2357" t="s">
        <v>71</v>
      </c>
      <c r="C2357" s="3">
        <v>2699</v>
      </c>
      <c r="D2357" s="3">
        <v>3781</v>
      </c>
      <c r="E2357" s="3">
        <v>-1082</v>
      </c>
    </row>
    <row r="2358" spans="1:5" x14ac:dyDescent="0.25">
      <c r="A2358" t="s">
        <v>300</v>
      </c>
      <c r="B2358" t="s">
        <v>238</v>
      </c>
      <c r="C2358" s="3">
        <v>228</v>
      </c>
      <c r="D2358" s="3">
        <v>188</v>
      </c>
      <c r="E2358" s="3">
        <v>40</v>
      </c>
    </row>
    <row r="2359" spans="1:5" x14ac:dyDescent="0.25">
      <c r="A2359" t="s">
        <v>300</v>
      </c>
      <c r="B2359" t="s">
        <v>72</v>
      </c>
      <c r="C2359" s="3">
        <v>12144</v>
      </c>
      <c r="D2359" s="3">
        <v>14329</v>
      </c>
      <c r="E2359" s="3">
        <v>-2185</v>
      </c>
    </row>
    <row r="2360" spans="1:5" x14ac:dyDescent="0.25">
      <c r="A2360" t="s">
        <v>300</v>
      </c>
      <c r="B2360" t="s">
        <v>73</v>
      </c>
      <c r="C2360" s="3">
        <v>581</v>
      </c>
      <c r="D2360" s="3">
        <v>736</v>
      </c>
      <c r="E2360" s="3">
        <v>-155</v>
      </c>
    </row>
    <row r="2361" spans="1:5" x14ac:dyDescent="0.25">
      <c r="A2361" t="s">
        <v>300</v>
      </c>
      <c r="B2361" t="s">
        <v>74</v>
      </c>
      <c r="C2361" s="3">
        <v>3223</v>
      </c>
      <c r="D2361" s="3">
        <v>5726</v>
      </c>
      <c r="E2361" s="3">
        <v>-2503</v>
      </c>
    </row>
    <row r="2362" spans="1:5" x14ac:dyDescent="0.25">
      <c r="A2362" t="s">
        <v>300</v>
      </c>
      <c r="B2362" t="s">
        <v>75</v>
      </c>
      <c r="C2362" s="3">
        <v>4147</v>
      </c>
      <c r="D2362" s="3">
        <v>3720</v>
      </c>
      <c r="E2362" s="3">
        <v>427</v>
      </c>
    </row>
    <row r="2363" spans="1:5" x14ac:dyDescent="0.25">
      <c r="A2363" t="s">
        <v>300</v>
      </c>
      <c r="B2363" t="s">
        <v>76</v>
      </c>
      <c r="C2363" s="3">
        <v>277</v>
      </c>
      <c r="D2363" s="3">
        <v>353</v>
      </c>
      <c r="E2363" s="3">
        <v>-76</v>
      </c>
    </row>
    <row r="2364" spans="1:5" x14ac:dyDescent="0.25">
      <c r="A2364" t="s">
        <v>301</v>
      </c>
      <c r="B2364" t="s">
        <v>65</v>
      </c>
      <c r="C2364" s="3">
        <v>21947</v>
      </c>
      <c r="D2364" s="3">
        <v>17270</v>
      </c>
      <c r="E2364" s="3">
        <v>4677</v>
      </c>
    </row>
    <row r="2365" spans="1:5" x14ac:dyDescent="0.25">
      <c r="A2365" t="s">
        <v>301</v>
      </c>
      <c r="B2365" t="s">
        <v>66</v>
      </c>
      <c r="C2365" s="3">
        <v>15164</v>
      </c>
      <c r="D2365" s="3">
        <v>10827</v>
      </c>
      <c r="E2365" s="3">
        <v>4337</v>
      </c>
    </row>
    <row r="2366" spans="1:5" x14ac:dyDescent="0.25">
      <c r="A2366" t="s">
        <v>301</v>
      </c>
      <c r="B2366" t="s">
        <v>42</v>
      </c>
      <c r="C2366" s="3">
        <v>77629</v>
      </c>
      <c r="D2366" s="3">
        <v>77629</v>
      </c>
      <c r="E2366" s="3">
        <v>0</v>
      </c>
    </row>
    <row r="2367" spans="1:5" x14ac:dyDescent="0.25">
      <c r="A2367" t="s">
        <v>301</v>
      </c>
      <c r="B2367" t="s">
        <v>67</v>
      </c>
      <c r="C2367" s="3">
        <v>2939</v>
      </c>
      <c r="D2367" s="3">
        <v>4207</v>
      </c>
      <c r="E2367" s="3">
        <v>-1268</v>
      </c>
    </row>
    <row r="2368" spans="1:5" x14ac:dyDescent="0.25">
      <c r="A2368" t="s">
        <v>301</v>
      </c>
      <c r="B2368" t="s">
        <v>68</v>
      </c>
      <c r="C2368" s="3">
        <v>3170</v>
      </c>
      <c r="D2368" s="3">
        <v>3290</v>
      </c>
      <c r="E2368" s="3">
        <v>-120</v>
      </c>
    </row>
    <row r="2369" spans="1:5" x14ac:dyDescent="0.25">
      <c r="A2369" t="s">
        <v>301</v>
      </c>
      <c r="B2369" t="s">
        <v>69</v>
      </c>
      <c r="C2369" s="3">
        <v>2327</v>
      </c>
      <c r="D2369" s="3">
        <v>3118</v>
      </c>
      <c r="E2369" s="3">
        <v>-791</v>
      </c>
    </row>
    <row r="2370" spans="1:5" x14ac:dyDescent="0.25">
      <c r="A2370" t="s">
        <v>301</v>
      </c>
      <c r="B2370" t="s">
        <v>237</v>
      </c>
      <c r="C2370" s="3">
        <v>667</v>
      </c>
      <c r="D2370" s="3">
        <v>573</v>
      </c>
      <c r="E2370" s="3">
        <v>94</v>
      </c>
    </row>
    <row r="2371" spans="1:5" x14ac:dyDescent="0.25">
      <c r="A2371" t="s">
        <v>301</v>
      </c>
      <c r="B2371" t="s">
        <v>71</v>
      </c>
      <c r="C2371" s="3">
        <v>3668</v>
      </c>
      <c r="D2371" s="3">
        <v>4117</v>
      </c>
      <c r="E2371" s="3">
        <v>-449</v>
      </c>
    </row>
    <row r="2372" spans="1:5" x14ac:dyDescent="0.25">
      <c r="A2372" t="s">
        <v>301</v>
      </c>
      <c r="B2372" t="s">
        <v>238</v>
      </c>
      <c r="C2372" s="3">
        <v>285</v>
      </c>
      <c r="D2372" s="3">
        <v>278</v>
      </c>
      <c r="E2372" s="3">
        <v>7</v>
      </c>
    </row>
    <row r="2373" spans="1:5" x14ac:dyDescent="0.25">
      <c r="A2373" t="s">
        <v>301</v>
      </c>
      <c r="B2373" t="s">
        <v>72</v>
      </c>
      <c r="C2373" s="3">
        <v>15805</v>
      </c>
      <c r="D2373" s="3">
        <v>19256</v>
      </c>
      <c r="E2373" s="3">
        <v>-3451</v>
      </c>
    </row>
    <row r="2374" spans="1:5" x14ac:dyDescent="0.25">
      <c r="A2374" t="s">
        <v>301</v>
      </c>
      <c r="B2374" t="s">
        <v>73</v>
      </c>
      <c r="C2374" s="3">
        <v>684</v>
      </c>
      <c r="D2374" s="3">
        <v>900</v>
      </c>
      <c r="E2374" s="3">
        <v>-216</v>
      </c>
    </row>
    <row r="2375" spans="1:5" x14ac:dyDescent="0.25">
      <c r="A2375" t="s">
        <v>301</v>
      </c>
      <c r="B2375" t="s">
        <v>74</v>
      </c>
      <c r="C2375" s="3">
        <v>4972</v>
      </c>
      <c r="D2375" s="3">
        <v>9637</v>
      </c>
      <c r="E2375" s="3">
        <v>-4665</v>
      </c>
    </row>
    <row r="2376" spans="1:5" x14ac:dyDescent="0.25">
      <c r="A2376" t="s">
        <v>301</v>
      </c>
      <c r="B2376" t="s">
        <v>75</v>
      </c>
      <c r="C2376" s="3">
        <v>5615</v>
      </c>
      <c r="D2376" s="3">
        <v>3924</v>
      </c>
      <c r="E2376" s="3">
        <v>1691</v>
      </c>
    </row>
    <row r="2377" spans="1:5" x14ac:dyDescent="0.25">
      <c r="A2377" t="s">
        <v>301</v>
      </c>
      <c r="B2377" t="s">
        <v>76</v>
      </c>
      <c r="C2377" s="3">
        <v>386</v>
      </c>
      <c r="D2377" s="3">
        <v>232</v>
      </c>
      <c r="E2377" s="3">
        <v>154</v>
      </c>
    </row>
    <row r="2378" spans="1:5" x14ac:dyDescent="0.25">
      <c r="A2378" t="s">
        <v>302</v>
      </c>
      <c r="B2378" t="s">
        <v>65</v>
      </c>
      <c r="C2378" s="3">
        <v>26228</v>
      </c>
      <c r="D2378" s="3">
        <v>24023</v>
      </c>
      <c r="E2378" s="3">
        <v>2205</v>
      </c>
    </row>
    <row r="2379" spans="1:5" x14ac:dyDescent="0.25">
      <c r="A2379" t="s">
        <v>302</v>
      </c>
      <c r="B2379" t="s">
        <v>66</v>
      </c>
      <c r="C2379" s="3">
        <v>19576</v>
      </c>
      <c r="D2379" s="3">
        <v>13449</v>
      </c>
      <c r="E2379" s="3">
        <v>6127</v>
      </c>
    </row>
    <row r="2380" spans="1:5" x14ac:dyDescent="0.25">
      <c r="A2380" t="s">
        <v>302</v>
      </c>
      <c r="B2380" t="s">
        <v>42</v>
      </c>
      <c r="C2380" s="3">
        <v>99163</v>
      </c>
      <c r="D2380" s="3">
        <v>99163</v>
      </c>
      <c r="E2380" s="3">
        <v>0</v>
      </c>
    </row>
    <row r="2381" spans="1:5" x14ac:dyDescent="0.25">
      <c r="A2381" t="s">
        <v>302</v>
      </c>
      <c r="B2381" t="s">
        <v>67</v>
      </c>
      <c r="C2381" s="3">
        <v>4269</v>
      </c>
      <c r="D2381" s="3">
        <v>5619</v>
      </c>
      <c r="E2381" s="3">
        <v>-1350</v>
      </c>
    </row>
    <row r="2382" spans="1:5" x14ac:dyDescent="0.25">
      <c r="A2382" t="s">
        <v>302</v>
      </c>
      <c r="B2382" t="s">
        <v>68</v>
      </c>
      <c r="C2382" s="3">
        <v>4023</v>
      </c>
      <c r="D2382" s="3">
        <v>4293</v>
      </c>
      <c r="E2382" s="3">
        <v>-270</v>
      </c>
    </row>
    <row r="2383" spans="1:5" x14ac:dyDescent="0.25">
      <c r="A2383" t="s">
        <v>302</v>
      </c>
      <c r="B2383" t="s">
        <v>69</v>
      </c>
      <c r="C2383" s="3">
        <v>2999</v>
      </c>
      <c r="D2383" s="3">
        <v>2706</v>
      </c>
      <c r="E2383" s="3">
        <v>293</v>
      </c>
    </row>
    <row r="2384" spans="1:5" x14ac:dyDescent="0.25">
      <c r="A2384" t="s">
        <v>302</v>
      </c>
      <c r="B2384" t="s">
        <v>237</v>
      </c>
      <c r="C2384" s="3">
        <v>606</v>
      </c>
      <c r="D2384" s="3">
        <v>833</v>
      </c>
      <c r="E2384" s="3">
        <v>-227</v>
      </c>
    </row>
    <row r="2385" spans="1:5" x14ac:dyDescent="0.25">
      <c r="A2385" t="s">
        <v>302</v>
      </c>
      <c r="B2385" t="s">
        <v>71</v>
      </c>
      <c r="C2385" s="3">
        <v>5092</v>
      </c>
      <c r="D2385" s="3">
        <v>6096</v>
      </c>
      <c r="E2385" s="3">
        <v>-1004</v>
      </c>
    </row>
    <row r="2386" spans="1:5" x14ac:dyDescent="0.25">
      <c r="A2386" t="s">
        <v>302</v>
      </c>
      <c r="B2386" t="s">
        <v>238</v>
      </c>
      <c r="C2386" s="3">
        <v>232</v>
      </c>
      <c r="D2386" s="3">
        <v>316</v>
      </c>
      <c r="E2386" s="3">
        <v>-84</v>
      </c>
    </row>
    <row r="2387" spans="1:5" x14ac:dyDescent="0.25">
      <c r="A2387" t="s">
        <v>302</v>
      </c>
      <c r="B2387" t="s">
        <v>72</v>
      </c>
      <c r="C2387" s="3">
        <v>20760</v>
      </c>
      <c r="D2387" s="3">
        <v>24962</v>
      </c>
      <c r="E2387" s="3">
        <v>-4202</v>
      </c>
    </row>
    <row r="2388" spans="1:5" x14ac:dyDescent="0.25">
      <c r="A2388" t="s">
        <v>302</v>
      </c>
      <c r="B2388" t="s">
        <v>73</v>
      </c>
      <c r="C2388" s="3">
        <v>773</v>
      </c>
      <c r="D2388" s="3">
        <v>951</v>
      </c>
      <c r="E2388" s="3">
        <v>-178</v>
      </c>
    </row>
    <row r="2389" spans="1:5" x14ac:dyDescent="0.25">
      <c r="A2389" t="s">
        <v>302</v>
      </c>
      <c r="B2389" t="s">
        <v>74</v>
      </c>
      <c r="C2389" s="3">
        <v>7145</v>
      </c>
      <c r="D2389" s="3">
        <v>10661</v>
      </c>
      <c r="E2389" s="3">
        <v>-3516</v>
      </c>
    </row>
    <row r="2390" spans="1:5" x14ac:dyDescent="0.25">
      <c r="A2390" t="s">
        <v>302</v>
      </c>
      <c r="B2390" t="s">
        <v>75</v>
      </c>
      <c r="C2390" s="3">
        <v>7000</v>
      </c>
      <c r="D2390" s="3">
        <v>4847</v>
      </c>
      <c r="E2390" s="3">
        <v>2153</v>
      </c>
    </row>
    <row r="2391" spans="1:5" x14ac:dyDescent="0.25">
      <c r="A2391" t="s">
        <v>302</v>
      </c>
      <c r="B2391" t="s">
        <v>76</v>
      </c>
      <c r="C2391" s="3">
        <v>460</v>
      </c>
      <c r="D2391" s="3">
        <v>407</v>
      </c>
      <c r="E2391" s="3">
        <v>53</v>
      </c>
    </row>
    <row r="2392" spans="1:5" x14ac:dyDescent="0.25">
      <c r="A2392" t="s">
        <v>303</v>
      </c>
      <c r="B2392" t="s">
        <v>65</v>
      </c>
      <c r="C2392" s="3">
        <v>15614</v>
      </c>
      <c r="D2392" s="3">
        <v>13579</v>
      </c>
      <c r="E2392" s="3">
        <v>2035</v>
      </c>
    </row>
    <row r="2393" spans="1:5" x14ac:dyDescent="0.25">
      <c r="A2393" t="s">
        <v>303</v>
      </c>
      <c r="B2393" t="s">
        <v>66</v>
      </c>
      <c r="C2393" s="3">
        <v>10587</v>
      </c>
      <c r="D2393" s="3">
        <v>7513</v>
      </c>
      <c r="E2393" s="3">
        <v>3074</v>
      </c>
    </row>
    <row r="2394" spans="1:5" x14ac:dyDescent="0.25">
      <c r="A2394" t="s">
        <v>303</v>
      </c>
      <c r="B2394" t="s">
        <v>42</v>
      </c>
      <c r="C2394" s="3">
        <v>55440</v>
      </c>
      <c r="D2394" s="3">
        <v>55440</v>
      </c>
      <c r="E2394" s="3">
        <v>0</v>
      </c>
    </row>
    <row r="2395" spans="1:5" x14ac:dyDescent="0.25">
      <c r="A2395" t="s">
        <v>303</v>
      </c>
      <c r="B2395" t="s">
        <v>67</v>
      </c>
      <c r="C2395" s="3">
        <v>2385</v>
      </c>
      <c r="D2395" s="3">
        <v>2838</v>
      </c>
      <c r="E2395" s="3">
        <v>-453</v>
      </c>
    </row>
    <row r="2396" spans="1:5" x14ac:dyDescent="0.25">
      <c r="A2396" t="s">
        <v>303</v>
      </c>
      <c r="B2396" t="s">
        <v>68</v>
      </c>
      <c r="C2396" s="3">
        <v>2336</v>
      </c>
      <c r="D2396" s="3">
        <v>2421</v>
      </c>
      <c r="E2396" s="3">
        <v>-85</v>
      </c>
    </row>
    <row r="2397" spans="1:5" x14ac:dyDescent="0.25">
      <c r="A2397" t="s">
        <v>303</v>
      </c>
      <c r="B2397" t="s">
        <v>69</v>
      </c>
      <c r="C2397" s="3">
        <v>1959</v>
      </c>
      <c r="D2397" s="3">
        <v>1844</v>
      </c>
      <c r="E2397" s="3">
        <v>115</v>
      </c>
    </row>
    <row r="2398" spans="1:5" x14ac:dyDescent="0.25">
      <c r="A2398" t="s">
        <v>303</v>
      </c>
      <c r="B2398" t="s">
        <v>237</v>
      </c>
      <c r="C2398" s="3">
        <v>486</v>
      </c>
      <c r="D2398" s="3">
        <v>387</v>
      </c>
      <c r="E2398" s="3">
        <v>99</v>
      </c>
    </row>
    <row r="2399" spans="1:5" x14ac:dyDescent="0.25">
      <c r="A2399" t="s">
        <v>303</v>
      </c>
      <c r="B2399" t="s">
        <v>71</v>
      </c>
      <c r="C2399" s="3">
        <v>2973</v>
      </c>
      <c r="D2399" s="3">
        <v>3012</v>
      </c>
      <c r="E2399" s="3">
        <v>-39</v>
      </c>
    </row>
    <row r="2400" spans="1:5" x14ac:dyDescent="0.25">
      <c r="A2400" t="s">
        <v>303</v>
      </c>
      <c r="B2400" t="s">
        <v>238</v>
      </c>
      <c r="C2400" s="3">
        <v>110</v>
      </c>
      <c r="D2400" s="3">
        <v>180</v>
      </c>
      <c r="E2400" s="3">
        <v>-70</v>
      </c>
    </row>
    <row r="2401" spans="1:5" x14ac:dyDescent="0.25">
      <c r="A2401" t="s">
        <v>303</v>
      </c>
      <c r="B2401" t="s">
        <v>72</v>
      </c>
      <c r="C2401" s="3">
        <v>10797</v>
      </c>
      <c r="D2401" s="3">
        <v>14385</v>
      </c>
      <c r="E2401" s="3">
        <v>-3588</v>
      </c>
    </row>
    <row r="2402" spans="1:5" x14ac:dyDescent="0.25">
      <c r="A2402" t="s">
        <v>303</v>
      </c>
      <c r="B2402" t="s">
        <v>73</v>
      </c>
      <c r="C2402" s="3">
        <v>487</v>
      </c>
      <c r="D2402" s="3">
        <v>637</v>
      </c>
      <c r="E2402" s="3">
        <v>-150</v>
      </c>
    </row>
    <row r="2403" spans="1:5" x14ac:dyDescent="0.25">
      <c r="A2403" t="s">
        <v>303</v>
      </c>
      <c r="B2403" t="s">
        <v>74</v>
      </c>
      <c r="C2403" s="3">
        <v>3446</v>
      </c>
      <c r="D2403" s="3">
        <v>5437</v>
      </c>
      <c r="E2403" s="3">
        <v>-1991</v>
      </c>
    </row>
    <row r="2404" spans="1:5" x14ac:dyDescent="0.25">
      <c r="A2404" t="s">
        <v>303</v>
      </c>
      <c r="B2404" t="s">
        <v>75</v>
      </c>
      <c r="C2404" s="3">
        <v>3920</v>
      </c>
      <c r="D2404" s="3">
        <v>2946</v>
      </c>
      <c r="E2404" s="3">
        <v>974</v>
      </c>
    </row>
    <row r="2405" spans="1:5" x14ac:dyDescent="0.25">
      <c r="A2405" t="s">
        <v>303</v>
      </c>
      <c r="B2405" t="s">
        <v>76</v>
      </c>
      <c r="C2405" s="3">
        <v>340</v>
      </c>
      <c r="D2405" s="3">
        <v>261</v>
      </c>
      <c r="E2405" s="3">
        <v>79</v>
      </c>
    </row>
    <row r="2406" spans="1:5" x14ac:dyDescent="0.25">
      <c r="A2406" t="s">
        <v>304</v>
      </c>
      <c r="B2406" t="s">
        <v>65</v>
      </c>
      <c r="C2406" s="3">
        <v>18572</v>
      </c>
      <c r="D2406" s="3">
        <v>14710</v>
      </c>
      <c r="E2406" s="3">
        <v>3862</v>
      </c>
    </row>
    <row r="2407" spans="1:5" x14ac:dyDescent="0.25">
      <c r="A2407" t="s">
        <v>304</v>
      </c>
      <c r="B2407" t="s">
        <v>66</v>
      </c>
      <c r="C2407" s="3">
        <v>11851</v>
      </c>
      <c r="D2407" s="3">
        <v>9224</v>
      </c>
      <c r="E2407" s="3">
        <v>2627</v>
      </c>
    </row>
    <row r="2408" spans="1:5" x14ac:dyDescent="0.25">
      <c r="A2408" t="s">
        <v>304</v>
      </c>
      <c r="B2408" t="s">
        <v>42</v>
      </c>
      <c r="C2408" s="3">
        <v>63981</v>
      </c>
      <c r="D2408" s="3">
        <v>63981</v>
      </c>
      <c r="E2408" s="3">
        <v>0</v>
      </c>
    </row>
    <row r="2409" spans="1:5" x14ac:dyDescent="0.25">
      <c r="A2409" t="s">
        <v>304</v>
      </c>
      <c r="B2409" t="s">
        <v>67</v>
      </c>
      <c r="C2409" s="3">
        <v>2827</v>
      </c>
      <c r="D2409" s="3">
        <v>3579</v>
      </c>
      <c r="E2409" s="3">
        <v>-752</v>
      </c>
    </row>
    <row r="2410" spans="1:5" x14ac:dyDescent="0.25">
      <c r="A2410" t="s">
        <v>304</v>
      </c>
      <c r="B2410" t="s">
        <v>68</v>
      </c>
      <c r="C2410" s="3">
        <v>2447</v>
      </c>
      <c r="D2410" s="3">
        <v>2697</v>
      </c>
      <c r="E2410" s="3">
        <v>-250</v>
      </c>
    </row>
    <row r="2411" spans="1:5" x14ac:dyDescent="0.25">
      <c r="A2411" t="s">
        <v>304</v>
      </c>
      <c r="B2411" t="s">
        <v>69</v>
      </c>
      <c r="C2411" s="3">
        <v>2233</v>
      </c>
      <c r="D2411" s="3">
        <v>2679</v>
      </c>
      <c r="E2411" s="3">
        <v>-446</v>
      </c>
    </row>
    <row r="2412" spans="1:5" x14ac:dyDescent="0.25">
      <c r="A2412" t="s">
        <v>304</v>
      </c>
      <c r="B2412" t="s">
        <v>237</v>
      </c>
      <c r="C2412" s="3">
        <v>499</v>
      </c>
      <c r="D2412" s="3">
        <v>591</v>
      </c>
      <c r="E2412" s="3">
        <v>-92</v>
      </c>
    </row>
    <row r="2413" spans="1:5" x14ac:dyDescent="0.25">
      <c r="A2413" t="s">
        <v>304</v>
      </c>
      <c r="B2413" t="s">
        <v>71</v>
      </c>
      <c r="C2413" s="3">
        <v>3605</v>
      </c>
      <c r="D2413" s="3">
        <v>3864</v>
      </c>
      <c r="E2413" s="3">
        <v>-259</v>
      </c>
    </row>
    <row r="2414" spans="1:5" x14ac:dyDescent="0.25">
      <c r="A2414" t="s">
        <v>304</v>
      </c>
      <c r="B2414" t="s">
        <v>238</v>
      </c>
      <c r="C2414" s="3">
        <v>203</v>
      </c>
      <c r="D2414" s="3">
        <v>311</v>
      </c>
      <c r="E2414" s="3">
        <v>-108</v>
      </c>
    </row>
    <row r="2415" spans="1:5" x14ac:dyDescent="0.25">
      <c r="A2415" t="s">
        <v>304</v>
      </c>
      <c r="B2415" t="s">
        <v>72</v>
      </c>
      <c r="C2415" s="3">
        <v>12655</v>
      </c>
      <c r="D2415" s="3">
        <v>16113</v>
      </c>
      <c r="E2415" s="3">
        <v>-3458</v>
      </c>
    </row>
    <row r="2416" spans="1:5" x14ac:dyDescent="0.25">
      <c r="A2416" t="s">
        <v>304</v>
      </c>
      <c r="B2416" t="s">
        <v>73</v>
      </c>
      <c r="C2416" s="3">
        <v>609</v>
      </c>
      <c r="D2416" s="3">
        <v>729</v>
      </c>
      <c r="E2416" s="3">
        <v>-120</v>
      </c>
    </row>
    <row r="2417" spans="1:5" x14ac:dyDescent="0.25">
      <c r="A2417" t="s">
        <v>304</v>
      </c>
      <c r="B2417" t="s">
        <v>74</v>
      </c>
      <c r="C2417" s="3">
        <v>3812</v>
      </c>
      <c r="D2417" s="3">
        <v>5588</v>
      </c>
      <c r="E2417" s="3">
        <v>-1776</v>
      </c>
    </row>
    <row r="2418" spans="1:5" x14ac:dyDescent="0.25">
      <c r="A2418" t="s">
        <v>304</v>
      </c>
      <c r="B2418" t="s">
        <v>75</v>
      </c>
      <c r="C2418" s="3">
        <v>4293</v>
      </c>
      <c r="D2418" s="3">
        <v>3611</v>
      </c>
      <c r="E2418" s="3">
        <v>682</v>
      </c>
    </row>
    <row r="2419" spans="1:5" x14ac:dyDescent="0.25">
      <c r="A2419" t="s">
        <v>304</v>
      </c>
      <c r="B2419" t="s">
        <v>76</v>
      </c>
      <c r="C2419" s="3">
        <v>375</v>
      </c>
      <c r="D2419" s="3">
        <v>285</v>
      </c>
      <c r="E2419" s="3">
        <v>90</v>
      </c>
    </row>
    <row r="2420" spans="1:5" x14ac:dyDescent="0.25">
      <c r="A2420" t="s">
        <v>305</v>
      </c>
      <c r="B2420" t="s">
        <v>65</v>
      </c>
      <c r="C2420" s="3">
        <v>24023</v>
      </c>
      <c r="D2420" s="3">
        <v>16808</v>
      </c>
      <c r="E2420" s="3">
        <v>7215</v>
      </c>
    </row>
    <row r="2421" spans="1:5" x14ac:dyDescent="0.25">
      <c r="A2421" t="s">
        <v>305</v>
      </c>
      <c r="B2421" t="s">
        <v>66</v>
      </c>
      <c r="C2421" s="3">
        <v>15382</v>
      </c>
      <c r="D2421" s="3">
        <v>12567</v>
      </c>
      <c r="E2421" s="3">
        <v>2815</v>
      </c>
    </row>
    <row r="2422" spans="1:5" x14ac:dyDescent="0.25">
      <c r="A2422" t="s">
        <v>305</v>
      </c>
      <c r="B2422" t="s">
        <v>42</v>
      </c>
      <c r="C2422" s="3">
        <v>82653</v>
      </c>
      <c r="D2422" s="3">
        <v>82653</v>
      </c>
      <c r="E2422" s="3">
        <v>0</v>
      </c>
    </row>
    <row r="2423" spans="1:5" x14ac:dyDescent="0.25">
      <c r="A2423" t="s">
        <v>305</v>
      </c>
      <c r="B2423" t="s">
        <v>67</v>
      </c>
      <c r="C2423" s="3">
        <v>3230</v>
      </c>
      <c r="D2423" s="3">
        <v>4378</v>
      </c>
      <c r="E2423" s="3">
        <v>-1148</v>
      </c>
    </row>
    <row r="2424" spans="1:5" x14ac:dyDescent="0.25">
      <c r="A2424" t="s">
        <v>305</v>
      </c>
      <c r="B2424" t="s">
        <v>68</v>
      </c>
      <c r="C2424" s="3">
        <v>2871</v>
      </c>
      <c r="D2424" s="3">
        <v>3174</v>
      </c>
      <c r="E2424" s="3">
        <v>-303</v>
      </c>
    </row>
    <row r="2425" spans="1:5" x14ac:dyDescent="0.25">
      <c r="A2425" t="s">
        <v>305</v>
      </c>
      <c r="B2425" t="s">
        <v>69</v>
      </c>
      <c r="C2425" s="3">
        <v>2568</v>
      </c>
      <c r="D2425" s="3">
        <v>3058</v>
      </c>
      <c r="E2425" s="3">
        <v>-490</v>
      </c>
    </row>
    <row r="2426" spans="1:5" x14ac:dyDescent="0.25">
      <c r="A2426" t="s">
        <v>305</v>
      </c>
      <c r="B2426" t="s">
        <v>237</v>
      </c>
      <c r="C2426" s="3">
        <v>493</v>
      </c>
      <c r="D2426" s="3">
        <v>693</v>
      </c>
      <c r="E2426" s="3">
        <v>-200</v>
      </c>
    </row>
    <row r="2427" spans="1:5" x14ac:dyDescent="0.25">
      <c r="A2427" t="s">
        <v>305</v>
      </c>
      <c r="B2427" t="s">
        <v>71</v>
      </c>
      <c r="C2427" s="3">
        <v>4320</v>
      </c>
      <c r="D2427" s="3">
        <v>4812</v>
      </c>
      <c r="E2427" s="3">
        <v>-492</v>
      </c>
    </row>
    <row r="2428" spans="1:5" x14ac:dyDescent="0.25">
      <c r="A2428" t="s">
        <v>305</v>
      </c>
      <c r="B2428" t="s">
        <v>238</v>
      </c>
      <c r="C2428" s="3">
        <v>324</v>
      </c>
      <c r="D2428" s="3">
        <v>352</v>
      </c>
      <c r="E2428" s="3">
        <v>-28</v>
      </c>
    </row>
    <row r="2429" spans="1:5" x14ac:dyDescent="0.25">
      <c r="A2429" t="s">
        <v>305</v>
      </c>
      <c r="B2429" t="s">
        <v>72</v>
      </c>
      <c r="C2429" s="3">
        <v>17506</v>
      </c>
      <c r="D2429" s="3">
        <v>21008</v>
      </c>
      <c r="E2429" s="3">
        <v>-3502</v>
      </c>
    </row>
    <row r="2430" spans="1:5" x14ac:dyDescent="0.25">
      <c r="A2430" t="s">
        <v>305</v>
      </c>
      <c r="B2430" t="s">
        <v>73</v>
      </c>
      <c r="C2430" s="3">
        <v>952</v>
      </c>
      <c r="D2430" s="3">
        <v>795</v>
      </c>
      <c r="E2430" s="3">
        <v>157</v>
      </c>
    </row>
    <row r="2431" spans="1:5" x14ac:dyDescent="0.25">
      <c r="A2431" t="s">
        <v>305</v>
      </c>
      <c r="B2431" t="s">
        <v>74</v>
      </c>
      <c r="C2431" s="3">
        <v>5699</v>
      </c>
      <c r="D2431" s="3">
        <v>10098</v>
      </c>
      <c r="E2431" s="3">
        <v>-4399</v>
      </c>
    </row>
    <row r="2432" spans="1:5" x14ac:dyDescent="0.25">
      <c r="A2432" t="s">
        <v>305</v>
      </c>
      <c r="B2432" t="s">
        <v>75</v>
      </c>
      <c r="C2432" s="3">
        <v>4984</v>
      </c>
      <c r="D2432" s="3">
        <v>4622</v>
      </c>
      <c r="E2432" s="3">
        <v>362</v>
      </c>
    </row>
    <row r="2433" spans="1:5" x14ac:dyDescent="0.25">
      <c r="A2433" t="s">
        <v>305</v>
      </c>
      <c r="B2433" t="s">
        <v>76</v>
      </c>
      <c r="C2433" s="3">
        <v>301</v>
      </c>
      <c r="D2433" s="3">
        <v>288</v>
      </c>
      <c r="E2433" s="3">
        <v>13</v>
      </c>
    </row>
    <row r="2434" spans="1:5" x14ac:dyDescent="0.25">
      <c r="A2434" t="s">
        <v>306</v>
      </c>
      <c r="B2434" t="s">
        <v>65</v>
      </c>
      <c r="C2434" s="3">
        <v>22732</v>
      </c>
      <c r="D2434" s="3">
        <v>20075</v>
      </c>
      <c r="E2434" s="3">
        <v>2657</v>
      </c>
    </row>
    <row r="2435" spans="1:5" x14ac:dyDescent="0.25">
      <c r="A2435" t="s">
        <v>306</v>
      </c>
      <c r="B2435" t="s">
        <v>66</v>
      </c>
      <c r="C2435" s="3">
        <v>16951</v>
      </c>
      <c r="D2435" s="3">
        <v>13739</v>
      </c>
      <c r="E2435" s="3">
        <v>3212</v>
      </c>
    </row>
    <row r="2436" spans="1:5" x14ac:dyDescent="0.25">
      <c r="A2436" t="s">
        <v>306</v>
      </c>
      <c r="B2436" t="s">
        <v>42</v>
      </c>
      <c r="C2436" s="3">
        <v>90957</v>
      </c>
      <c r="D2436" s="3">
        <v>90957</v>
      </c>
      <c r="E2436" s="3">
        <v>0</v>
      </c>
    </row>
    <row r="2437" spans="1:5" x14ac:dyDescent="0.25">
      <c r="A2437" t="s">
        <v>306</v>
      </c>
      <c r="B2437" t="s">
        <v>67</v>
      </c>
      <c r="C2437" s="3">
        <v>3725</v>
      </c>
      <c r="D2437" s="3">
        <v>5561</v>
      </c>
      <c r="E2437" s="3">
        <v>-1836</v>
      </c>
    </row>
    <row r="2438" spans="1:5" x14ac:dyDescent="0.25">
      <c r="A2438" t="s">
        <v>306</v>
      </c>
      <c r="B2438" t="s">
        <v>68</v>
      </c>
      <c r="C2438" s="3">
        <v>3872</v>
      </c>
      <c r="D2438" s="3">
        <v>4406</v>
      </c>
      <c r="E2438" s="3">
        <v>-534</v>
      </c>
    </row>
    <row r="2439" spans="1:5" x14ac:dyDescent="0.25">
      <c r="A2439" t="s">
        <v>306</v>
      </c>
      <c r="B2439" t="s">
        <v>69</v>
      </c>
      <c r="C2439" s="3">
        <v>2956</v>
      </c>
      <c r="D2439" s="3">
        <v>2336</v>
      </c>
      <c r="E2439" s="3">
        <v>620</v>
      </c>
    </row>
    <row r="2440" spans="1:5" x14ac:dyDescent="0.25">
      <c r="A2440" t="s">
        <v>306</v>
      </c>
      <c r="B2440" t="s">
        <v>237</v>
      </c>
      <c r="C2440" s="3">
        <v>553</v>
      </c>
      <c r="D2440" s="3">
        <v>707</v>
      </c>
      <c r="E2440" s="3">
        <v>-154</v>
      </c>
    </row>
    <row r="2441" spans="1:5" x14ac:dyDescent="0.25">
      <c r="A2441" t="s">
        <v>306</v>
      </c>
      <c r="B2441" t="s">
        <v>71</v>
      </c>
      <c r="C2441" s="3">
        <v>5139</v>
      </c>
      <c r="D2441" s="3">
        <v>5693</v>
      </c>
      <c r="E2441" s="3">
        <v>-554</v>
      </c>
    </row>
    <row r="2442" spans="1:5" x14ac:dyDescent="0.25">
      <c r="A2442" t="s">
        <v>306</v>
      </c>
      <c r="B2442" t="s">
        <v>238</v>
      </c>
      <c r="C2442" s="3">
        <v>182</v>
      </c>
      <c r="D2442" s="3">
        <v>296</v>
      </c>
      <c r="E2442" s="3">
        <v>-114</v>
      </c>
    </row>
    <row r="2443" spans="1:5" x14ac:dyDescent="0.25">
      <c r="A2443" t="s">
        <v>306</v>
      </c>
      <c r="B2443" t="s">
        <v>72</v>
      </c>
      <c r="C2443" s="3">
        <v>20001</v>
      </c>
      <c r="D2443" s="3">
        <v>22929</v>
      </c>
      <c r="E2443" s="3">
        <v>-2928</v>
      </c>
    </row>
    <row r="2444" spans="1:5" x14ac:dyDescent="0.25">
      <c r="A2444" t="s">
        <v>306</v>
      </c>
      <c r="B2444" t="s">
        <v>73</v>
      </c>
      <c r="C2444" s="3">
        <v>852</v>
      </c>
      <c r="D2444" s="3">
        <v>802</v>
      </c>
      <c r="E2444" s="3">
        <v>50</v>
      </c>
    </row>
    <row r="2445" spans="1:5" x14ac:dyDescent="0.25">
      <c r="A2445" t="s">
        <v>306</v>
      </c>
      <c r="B2445" t="s">
        <v>74</v>
      </c>
      <c r="C2445" s="3">
        <v>7548</v>
      </c>
      <c r="D2445" s="3">
        <v>9634</v>
      </c>
      <c r="E2445" s="3">
        <v>-2086</v>
      </c>
    </row>
    <row r="2446" spans="1:5" x14ac:dyDescent="0.25">
      <c r="A2446" t="s">
        <v>306</v>
      </c>
      <c r="B2446" t="s">
        <v>75</v>
      </c>
      <c r="C2446" s="3">
        <v>5939</v>
      </c>
      <c r="D2446" s="3">
        <v>4399</v>
      </c>
      <c r="E2446" s="3">
        <v>1540</v>
      </c>
    </row>
    <row r="2447" spans="1:5" x14ac:dyDescent="0.25">
      <c r="A2447" t="s">
        <v>306</v>
      </c>
      <c r="B2447" t="s">
        <v>76</v>
      </c>
      <c r="C2447" s="3">
        <v>507</v>
      </c>
      <c r="D2447" s="3">
        <v>380</v>
      </c>
      <c r="E2447" s="3">
        <v>127</v>
      </c>
    </row>
    <row r="2448" spans="1:5" x14ac:dyDescent="0.25">
      <c r="A2448" t="s">
        <v>307</v>
      </c>
      <c r="B2448" t="s">
        <v>65</v>
      </c>
      <c r="C2448" s="3">
        <v>15137</v>
      </c>
      <c r="D2448" s="3">
        <v>11026</v>
      </c>
      <c r="E2448" s="3">
        <v>4111</v>
      </c>
    </row>
    <row r="2449" spans="1:5" x14ac:dyDescent="0.25">
      <c r="A2449" t="s">
        <v>307</v>
      </c>
      <c r="B2449" t="s">
        <v>66</v>
      </c>
      <c r="C2449" s="3">
        <v>9479</v>
      </c>
      <c r="D2449" s="3">
        <v>7284</v>
      </c>
      <c r="E2449" s="3">
        <v>2195</v>
      </c>
    </row>
    <row r="2450" spans="1:5" x14ac:dyDescent="0.25">
      <c r="A2450" t="s">
        <v>307</v>
      </c>
      <c r="B2450" t="s">
        <v>42</v>
      </c>
      <c r="C2450" s="3">
        <v>51448</v>
      </c>
      <c r="D2450" s="3">
        <v>51448</v>
      </c>
      <c r="E2450" s="3">
        <v>0</v>
      </c>
    </row>
    <row r="2451" spans="1:5" x14ac:dyDescent="0.25">
      <c r="A2451" t="s">
        <v>307</v>
      </c>
      <c r="B2451" t="s">
        <v>67</v>
      </c>
      <c r="C2451" s="3">
        <v>2427</v>
      </c>
      <c r="D2451" s="3">
        <v>2622</v>
      </c>
      <c r="E2451" s="3">
        <v>-195</v>
      </c>
    </row>
    <row r="2452" spans="1:5" x14ac:dyDescent="0.25">
      <c r="A2452" t="s">
        <v>307</v>
      </c>
      <c r="B2452" t="s">
        <v>68</v>
      </c>
      <c r="C2452" s="3">
        <v>1981</v>
      </c>
      <c r="D2452" s="3">
        <v>1761</v>
      </c>
      <c r="E2452" s="3">
        <v>220</v>
      </c>
    </row>
    <row r="2453" spans="1:5" x14ac:dyDescent="0.25">
      <c r="A2453" t="s">
        <v>307</v>
      </c>
      <c r="B2453" t="s">
        <v>69</v>
      </c>
      <c r="C2453" s="3">
        <v>1929</v>
      </c>
      <c r="D2453" s="3">
        <v>1670</v>
      </c>
      <c r="E2453" s="3">
        <v>259</v>
      </c>
    </row>
    <row r="2454" spans="1:5" x14ac:dyDescent="0.25">
      <c r="A2454" t="s">
        <v>307</v>
      </c>
      <c r="B2454" t="s">
        <v>237</v>
      </c>
      <c r="C2454" s="3">
        <v>352</v>
      </c>
      <c r="D2454" s="3">
        <v>632</v>
      </c>
      <c r="E2454" s="3">
        <v>-280</v>
      </c>
    </row>
    <row r="2455" spans="1:5" x14ac:dyDescent="0.25">
      <c r="A2455" t="s">
        <v>307</v>
      </c>
      <c r="B2455" t="s">
        <v>71</v>
      </c>
      <c r="C2455" s="3">
        <v>2987</v>
      </c>
      <c r="D2455" s="3">
        <v>2871</v>
      </c>
      <c r="E2455" s="3">
        <v>116</v>
      </c>
    </row>
    <row r="2456" spans="1:5" x14ac:dyDescent="0.25">
      <c r="A2456" t="s">
        <v>307</v>
      </c>
      <c r="B2456" t="s">
        <v>238</v>
      </c>
      <c r="C2456" s="3">
        <v>98</v>
      </c>
      <c r="D2456" s="3">
        <v>157</v>
      </c>
      <c r="E2456" s="3">
        <v>-59</v>
      </c>
    </row>
    <row r="2457" spans="1:5" x14ac:dyDescent="0.25">
      <c r="A2457" t="s">
        <v>307</v>
      </c>
      <c r="B2457" t="s">
        <v>72</v>
      </c>
      <c r="C2457" s="3">
        <v>9541</v>
      </c>
      <c r="D2457" s="3">
        <v>14794</v>
      </c>
      <c r="E2457" s="3">
        <v>-5253</v>
      </c>
    </row>
    <row r="2458" spans="1:5" x14ac:dyDescent="0.25">
      <c r="A2458" t="s">
        <v>307</v>
      </c>
      <c r="B2458" t="s">
        <v>73</v>
      </c>
      <c r="C2458" s="3">
        <v>347</v>
      </c>
      <c r="D2458" s="3">
        <v>728</v>
      </c>
      <c r="E2458" s="3">
        <v>-381</v>
      </c>
    </row>
    <row r="2459" spans="1:5" x14ac:dyDescent="0.25">
      <c r="A2459" t="s">
        <v>307</v>
      </c>
      <c r="B2459" t="s">
        <v>74</v>
      </c>
      <c r="C2459" s="3">
        <v>3542</v>
      </c>
      <c r="D2459" s="3">
        <v>4988</v>
      </c>
      <c r="E2459" s="3">
        <v>-1446</v>
      </c>
    </row>
    <row r="2460" spans="1:5" x14ac:dyDescent="0.25">
      <c r="A2460" t="s">
        <v>307</v>
      </c>
      <c r="B2460" t="s">
        <v>75</v>
      </c>
      <c r="C2460" s="3">
        <v>3368</v>
      </c>
      <c r="D2460" s="3">
        <v>2743</v>
      </c>
      <c r="E2460" s="3">
        <v>625</v>
      </c>
    </row>
    <row r="2461" spans="1:5" x14ac:dyDescent="0.25">
      <c r="A2461" t="s">
        <v>307</v>
      </c>
      <c r="B2461" t="s">
        <v>76</v>
      </c>
      <c r="C2461" s="3">
        <v>260</v>
      </c>
      <c r="D2461" s="3">
        <v>172</v>
      </c>
      <c r="E2461" s="3">
        <v>88</v>
      </c>
    </row>
    <row r="2462" spans="1:5" x14ac:dyDescent="0.25">
      <c r="A2462" t="s">
        <v>308</v>
      </c>
      <c r="B2462" t="s">
        <v>65</v>
      </c>
      <c r="C2462" s="3">
        <v>18711</v>
      </c>
      <c r="D2462" s="3">
        <v>14026</v>
      </c>
      <c r="E2462" s="3">
        <v>4685</v>
      </c>
    </row>
    <row r="2463" spans="1:5" x14ac:dyDescent="0.25">
      <c r="A2463" t="s">
        <v>308</v>
      </c>
      <c r="B2463" t="s">
        <v>66</v>
      </c>
      <c r="C2463" s="3">
        <v>11143</v>
      </c>
      <c r="D2463" s="3">
        <v>9672</v>
      </c>
      <c r="E2463" s="3">
        <v>1471</v>
      </c>
    </row>
    <row r="2464" spans="1:5" x14ac:dyDescent="0.25">
      <c r="A2464" t="s">
        <v>308</v>
      </c>
      <c r="B2464" t="s">
        <v>42</v>
      </c>
      <c r="C2464" s="3">
        <v>64164</v>
      </c>
      <c r="D2464" s="3">
        <v>64164</v>
      </c>
      <c r="E2464" s="3">
        <v>0</v>
      </c>
    </row>
    <row r="2465" spans="1:5" x14ac:dyDescent="0.25">
      <c r="A2465" t="s">
        <v>308</v>
      </c>
      <c r="B2465" t="s">
        <v>67</v>
      </c>
      <c r="C2465" s="3">
        <v>2822</v>
      </c>
      <c r="D2465" s="3">
        <v>3462</v>
      </c>
      <c r="E2465" s="3">
        <v>-640</v>
      </c>
    </row>
    <row r="2466" spans="1:5" x14ac:dyDescent="0.25">
      <c r="A2466" t="s">
        <v>308</v>
      </c>
      <c r="B2466" t="s">
        <v>68</v>
      </c>
      <c r="C2466" s="3">
        <v>2561</v>
      </c>
      <c r="D2466" s="3">
        <v>2514</v>
      </c>
      <c r="E2466" s="3">
        <v>47</v>
      </c>
    </row>
    <row r="2467" spans="1:5" x14ac:dyDescent="0.25">
      <c r="A2467" t="s">
        <v>308</v>
      </c>
      <c r="B2467" t="s">
        <v>69</v>
      </c>
      <c r="C2467" s="3">
        <v>2404</v>
      </c>
      <c r="D2467" s="3">
        <v>2398</v>
      </c>
      <c r="E2467" s="3">
        <v>6</v>
      </c>
    </row>
    <row r="2468" spans="1:5" x14ac:dyDescent="0.25">
      <c r="A2468" t="s">
        <v>308</v>
      </c>
      <c r="B2468" t="s">
        <v>237</v>
      </c>
      <c r="C2468" s="3">
        <v>484</v>
      </c>
      <c r="D2468" s="3">
        <v>545</v>
      </c>
      <c r="E2468" s="3">
        <v>-61</v>
      </c>
    </row>
    <row r="2469" spans="1:5" x14ac:dyDescent="0.25">
      <c r="A2469" t="s">
        <v>308</v>
      </c>
      <c r="B2469" t="s">
        <v>71</v>
      </c>
      <c r="C2469" s="3">
        <v>3519</v>
      </c>
      <c r="D2469" s="3">
        <v>3782</v>
      </c>
      <c r="E2469" s="3">
        <v>-263</v>
      </c>
    </row>
    <row r="2470" spans="1:5" x14ac:dyDescent="0.25">
      <c r="A2470" t="s">
        <v>308</v>
      </c>
      <c r="B2470" t="s">
        <v>238</v>
      </c>
      <c r="C2470" s="3">
        <v>336</v>
      </c>
      <c r="D2470" s="3">
        <v>219</v>
      </c>
      <c r="E2470" s="3">
        <v>117</v>
      </c>
    </row>
    <row r="2471" spans="1:5" x14ac:dyDescent="0.25">
      <c r="A2471" t="s">
        <v>308</v>
      </c>
      <c r="B2471" t="s">
        <v>72</v>
      </c>
      <c r="C2471" s="3">
        <v>12767</v>
      </c>
      <c r="D2471" s="3">
        <v>16924</v>
      </c>
      <c r="E2471" s="3">
        <v>-4157</v>
      </c>
    </row>
    <row r="2472" spans="1:5" x14ac:dyDescent="0.25">
      <c r="A2472" t="s">
        <v>308</v>
      </c>
      <c r="B2472" t="s">
        <v>73</v>
      </c>
      <c r="C2472" s="3">
        <v>687</v>
      </c>
      <c r="D2472" s="3">
        <v>795</v>
      </c>
      <c r="E2472" s="3">
        <v>-108</v>
      </c>
    </row>
    <row r="2473" spans="1:5" x14ac:dyDescent="0.25">
      <c r="A2473" t="s">
        <v>308</v>
      </c>
      <c r="B2473" t="s">
        <v>74</v>
      </c>
      <c r="C2473" s="3">
        <v>4059</v>
      </c>
      <c r="D2473" s="3">
        <v>5498</v>
      </c>
      <c r="E2473" s="3">
        <v>-1439</v>
      </c>
    </row>
    <row r="2474" spans="1:5" x14ac:dyDescent="0.25">
      <c r="A2474" t="s">
        <v>308</v>
      </c>
      <c r="B2474" t="s">
        <v>75</v>
      </c>
      <c r="C2474" s="3">
        <v>4321</v>
      </c>
      <c r="D2474" s="3">
        <v>3983</v>
      </c>
      <c r="E2474" s="3">
        <v>338</v>
      </c>
    </row>
    <row r="2475" spans="1:5" x14ac:dyDescent="0.25">
      <c r="A2475" t="s">
        <v>308</v>
      </c>
      <c r="B2475" t="s">
        <v>76</v>
      </c>
      <c r="C2475" s="3">
        <v>350</v>
      </c>
      <c r="D2475" s="3">
        <v>346</v>
      </c>
      <c r="E2475" s="3">
        <v>4</v>
      </c>
    </row>
    <row r="2476" spans="1:5" x14ac:dyDescent="0.25">
      <c r="A2476" t="s">
        <v>309</v>
      </c>
      <c r="B2476" t="s">
        <v>65</v>
      </c>
      <c r="C2476" s="3">
        <v>18658</v>
      </c>
      <c r="D2476" s="3">
        <v>16927</v>
      </c>
      <c r="E2476" s="3">
        <v>1731</v>
      </c>
    </row>
    <row r="2477" spans="1:5" x14ac:dyDescent="0.25">
      <c r="A2477" t="s">
        <v>309</v>
      </c>
      <c r="B2477" t="s">
        <v>66</v>
      </c>
      <c r="C2477" s="3">
        <v>13488</v>
      </c>
      <c r="D2477" s="3">
        <v>10371</v>
      </c>
      <c r="E2477" s="3">
        <v>3117</v>
      </c>
    </row>
    <row r="2478" spans="1:5" x14ac:dyDescent="0.25">
      <c r="A2478" t="s">
        <v>309</v>
      </c>
      <c r="B2478" t="s">
        <v>42</v>
      </c>
      <c r="C2478" s="3">
        <v>71277</v>
      </c>
      <c r="D2478" s="3">
        <v>71277</v>
      </c>
      <c r="E2478" s="3">
        <v>0</v>
      </c>
    </row>
    <row r="2479" spans="1:5" x14ac:dyDescent="0.25">
      <c r="A2479" t="s">
        <v>309</v>
      </c>
      <c r="B2479" t="s">
        <v>67</v>
      </c>
      <c r="C2479" s="3">
        <v>2942</v>
      </c>
      <c r="D2479" s="3">
        <v>3382</v>
      </c>
      <c r="E2479" s="3">
        <v>-440</v>
      </c>
    </row>
    <row r="2480" spans="1:5" x14ac:dyDescent="0.25">
      <c r="A2480" t="s">
        <v>309</v>
      </c>
      <c r="B2480" t="s">
        <v>68</v>
      </c>
      <c r="C2480" s="3">
        <v>2854</v>
      </c>
      <c r="D2480" s="3">
        <v>2824</v>
      </c>
      <c r="E2480" s="3">
        <v>30</v>
      </c>
    </row>
    <row r="2481" spans="1:5" x14ac:dyDescent="0.25">
      <c r="A2481" t="s">
        <v>309</v>
      </c>
      <c r="B2481" t="s">
        <v>69</v>
      </c>
      <c r="C2481" s="3">
        <v>2973</v>
      </c>
      <c r="D2481" s="3">
        <v>1981</v>
      </c>
      <c r="E2481" s="3">
        <v>992</v>
      </c>
    </row>
    <row r="2482" spans="1:5" x14ac:dyDescent="0.25">
      <c r="A2482" t="s">
        <v>309</v>
      </c>
      <c r="B2482" t="s">
        <v>237</v>
      </c>
      <c r="C2482" s="3">
        <v>474</v>
      </c>
      <c r="D2482" s="3">
        <v>556</v>
      </c>
      <c r="E2482" s="3">
        <v>-82</v>
      </c>
    </row>
    <row r="2483" spans="1:5" x14ac:dyDescent="0.25">
      <c r="A2483" t="s">
        <v>309</v>
      </c>
      <c r="B2483" t="s">
        <v>71</v>
      </c>
      <c r="C2483" s="3">
        <v>3822</v>
      </c>
      <c r="D2483" s="3">
        <v>3872</v>
      </c>
      <c r="E2483" s="3">
        <v>-50</v>
      </c>
    </row>
    <row r="2484" spans="1:5" x14ac:dyDescent="0.25">
      <c r="A2484" t="s">
        <v>309</v>
      </c>
      <c r="B2484" t="s">
        <v>238</v>
      </c>
      <c r="C2484" s="3">
        <v>293</v>
      </c>
      <c r="D2484" s="3">
        <v>272</v>
      </c>
      <c r="E2484" s="3">
        <v>21</v>
      </c>
    </row>
    <row r="2485" spans="1:5" x14ac:dyDescent="0.25">
      <c r="A2485" t="s">
        <v>309</v>
      </c>
      <c r="B2485" t="s">
        <v>72</v>
      </c>
      <c r="C2485" s="3">
        <v>15149</v>
      </c>
      <c r="D2485" s="3">
        <v>18412</v>
      </c>
      <c r="E2485" s="3">
        <v>-3263</v>
      </c>
    </row>
    <row r="2486" spans="1:5" x14ac:dyDescent="0.25">
      <c r="A2486" t="s">
        <v>309</v>
      </c>
      <c r="B2486" t="s">
        <v>73</v>
      </c>
      <c r="C2486" s="3">
        <v>636</v>
      </c>
      <c r="D2486" s="3">
        <v>733</v>
      </c>
      <c r="E2486" s="3">
        <v>-97</v>
      </c>
    </row>
    <row r="2487" spans="1:5" x14ac:dyDescent="0.25">
      <c r="A2487" t="s">
        <v>309</v>
      </c>
      <c r="B2487" t="s">
        <v>74</v>
      </c>
      <c r="C2487" s="3">
        <v>5158</v>
      </c>
      <c r="D2487" s="3">
        <v>7606</v>
      </c>
      <c r="E2487" s="3">
        <v>-2448</v>
      </c>
    </row>
    <row r="2488" spans="1:5" x14ac:dyDescent="0.25">
      <c r="A2488" t="s">
        <v>309</v>
      </c>
      <c r="B2488" t="s">
        <v>75</v>
      </c>
      <c r="C2488" s="3">
        <v>4499</v>
      </c>
      <c r="D2488" s="3">
        <v>4019</v>
      </c>
      <c r="E2488" s="3">
        <v>480</v>
      </c>
    </row>
    <row r="2489" spans="1:5" x14ac:dyDescent="0.25">
      <c r="A2489" t="s">
        <v>309</v>
      </c>
      <c r="B2489" t="s">
        <v>76</v>
      </c>
      <c r="C2489" s="3">
        <v>331</v>
      </c>
      <c r="D2489" s="3">
        <v>322</v>
      </c>
      <c r="E2489" s="3">
        <v>9</v>
      </c>
    </row>
    <row r="2490" spans="1:5" x14ac:dyDescent="0.25">
      <c r="A2490" t="s">
        <v>310</v>
      </c>
      <c r="B2490" t="s">
        <v>65</v>
      </c>
      <c r="C2490" s="3">
        <v>16263</v>
      </c>
      <c r="D2490" s="3">
        <v>18283</v>
      </c>
      <c r="E2490" s="3">
        <v>-2020</v>
      </c>
    </row>
    <row r="2491" spans="1:5" x14ac:dyDescent="0.25">
      <c r="A2491" t="s">
        <v>310</v>
      </c>
      <c r="B2491" t="s">
        <v>66</v>
      </c>
      <c r="C2491" s="3">
        <v>14579</v>
      </c>
      <c r="D2491" s="3">
        <v>11543</v>
      </c>
      <c r="E2491" s="3">
        <v>3036</v>
      </c>
    </row>
    <row r="2492" spans="1:5" x14ac:dyDescent="0.25">
      <c r="A2492" t="s">
        <v>310</v>
      </c>
      <c r="B2492" t="s">
        <v>42</v>
      </c>
      <c r="C2492" s="3">
        <v>77224</v>
      </c>
      <c r="D2492" s="3">
        <v>77224</v>
      </c>
      <c r="E2492" s="3">
        <v>0</v>
      </c>
    </row>
    <row r="2493" spans="1:5" x14ac:dyDescent="0.25">
      <c r="A2493" t="s">
        <v>310</v>
      </c>
      <c r="B2493" t="s">
        <v>67</v>
      </c>
      <c r="C2493" s="3">
        <v>3384</v>
      </c>
      <c r="D2493" s="3">
        <v>4217</v>
      </c>
      <c r="E2493" s="3">
        <v>-833</v>
      </c>
    </row>
    <row r="2494" spans="1:5" x14ac:dyDescent="0.25">
      <c r="A2494" t="s">
        <v>310</v>
      </c>
      <c r="B2494" t="s">
        <v>68</v>
      </c>
      <c r="C2494" s="3">
        <v>3368</v>
      </c>
      <c r="D2494" s="3">
        <v>3356</v>
      </c>
      <c r="E2494" s="3">
        <v>12</v>
      </c>
    </row>
    <row r="2495" spans="1:5" x14ac:dyDescent="0.25">
      <c r="A2495" t="s">
        <v>310</v>
      </c>
      <c r="B2495" t="s">
        <v>69</v>
      </c>
      <c r="C2495" s="3">
        <v>2692</v>
      </c>
      <c r="D2495" s="3">
        <v>1811</v>
      </c>
      <c r="E2495" s="3">
        <v>881</v>
      </c>
    </row>
    <row r="2496" spans="1:5" x14ac:dyDescent="0.25">
      <c r="A2496" t="s">
        <v>310</v>
      </c>
      <c r="B2496" t="s">
        <v>237</v>
      </c>
      <c r="C2496" s="3">
        <v>432</v>
      </c>
      <c r="D2496" s="3">
        <v>796</v>
      </c>
      <c r="E2496" s="3">
        <v>-364</v>
      </c>
    </row>
    <row r="2497" spans="1:5" x14ac:dyDescent="0.25">
      <c r="A2497" t="s">
        <v>310</v>
      </c>
      <c r="B2497" t="s">
        <v>71</v>
      </c>
      <c r="C2497" s="3">
        <v>4579</v>
      </c>
      <c r="D2497" s="3">
        <v>4222</v>
      </c>
      <c r="E2497" s="3">
        <v>357</v>
      </c>
    </row>
    <row r="2498" spans="1:5" x14ac:dyDescent="0.25">
      <c r="A2498" t="s">
        <v>310</v>
      </c>
      <c r="B2498" t="s">
        <v>238</v>
      </c>
      <c r="C2498" s="3">
        <v>159</v>
      </c>
      <c r="D2498" s="3">
        <v>175</v>
      </c>
      <c r="E2498" s="3">
        <v>-16</v>
      </c>
    </row>
    <row r="2499" spans="1:5" x14ac:dyDescent="0.25">
      <c r="A2499" t="s">
        <v>310</v>
      </c>
      <c r="B2499" t="s">
        <v>72</v>
      </c>
      <c r="C2499" s="3">
        <v>18343</v>
      </c>
      <c r="D2499" s="3">
        <v>19631</v>
      </c>
      <c r="E2499" s="3">
        <v>-1288</v>
      </c>
    </row>
    <row r="2500" spans="1:5" x14ac:dyDescent="0.25">
      <c r="A2500" t="s">
        <v>310</v>
      </c>
      <c r="B2500" t="s">
        <v>73</v>
      </c>
      <c r="C2500" s="3">
        <v>822</v>
      </c>
      <c r="D2500" s="3">
        <v>764</v>
      </c>
      <c r="E2500" s="3">
        <v>58</v>
      </c>
    </row>
    <row r="2501" spans="1:5" x14ac:dyDescent="0.25">
      <c r="A2501" t="s">
        <v>310</v>
      </c>
      <c r="B2501" t="s">
        <v>74</v>
      </c>
      <c r="C2501" s="3">
        <v>7263</v>
      </c>
      <c r="D2501" s="3">
        <v>7638</v>
      </c>
      <c r="E2501" s="3">
        <v>-375</v>
      </c>
    </row>
    <row r="2502" spans="1:5" x14ac:dyDescent="0.25">
      <c r="A2502" t="s">
        <v>310</v>
      </c>
      <c r="B2502" t="s">
        <v>75</v>
      </c>
      <c r="C2502" s="3">
        <v>4901</v>
      </c>
      <c r="D2502" s="3">
        <v>4524</v>
      </c>
      <c r="E2502" s="3">
        <v>377</v>
      </c>
    </row>
    <row r="2503" spans="1:5" x14ac:dyDescent="0.25">
      <c r="A2503" t="s">
        <v>310</v>
      </c>
      <c r="B2503" t="s">
        <v>76</v>
      </c>
      <c r="C2503" s="3">
        <v>439</v>
      </c>
      <c r="D2503" s="3">
        <v>264</v>
      </c>
      <c r="E2503" s="3">
        <v>175</v>
      </c>
    </row>
    <row r="2504" spans="1:5" x14ac:dyDescent="0.25">
      <c r="A2504" t="s">
        <v>311</v>
      </c>
      <c r="B2504" t="s">
        <v>65</v>
      </c>
      <c r="C2504" s="3">
        <v>9436</v>
      </c>
      <c r="D2504" s="3">
        <v>11638</v>
      </c>
      <c r="E2504" s="3">
        <v>-2202</v>
      </c>
    </row>
    <row r="2505" spans="1:5" x14ac:dyDescent="0.25">
      <c r="A2505" t="s">
        <v>311</v>
      </c>
      <c r="B2505" t="s">
        <v>66</v>
      </c>
      <c r="C2505" s="3">
        <v>8899</v>
      </c>
      <c r="D2505" s="3">
        <v>6851</v>
      </c>
      <c r="E2505" s="3">
        <v>2048</v>
      </c>
    </row>
    <row r="2506" spans="1:5" x14ac:dyDescent="0.25">
      <c r="A2506" t="s">
        <v>311</v>
      </c>
      <c r="B2506" t="s">
        <v>42</v>
      </c>
      <c r="C2506" s="3">
        <v>44902</v>
      </c>
      <c r="D2506" s="3">
        <v>44902</v>
      </c>
      <c r="E2506" s="3">
        <v>0</v>
      </c>
    </row>
    <row r="2507" spans="1:5" x14ac:dyDescent="0.25">
      <c r="A2507" t="s">
        <v>311</v>
      </c>
      <c r="B2507" t="s">
        <v>67</v>
      </c>
      <c r="C2507" s="3">
        <v>1946</v>
      </c>
      <c r="D2507" s="3">
        <v>2547</v>
      </c>
      <c r="E2507" s="3">
        <v>-601</v>
      </c>
    </row>
    <row r="2508" spans="1:5" x14ac:dyDescent="0.25">
      <c r="A2508" t="s">
        <v>311</v>
      </c>
      <c r="B2508" t="s">
        <v>68</v>
      </c>
      <c r="C2508" s="3">
        <v>1933</v>
      </c>
      <c r="D2508" s="3">
        <v>1820</v>
      </c>
      <c r="E2508" s="3">
        <v>113</v>
      </c>
    </row>
    <row r="2509" spans="1:5" x14ac:dyDescent="0.25">
      <c r="A2509" t="s">
        <v>311</v>
      </c>
      <c r="B2509" t="s">
        <v>69</v>
      </c>
      <c r="C2509" s="3">
        <v>1806</v>
      </c>
      <c r="D2509" s="3">
        <v>1229</v>
      </c>
      <c r="E2509" s="3">
        <v>577</v>
      </c>
    </row>
    <row r="2510" spans="1:5" x14ac:dyDescent="0.25">
      <c r="A2510" t="s">
        <v>311</v>
      </c>
      <c r="B2510" t="s">
        <v>237</v>
      </c>
      <c r="C2510" s="3">
        <v>271</v>
      </c>
      <c r="D2510" s="3">
        <v>317</v>
      </c>
      <c r="E2510" s="3">
        <v>-46</v>
      </c>
    </row>
    <row r="2511" spans="1:5" x14ac:dyDescent="0.25">
      <c r="A2511" t="s">
        <v>311</v>
      </c>
      <c r="B2511" t="s">
        <v>71</v>
      </c>
      <c r="C2511" s="3">
        <v>2669</v>
      </c>
      <c r="D2511" s="3">
        <v>2314</v>
      </c>
      <c r="E2511" s="3">
        <v>355</v>
      </c>
    </row>
    <row r="2512" spans="1:5" x14ac:dyDescent="0.25">
      <c r="A2512" t="s">
        <v>311</v>
      </c>
      <c r="B2512" t="s">
        <v>238</v>
      </c>
      <c r="C2512" s="3">
        <v>99</v>
      </c>
      <c r="D2512" s="3">
        <v>166</v>
      </c>
      <c r="E2512" s="3">
        <v>-67</v>
      </c>
    </row>
    <row r="2513" spans="1:5" x14ac:dyDescent="0.25">
      <c r="A2513" t="s">
        <v>311</v>
      </c>
      <c r="B2513" t="s">
        <v>72</v>
      </c>
      <c r="C2513" s="3">
        <v>10431</v>
      </c>
      <c r="D2513" s="3">
        <v>10956</v>
      </c>
      <c r="E2513" s="3">
        <v>-525</v>
      </c>
    </row>
    <row r="2514" spans="1:5" x14ac:dyDescent="0.25">
      <c r="A2514" t="s">
        <v>311</v>
      </c>
      <c r="B2514" t="s">
        <v>73</v>
      </c>
      <c r="C2514" s="3">
        <v>360</v>
      </c>
      <c r="D2514" s="3">
        <v>484</v>
      </c>
      <c r="E2514" s="3">
        <v>-124</v>
      </c>
    </row>
    <row r="2515" spans="1:5" x14ac:dyDescent="0.25">
      <c r="A2515" t="s">
        <v>311</v>
      </c>
      <c r="B2515" t="s">
        <v>74</v>
      </c>
      <c r="C2515" s="3">
        <v>3759</v>
      </c>
      <c r="D2515" s="3">
        <v>3744</v>
      </c>
      <c r="E2515" s="3">
        <v>15</v>
      </c>
    </row>
    <row r="2516" spans="1:5" x14ac:dyDescent="0.25">
      <c r="A2516" t="s">
        <v>311</v>
      </c>
      <c r="B2516" t="s">
        <v>75</v>
      </c>
      <c r="C2516" s="3">
        <v>3061</v>
      </c>
      <c r="D2516" s="3">
        <v>2598</v>
      </c>
      <c r="E2516" s="3">
        <v>463</v>
      </c>
    </row>
    <row r="2517" spans="1:5" x14ac:dyDescent="0.25">
      <c r="A2517" t="s">
        <v>311</v>
      </c>
      <c r="B2517" t="s">
        <v>76</v>
      </c>
      <c r="C2517" s="3">
        <v>232</v>
      </c>
      <c r="D2517" s="3">
        <v>238</v>
      </c>
      <c r="E2517" s="3">
        <v>-6</v>
      </c>
    </row>
    <row r="2518" spans="1:5" x14ac:dyDescent="0.25">
      <c r="A2518" t="s">
        <v>312</v>
      </c>
      <c r="B2518" t="s">
        <v>65</v>
      </c>
      <c r="C2518" s="3">
        <v>15008</v>
      </c>
      <c r="D2518" s="3">
        <v>14860</v>
      </c>
      <c r="E2518" s="3">
        <v>148</v>
      </c>
    </row>
    <row r="2519" spans="1:5" x14ac:dyDescent="0.25">
      <c r="A2519" t="s">
        <v>312</v>
      </c>
      <c r="B2519" t="s">
        <v>66</v>
      </c>
      <c r="C2519" s="3">
        <v>11474</v>
      </c>
      <c r="D2519" s="3">
        <v>9861</v>
      </c>
      <c r="E2519" s="3">
        <v>1613</v>
      </c>
    </row>
    <row r="2520" spans="1:5" x14ac:dyDescent="0.25">
      <c r="A2520" t="s">
        <v>312</v>
      </c>
      <c r="B2520" t="s">
        <v>42</v>
      </c>
      <c r="C2520" s="3">
        <v>62564</v>
      </c>
      <c r="D2520" s="3">
        <v>62564</v>
      </c>
      <c r="E2520" s="3">
        <v>0</v>
      </c>
    </row>
    <row r="2521" spans="1:5" x14ac:dyDescent="0.25">
      <c r="A2521" t="s">
        <v>312</v>
      </c>
      <c r="B2521" t="s">
        <v>67</v>
      </c>
      <c r="C2521" s="3">
        <v>3088</v>
      </c>
      <c r="D2521" s="3">
        <v>3312</v>
      </c>
      <c r="E2521" s="3">
        <v>-224</v>
      </c>
    </row>
    <row r="2522" spans="1:5" x14ac:dyDescent="0.25">
      <c r="A2522" t="s">
        <v>312</v>
      </c>
      <c r="B2522" t="s">
        <v>68</v>
      </c>
      <c r="C2522" s="3">
        <v>2819</v>
      </c>
      <c r="D2522" s="3">
        <v>2576</v>
      </c>
      <c r="E2522" s="3">
        <v>243</v>
      </c>
    </row>
    <row r="2523" spans="1:5" x14ac:dyDescent="0.25">
      <c r="A2523" t="s">
        <v>312</v>
      </c>
      <c r="B2523" t="s">
        <v>69</v>
      </c>
      <c r="C2523" s="3">
        <v>2392</v>
      </c>
      <c r="D2523" s="3">
        <v>2154</v>
      </c>
      <c r="E2523" s="3">
        <v>238</v>
      </c>
    </row>
    <row r="2524" spans="1:5" x14ac:dyDescent="0.25">
      <c r="A2524" t="s">
        <v>312</v>
      </c>
      <c r="B2524" t="s">
        <v>237</v>
      </c>
      <c r="C2524" s="3">
        <v>653</v>
      </c>
      <c r="D2524" s="3">
        <v>600</v>
      </c>
      <c r="E2524" s="3">
        <v>53</v>
      </c>
    </row>
    <row r="2525" spans="1:5" x14ac:dyDescent="0.25">
      <c r="A2525" t="s">
        <v>312</v>
      </c>
      <c r="B2525" t="s">
        <v>71</v>
      </c>
      <c r="C2525" s="3">
        <v>3852</v>
      </c>
      <c r="D2525" s="3">
        <v>4226</v>
      </c>
      <c r="E2525" s="3">
        <v>-374</v>
      </c>
    </row>
    <row r="2526" spans="1:5" x14ac:dyDescent="0.25">
      <c r="A2526" t="s">
        <v>312</v>
      </c>
      <c r="B2526" t="s">
        <v>238</v>
      </c>
      <c r="C2526" s="3">
        <v>362</v>
      </c>
      <c r="D2526" s="3">
        <v>347</v>
      </c>
      <c r="E2526" s="3">
        <v>15</v>
      </c>
    </row>
    <row r="2527" spans="1:5" x14ac:dyDescent="0.25">
      <c r="A2527" t="s">
        <v>312</v>
      </c>
      <c r="B2527" t="s">
        <v>72</v>
      </c>
      <c r="C2527" s="3">
        <v>13444</v>
      </c>
      <c r="D2527" s="3">
        <v>14840</v>
      </c>
      <c r="E2527" s="3">
        <v>-1396</v>
      </c>
    </row>
    <row r="2528" spans="1:5" x14ac:dyDescent="0.25">
      <c r="A2528" t="s">
        <v>312</v>
      </c>
      <c r="B2528" t="s">
        <v>73</v>
      </c>
      <c r="C2528" s="3">
        <v>716</v>
      </c>
      <c r="D2528" s="3">
        <v>603</v>
      </c>
      <c r="E2528" s="3">
        <v>113</v>
      </c>
    </row>
    <row r="2529" spans="1:5" x14ac:dyDescent="0.25">
      <c r="A2529" t="s">
        <v>312</v>
      </c>
      <c r="B2529" t="s">
        <v>74</v>
      </c>
      <c r="C2529" s="3">
        <v>4129</v>
      </c>
      <c r="D2529" s="3">
        <v>5334</v>
      </c>
      <c r="E2529" s="3">
        <v>-1205</v>
      </c>
    </row>
    <row r="2530" spans="1:5" x14ac:dyDescent="0.25">
      <c r="A2530" t="s">
        <v>312</v>
      </c>
      <c r="B2530" t="s">
        <v>75</v>
      </c>
      <c r="C2530" s="3">
        <v>4363</v>
      </c>
      <c r="D2530" s="3">
        <v>3606</v>
      </c>
      <c r="E2530" s="3">
        <v>757</v>
      </c>
    </row>
    <row r="2531" spans="1:5" x14ac:dyDescent="0.25">
      <c r="A2531" t="s">
        <v>312</v>
      </c>
      <c r="B2531" t="s">
        <v>76</v>
      </c>
      <c r="C2531" s="3">
        <v>264</v>
      </c>
      <c r="D2531" s="3">
        <v>245</v>
      </c>
      <c r="E2531" s="3">
        <v>19</v>
      </c>
    </row>
    <row r="2532" spans="1:5" x14ac:dyDescent="0.25">
      <c r="A2532" t="s">
        <v>313</v>
      </c>
      <c r="B2532" t="s">
        <v>65</v>
      </c>
      <c r="C2532" s="3">
        <v>17251</v>
      </c>
      <c r="D2532" s="3">
        <v>16448</v>
      </c>
      <c r="E2532" s="3">
        <v>803</v>
      </c>
    </row>
    <row r="2533" spans="1:5" x14ac:dyDescent="0.25">
      <c r="A2533" t="s">
        <v>313</v>
      </c>
      <c r="B2533" t="s">
        <v>66</v>
      </c>
      <c r="C2533" s="3">
        <v>14517</v>
      </c>
      <c r="D2533" s="3">
        <v>12486</v>
      </c>
      <c r="E2533" s="3">
        <v>2031</v>
      </c>
    </row>
    <row r="2534" spans="1:5" x14ac:dyDescent="0.25">
      <c r="A2534" t="s">
        <v>313</v>
      </c>
      <c r="B2534" t="s">
        <v>42</v>
      </c>
      <c r="C2534" s="3">
        <v>74544</v>
      </c>
      <c r="D2534" s="3">
        <v>74544</v>
      </c>
      <c r="E2534" s="3">
        <v>0</v>
      </c>
    </row>
    <row r="2535" spans="1:5" x14ac:dyDescent="0.25">
      <c r="A2535" t="s">
        <v>313</v>
      </c>
      <c r="B2535" t="s">
        <v>67</v>
      </c>
      <c r="C2535" s="3">
        <v>3368</v>
      </c>
      <c r="D2535" s="3">
        <v>4122</v>
      </c>
      <c r="E2535" s="3">
        <v>-754</v>
      </c>
    </row>
    <row r="2536" spans="1:5" x14ac:dyDescent="0.25">
      <c r="A2536" t="s">
        <v>313</v>
      </c>
      <c r="B2536" t="s">
        <v>68</v>
      </c>
      <c r="C2536" s="3">
        <v>2763</v>
      </c>
      <c r="D2536" s="3">
        <v>2560</v>
      </c>
      <c r="E2536" s="3">
        <v>203</v>
      </c>
    </row>
    <row r="2537" spans="1:5" x14ac:dyDescent="0.25">
      <c r="A2537" t="s">
        <v>313</v>
      </c>
      <c r="B2537" t="s">
        <v>69</v>
      </c>
      <c r="C2537" s="3">
        <v>2108</v>
      </c>
      <c r="D2537" s="3">
        <v>2246</v>
      </c>
      <c r="E2537" s="3">
        <v>-138</v>
      </c>
    </row>
    <row r="2538" spans="1:5" x14ac:dyDescent="0.25">
      <c r="A2538" t="s">
        <v>313</v>
      </c>
      <c r="B2538" t="s">
        <v>237</v>
      </c>
      <c r="C2538" s="3">
        <v>579</v>
      </c>
      <c r="D2538" s="3">
        <v>573</v>
      </c>
      <c r="E2538" s="3">
        <v>6</v>
      </c>
    </row>
    <row r="2539" spans="1:5" x14ac:dyDescent="0.25">
      <c r="A2539" t="s">
        <v>313</v>
      </c>
      <c r="B2539" t="s">
        <v>71</v>
      </c>
      <c r="C2539" s="3">
        <v>4072</v>
      </c>
      <c r="D2539" s="3">
        <v>3798</v>
      </c>
      <c r="E2539" s="3">
        <v>274</v>
      </c>
    </row>
    <row r="2540" spans="1:5" x14ac:dyDescent="0.25">
      <c r="A2540" t="s">
        <v>313</v>
      </c>
      <c r="B2540" t="s">
        <v>238</v>
      </c>
      <c r="C2540" s="3">
        <v>260</v>
      </c>
      <c r="D2540" s="3">
        <v>245</v>
      </c>
      <c r="E2540" s="3">
        <v>15</v>
      </c>
    </row>
    <row r="2541" spans="1:5" x14ac:dyDescent="0.25">
      <c r="A2541" t="s">
        <v>313</v>
      </c>
      <c r="B2541" t="s">
        <v>72</v>
      </c>
      <c r="C2541" s="3">
        <v>17523</v>
      </c>
      <c r="D2541" s="3">
        <v>18976</v>
      </c>
      <c r="E2541" s="3">
        <v>-1453</v>
      </c>
    </row>
    <row r="2542" spans="1:5" x14ac:dyDescent="0.25">
      <c r="A2542" t="s">
        <v>313</v>
      </c>
      <c r="B2542" t="s">
        <v>73</v>
      </c>
      <c r="C2542" s="3">
        <v>811</v>
      </c>
      <c r="D2542" s="3">
        <v>798</v>
      </c>
      <c r="E2542" s="3">
        <v>13</v>
      </c>
    </row>
    <row r="2543" spans="1:5" x14ac:dyDescent="0.25">
      <c r="A2543" t="s">
        <v>313</v>
      </c>
      <c r="B2543" t="s">
        <v>74</v>
      </c>
      <c r="C2543" s="3">
        <v>5897</v>
      </c>
      <c r="D2543" s="3">
        <v>7590</v>
      </c>
      <c r="E2543" s="3">
        <v>-1693</v>
      </c>
    </row>
    <row r="2544" spans="1:5" x14ac:dyDescent="0.25">
      <c r="A2544" t="s">
        <v>313</v>
      </c>
      <c r="B2544" t="s">
        <v>75</v>
      </c>
      <c r="C2544" s="3">
        <v>4912</v>
      </c>
      <c r="D2544" s="3">
        <v>4356</v>
      </c>
      <c r="E2544" s="3">
        <v>556</v>
      </c>
    </row>
    <row r="2545" spans="1:5" x14ac:dyDescent="0.25">
      <c r="A2545" t="s">
        <v>313</v>
      </c>
      <c r="B2545" t="s">
        <v>76</v>
      </c>
      <c r="C2545" s="3">
        <v>483</v>
      </c>
      <c r="D2545" s="3">
        <v>346</v>
      </c>
      <c r="E2545" s="3">
        <v>137</v>
      </c>
    </row>
    <row r="2546" spans="1:5" x14ac:dyDescent="0.25">
      <c r="A2546" t="s">
        <v>314</v>
      </c>
      <c r="B2546" t="s">
        <v>65</v>
      </c>
      <c r="C2546" s="3">
        <v>16766</v>
      </c>
      <c r="D2546" s="3">
        <v>16767</v>
      </c>
      <c r="E2546" s="3">
        <v>-1</v>
      </c>
    </row>
    <row r="2547" spans="1:5" x14ac:dyDescent="0.25">
      <c r="A2547" t="s">
        <v>314</v>
      </c>
      <c r="B2547" t="s">
        <v>66</v>
      </c>
      <c r="C2547" s="3">
        <v>14420</v>
      </c>
      <c r="D2547" s="3">
        <v>12957</v>
      </c>
      <c r="E2547" s="3">
        <v>1463</v>
      </c>
    </row>
    <row r="2548" spans="1:5" x14ac:dyDescent="0.25">
      <c r="A2548" t="s">
        <v>314</v>
      </c>
      <c r="B2548" t="s">
        <v>42</v>
      </c>
      <c r="C2548" s="3">
        <v>76021</v>
      </c>
      <c r="D2548" s="3">
        <v>76021</v>
      </c>
      <c r="E2548" s="3">
        <v>0</v>
      </c>
    </row>
    <row r="2549" spans="1:5" x14ac:dyDescent="0.25">
      <c r="A2549" t="s">
        <v>314</v>
      </c>
      <c r="B2549" t="s">
        <v>67</v>
      </c>
      <c r="C2549" s="3">
        <v>3112</v>
      </c>
      <c r="D2549" s="3">
        <v>4367</v>
      </c>
      <c r="E2549" s="3">
        <v>-1255</v>
      </c>
    </row>
    <row r="2550" spans="1:5" x14ac:dyDescent="0.25">
      <c r="A2550" t="s">
        <v>314</v>
      </c>
      <c r="B2550" t="s">
        <v>68</v>
      </c>
      <c r="C2550" s="3">
        <v>3110</v>
      </c>
      <c r="D2550" s="3">
        <v>3210</v>
      </c>
      <c r="E2550" s="3">
        <v>-100</v>
      </c>
    </row>
    <row r="2551" spans="1:5" x14ac:dyDescent="0.25">
      <c r="A2551" t="s">
        <v>314</v>
      </c>
      <c r="B2551" t="s">
        <v>69</v>
      </c>
      <c r="C2551" s="3">
        <v>1904</v>
      </c>
      <c r="D2551" s="3">
        <v>2208</v>
      </c>
      <c r="E2551" s="3">
        <v>-304</v>
      </c>
    </row>
    <row r="2552" spans="1:5" x14ac:dyDescent="0.25">
      <c r="A2552" t="s">
        <v>314</v>
      </c>
      <c r="B2552" t="s">
        <v>237</v>
      </c>
      <c r="C2552" s="3">
        <v>345</v>
      </c>
      <c r="D2552" s="3">
        <v>439</v>
      </c>
      <c r="E2552" s="3">
        <v>-94</v>
      </c>
    </row>
    <row r="2553" spans="1:5" x14ac:dyDescent="0.25">
      <c r="A2553" t="s">
        <v>314</v>
      </c>
      <c r="B2553" t="s">
        <v>71</v>
      </c>
      <c r="C2553" s="3">
        <v>4678</v>
      </c>
      <c r="D2553" s="3">
        <v>4591</v>
      </c>
      <c r="E2553" s="3">
        <v>87</v>
      </c>
    </row>
    <row r="2554" spans="1:5" x14ac:dyDescent="0.25">
      <c r="A2554" t="s">
        <v>314</v>
      </c>
      <c r="B2554" t="s">
        <v>238</v>
      </c>
      <c r="C2554" s="3">
        <v>229</v>
      </c>
      <c r="D2554" s="3">
        <v>214</v>
      </c>
      <c r="E2554" s="3">
        <v>15</v>
      </c>
    </row>
    <row r="2555" spans="1:5" x14ac:dyDescent="0.25">
      <c r="A2555" t="s">
        <v>314</v>
      </c>
      <c r="B2555" t="s">
        <v>72</v>
      </c>
      <c r="C2555" s="3">
        <v>18920</v>
      </c>
      <c r="D2555" s="3">
        <v>18030</v>
      </c>
      <c r="E2555" s="3">
        <v>890</v>
      </c>
    </row>
    <row r="2556" spans="1:5" x14ac:dyDescent="0.25">
      <c r="A2556" t="s">
        <v>314</v>
      </c>
      <c r="B2556" t="s">
        <v>73</v>
      </c>
      <c r="C2556" s="3">
        <v>675</v>
      </c>
      <c r="D2556" s="3">
        <v>874</v>
      </c>
      <c r="E2556" s="3">
        <v>-199</v>
      </c>
    </row>
    <row r="2557" spans="1:5" x14ac:dyDescent="0.25">
      <c r="A2557" t="s">
        <v>314</v>
      </c>
      <c r="B2557" t="s">
        <v>74</v>
      </c>
      <c r="C2557" s="3">
        <v>6823</v>
      </c>
      <c r="D2557" s="3">
        <v>7534</v>
      </c>
      <c r="E2557" s="3">
        <v>-711</v>
      </c>
    </row>
    <row r="2558" spans="1:5" x14ac:dyDescent="0.25">
      <c r="A2558" t="s">
        <v>314</v>
      </c>
      <c r="B2558" t="s">
        <v>75</v>
      </c>
      <c r="C2558" s="3">
        <v>4705</v>
      </c>
      <c r="D2558" s="3">
        <v>4551</v>
      </c>
      <c r="E2558" s="3">
        <v>154</v>
      </c>
    </row>
    <row r="2559" spans="1:5" x14ac:dyDescent="0.25">
      <c r="A2559" t="s">
        <v>314</v>
      </c>
      <c r="B2559" t="s">
        <v>76</v>
      </c>
      <c r="C2559" s="3">
        <v>334</v>
      </c>
      <c r="D2559" s="3">
        <v>279</v>
      </c>
      <c r="E2559" s="3">
        <v>55</v>
      </c>
    </row>
    <row r="2560" spans="1:5" x14ac:dyDescent="0.25">
      <c r="A2560" t="s">
        <v>315</v>
      </c>
      <c r="B2560" t="s">
        <v>65</v>
      </c>
      <c r="C2560" s="3">
        <v>12428</v>
      </c>
      <c r="D2560" s="3">
        <v>11098</v>
      </c>
      <c r="E2560" s="3">
        <v>1330</v>
      </c>
    </row>
    <row r="2561" spans="1:5" x14ac:dyDescent="0.25">
      <c r="A2561" t="s">
        <v>315</v>
      </c>
      <c r="B2561" t="s">
        <v>66</v>
      </c>
      <c r="C2561" s="3">
        <v>9639</v>
      </c>
      <c r="D2561" s="3">
        <v>8534</v>
      </c>
      <c r="E2561" s="3">
        <v>1105</v>
      </c>
    </row>
    <row r="2562" spans="1:5" x14ac:dyDescent="0.25">
      <c r="A2562" t="s">
        <v>315</v>
      </c>
      <c r="B2562" t="s">
        <v>42</v>
      </c>
      <c r="C2562" s="3">
        <v>50002</v>
      </c>
      <c r="D2562" s="3">
        <v>50002</v>
      </c>
      <c r="E2562" s="3">
        <v>0</v>
      </c>
    </row>
    <row r="2563" spans="1:5" x14ac:dyDescent="0.25">
      <c r="A2563" t="s">
        <v>315</v>
      </c>
      <c r="B2563" t="s">
        <v>67</v>
      </c>
      <c r="C2563" s="3">
        <v>2367</v>
      </c>
      <c r="D2563" s="3">
        <v>2724</v>
      </c>
      <c r="E2563" s="3">
        <v>-357</v>
      </c>
    </row>
    <row r="2564" spans="1:5" x14ac:dyDescent="0.25">
      <c r="A2564" t="s">
        <v>315</v>
      </c>
      <c r="B2564" t="s">
        <v>68</v>
      </c>
      <c r="C2564" s="3">
        <v>1930</v>
      </c>
      <c r="D2564" s="3">
        <v>1781</v>
      </c>
      <c r="E2564" s="3">
        <v>149</v>
      </c>
    </row>
    <row r="2565" spans="1:5" x14ac:dyDescent="0.25">
      <c r="A2565" t="s">
        <v>315</v>
      </c>
      <c r="B2565" t="s">
        <v>69</v>
      </c>
      <c r="C2565" s="3">
        <v>1698</v>
      </c>
      <c r="D2565" s="3">
        <v>1345</v>
      </c>
      <c r="E2565" s="3">
        <v>353</v>
      </c>
    </row>
    <row r="2566" spans="1:5" x14ac:dyDescent="0.25">
      <c r="A2566" t="s">
        <v>315</v>
      </c>
      <c r="B2566" t="s">
        <v>237</v>
      </c>
      <c r="C2566" s="3">
        <v>313</v>
      </c>
      <c r="D2566" s="3">
        <v>448</v>
      </c>
      <c r="E2566" s="3">
        <v>-135</v>
      </c>
    </row>
    <row r="2567" spans="1:5" x14ac:dyDescent="0.25">
      <c r="A2567" t="s">
        <v>315</v>
      </c>
      <c r="B2567" t="s">
        <v>71</v>
      </c>
      <c r="C2567" s="3">
        <v>2755</v>
      </c>
      <c r="D2567" s="3">
        <v>2671</v>
      </c>
      <c r="E2567" s="3">
        <v>84</v>
      </c>
    </row>
    <row r="2568" spans="1:5" x14ac:dyDescent="0.25">
      <c r="A2568" t="s">
        <v>315</v>
      </c>
      <c r="B2568" t="s">
        <v>238</v>
      </c>
      <c r="C2568" s="3">
        <v>121</v>
      </c>
      <c r="D2568" s="3">
        <v>157</v>
      </c>
      <c r="E2568" s="3">
        <v>-36</v>
      </c>
    </row>
    <row r="2569" spans="1:5" x14ac:dyDescent="0.25">
      <c r="A2569" t="s">
        <v>315</v>
      </c>
      <c r="B2569" t="s">
        <v>72</v>
      </c>
      <c r="C2569" s="3">
        <v>11178</v>
      </c>
      <c r="D2569" s="3">
        <v>13128</v>
      </c>
      <c r="E2569" s="3">
        <v>-1950</v>
      </c>
    </row>
    <row r="2570" spans="1:5" x14ac:dyDescent="0.25">
      <c r="A2570" t="s">
        <v>315</v>
      </c>
      <c r="B2570" t="s">
        <v>73</v>
      </c>
      <c r="C2570" s="3">
        <v>434</v>
      </c>
      <c r="D2570" s="3">
        <v>494</v>
      </c>
      <c r="E2570" s="3">
        <v>-60</v>
      </c>
    </row>
    <row r="2571" spans="1:5" x14ac:dyDescent="0.25">
      <c r="A2571" t="s">
        <v>315</v>
      </c>
      <c r="B2571" t="s">
        <v>74</v>
      </c>
      <c r="C2571" s="3">
        <v>3760</v>
      </c>
      <c r="D2571" s="3">
        <v>4499</v>
      </c>
      <c r="E2571" s="3">
        <v>-739</v>
      </c>
    </row>
    <row r="2572" spans="1:5" x14ac:dyDescent="0.25">
      <c r="A2572" t="s">
        <v>315</v>
      </c>
      <c r="B2572" t="s">
        <v>75</v>
      </c>
      <c r="C2572" s="3">
        <v>3098</v>
      </c>
      <c r="D2572" s="3">
        <v>2863</v>
      </c>
      <c r="E2572" s="3">
        <v>235</v>
      </c>
    </row>
    <row r="2573" spans="1:5" x14ac:dyDescent="0.25">
      <c r="A2573" t="s">
        <v>315</v>
      </c>
      <c r="B2573" t="s">
        <v>76</v>
      </c>
      <c r="C2573" s="3">
        <v>281</v>
      </c>
      <c r="D2573" s="3">
        <v>260</v>
      </c>
      <c r="E2573" s="3">
        <v>21</v>
      </c>
    </row>
    <row r="2574" spans="1:5" x14ac:dyDescent="0.25">
      <c r="A2574" t="s">
        <v>316</v>
      </c>
      <c r="B2574" t="s">
        <v>65</v>
      </c>
      <c r="C2574" s="3">
        <v>15768</v>
      </c>
      <c r="D2574" s="3">
        <v>12608</v>
      </c>
      <c r="E2574" s="3">
        <v>3160</v>
      </c>
    </row>
    <row r="2575" spans="1:5" x14ac:dyDescent="0.25">
      <c r="A2575" t="s">
        <v>316</v>
      </c>
      <c r="B2575" t="s">
        <v>66</v>
      </c>
      <c r="C2575" s="3">
        <v>10899</v>
      </c>
      <c r="D2575" s="3">
        <v>10119</v>
      </c>
      <c r="E2575" s="3">
        <v>780</v>
      </c>
    </row>
    <row r="2576" spans="1:5" x14ac:dyDescent="0.25">
      <c r="A2576" t="s">
        <v>316</v>
      </c>
      <c r="B2576" t="s">
        <v>42</v>
      </c>
      <c r="C2576" s="3">
        <v>58571</v>
      </c>
      <c r="D2576" s="3">
        <v>58571</v>
      </c>
      <c r="E2576" s="3">
        <v>0</v>
      </c>
    </row>
    <row r="2577" spans="1:5" x14ac:dyDescent="0.25">
      <c r="A2577" t="s">
        <v>316</v>
      </c>
      <c r="B2577" t="s">
        <v>67</v>
      </c>
      <c r="C2577" s="3">
        <v>2713</v>
      </c>
      <c r="D2577" s="3">
        <v>3628</v>
      </c>
      <c r="E2577" s="3">
        <v>-915</v>
      </c>
    </row>
    <row r="2578" spans="1:5" x14ac:dyDescent="0.25">
      <c r="A2578" t="s">
        <v>316</v>
      </c>
      <c r="B2578" t="s">
        <v>68</v>
      </c>
      <c r="C2578" s="3">
        <v>2353</v>
      </c>
      <c r="D2578" s="3">
        <v>2527</v>
      </c>
      <c r="E2578" s="3">
        <v>-174</v>
      </c>
    </row>
    <row r="2579" spans="1:5" x14ac:dyDescent="0.25">
      <c r="A2579" t="s">
        <v>316</v>
      </c>
      <c r="B2579" t="s">
        <v>69</v>
      </c>
      <c r="C2579" s="3">
        <v>2012</v>
      </c>
      <c r="D2579" s="3">
        <v>2081</v>
      </c>
      <c r="E2579" s="3">
        <v>-69</v>
      </c>
    </row>
    <row r="2580" spans="1:5" x14ac:dyDescent="0.25">
      <c r="A2580" t="s">
        <v>316</v>
      </c>
      <c r="B2580" t="s">
        <v>237</v>
      </c>
      <c r="C2580" s="3">
        <v>549</v>
      </c>
      <c r="D2580" s="3">
        <v>665</v>
      </c>
      <c r="E2580" s="3">
        <v>-116</v>
      </c>
    </row>
    <row r="2581" spans="1:5" x14ac:dyDescent="0.25">
      <c r="A2581" t="s">
        <v>316</v>
      </c>
      <c r="B2581" t="s">
        <v>71</v>
      </c>
      <c r="C2581" s="3">
        <v>3243</v>
      </c>
      <c r="D2581" s="3">
        <v>3434</v>
      </c>
      <c r="E2581" s="3">
        <v>-191</v>
      </c>
    </row>
    <row r="2582" spans="1:5" x14ac:dyDescent="0.25">
      <c r="A2582" t="s">
        <v>316</v>
      </c>
      <c r="B2582" t="s">
        <v>238</v>
      </c>
      <c r="C2582" s="3">
        <v>219</v>
      </c>
      <c r="D2582" s="3">
        <v>217</v>
      </c>
      <c r="E2582" s="3">
        <v>2</v>
      </c>
    </row>
    <row r="2583" spans="1:5" x14ac:dyDescent="0.25">
      <c r="A2583" t="s">
        <v>316</v>
      </c>
      <c r="B2583" t="s">
        <v>72</v>
      </c>
      <c r="C2583" s="3">
        <v>12362</v>
      </c>
      <c r="D2583" s="3">
        <v>13365</v>
      </c>
      <c r="E2583" s="3">
        <v>-1003</v>
      </c>
    </row>
    <row r="2584" spans="1:5" x14ac:dyDescent="0.25">
      <c r="A2584" t="s">
        <v>316</v>
      </c>
      <c r="B2584" t="s">
        <v>73</v>
      </c>
      <c r="C2584" s="3">
        <v>534</v>
      </c>
      <c r="D2584" s="3">
        <v>546</v>
      </c>
      <c r="E2584" s="3">
        <v>-12</v>
      </c>
    </row>
    <row r="2585" spans="1:5" x14ac:dyDescent="0.25">
      <c r="A2585" t="s">
        <v>316</v>
      </c>
      <c r="B2585" t="s">
        <v>74</v>
      </c>
      <c r="C2585" s="3">
        <v>3843</v>
      </c>
      <c r="D2585" s="3">
        <v>4987</v>
      </c>
      <c r="E2585" s="3">
        <v>-1144</v>
      </c>
    </row>
    <row r="2586" spans="1:5" x14ac:dyDescent="0.25">
      <c r="A2586" t="s">
        <v>316</v>
      </c>
      <c r="B2586" t="s">
        <v>75</v>
      </c>
      <c r="C2586" s="3">
        <v>3706</v>
      </c>
      <c r="D2586" s="3">
        <v>4131</v>
      </c>
      <c r="E2586" s="3">
        <v>-425</v>
      </c>
    </row>
    <row r="2587" spans="1:5" x14ac:dyDescent="0.25">
      <c r="A2587" t="s">
        <v>316</v>
      </c>
      <c r="B2587" t="s">
        <v>76</v>
      </c>
      <c r="C2587" s="3">
        <v>370</v>
      </c>
      <c r="D2587" s="3">
        <v>263</v>
      </c>
      <c r="E2587" s="3">
        <v>107</v>
      </c>
    </row>
    <row r="2588" spans="1:5" x14ac:dyDescent="0.25">
      <c r="A2588" t="s">
        <v>317</v>
      </c>
      <c r="B2588" t="s">
        <v>65</v>
      </c>
      <c r="C2588" s="3">
        <v>19013</v>
      </c>
      <c r="D2588" s="3">
        <v>15059</v>
      </c>
      <c r="E2588" s="3">
        <v>3954</v>
      </c>
    </row>
    <row r="2589" spans="1:5" x14ac:dyDescent="0.25">
      <c r="A2589" t="s">
        <v>317</v>
      </c>
      <c r="B2589" t="s">
        <v>66</v>
      </c>
      <c r="C2589" s="3">
        <v>12896</v>
      </c>
      <c r="D2589" s="3">
        <v>12823</v>
      </c>
      <c r="E2589" s="3">
        <v>73</v>
      </c>
    </row>
    <row r="2590" spans="1:5" x14ac:dyDescent="0.25">
      <c r="A2590" t="s">
        <v>317</v>
      </c>
      <c r="B2590" t="s">
        <v>42</v>
      </c>
      <c r="C2590" s="3">
        <v>72491</v>
      </c>
      <c r="D2590" s="3">
        <v>72491</v>
      </c>
      <c r="E2590" s="3">
        <v>0</v>
      </c>
    </row>
    <row r="2591" spans="1:5" x14ac:dyDescent="0.25">
      <c r="A2591" t="s">
        <v>317</v>
      </c>
      <c r="B2591" t="s">
        <v>67</v>
      </c>
      <c r="C2591" s="3">
        <v>2893</v>
      </c>
      <c r="D2591" s="3">
        <v>3883</v>
      </c>
      <c r="E2591" s="3">
        <v>-990</v>
      </c>
    </row>
    <row r="2592" spans="1:5" x14ac:dyDescent="0.25">
      <c r="A2592" t="s">
        <v>317</v>
      </c>
      <c r="B2592" t="s">
        <v>68</v>
      </c>
      <c r="C2592" s="3">
        <v>2774</v>
      </c>
      <c r="D2592" s="3">
        <v>2807</v>
      </c>
      <c r="E2592" s="3">
        <v>-33</v>
      </c>
    </row>
    <row r="2593" spans="1:5" x14ac:dyDescent="0.25">
      <c r="A2593" t="s">
        <v>317</v>
      </c>
      <c r="B2593" t="s">
        <v>69</v>
      </c>
      <c r="C2593" s="3">
        <v>2171</v>
      </c>
      <c r="D2593" s="3">
        <v>2121</v>
      </c>
      <c r="E2593" s="3">
        <v>50</v>
      </c>
    </row>
    <row r="2594" spans="1:5" x14ac:dyDescent="0.25">
      <c r="A2594" t="s">
        <v>317</v>
      </c>
      <c r="B2594" t="s">
        <v>237</v>
      </c>
      <c r="C2594" s="3">
        <v>783</v>
      </c>
      <c r="D2594" s="3">
        <v>617</v>
      </c>
      <c r="E2594" s="3">
        <v>166</v>
      </c>
    </row>
    <row r="2595" spans="1:5" x14ac:dyDescent="0.25">
      <c r="A2595" t="s">
        <v>317</v>
      </c>
      <c r="B2595" t="s">
        <v>71</v>
      </c>
      <c r="C2595" s="3">
        <v>3877</v>
      </c>
      <c r="D2595" s="3">
        <v>3898</v>
      </c>
      <c r="E2595" s="3">
        <v>-21</v>
      </c>
    </row>
    <row r="2596" spans="1:5" x14ac:dyDescent="0.25">
      <c r="A2596" t="s">
        <v>317</v>
      </c>
      <c r="B2596" t="s">
        <v>238</v>
      </c>
      <c r="C2596" s="3">
        <v>333</v>
      </c>
      <c r="D2596" s="3">
        <v>241</v>
      </c>
      <c r="E2596" s="3">
        <v>92</v>
      </c>
    </row>
    <row r="2597" spans="1:5" x14ac:dyDescent="0.25">
      <c r="A2597" t="s">
        <v>317</v>
      </c>
      <c r="B2597" t="s">
        <v>72</v>
      </c>
      <c r="C2597" s="3">
        <v>15857</v>
      </c>
      <c r="D2597" s="3">
        <v>17801</v>
      </c>
      <c r="E2597" s="3">
        <v>-1944</v>
      </c>
    </row>
    <row r="2598" spans="1:5" x14ac:dyDescent="0.25">
      <c r="A2598" t="s">
        <v>317</v>
      </c>
      <c r="B2598" t="s">
        <v>73</v>
      </c>
      <c r="C2598" s="3">
        <v>851</v>
      </c>
      <c r="D2598" s="3">
        <v>790</v>
      </c>
      <c r="E2598" s="3">
        <v>61</v>
      </c>
    </row>
    <row r="2599" spans="1:5" x14ac:dyDescent="0.25">
      <c r="A2599" t="s">
        <v>317</v>
      </c>
      <c r="B2599" t="s">
        <v>74</v>
      </c>
      <c r="C2599" s="3">
        <v>5458</v>
      </c>
      <c r="D2599" s="3">
        <v>7627</v>
      </c>
      <c r="E2599" s="3">
        <v>-2169</v>
      </c>
    </row>
    <row r="2600" spans="1:5" x14ac:dyDescent="0.25">
      <c r="A2600" t="s">
        <v>317</v>
      </c>
      <c r="B2600" t="s">
        <v>75</v>
      </c>
      <c r="C2600" s="3">
        <v>5093</v>
      </c>
      <c r="D2600" s="3">
        <v>4512</v>
      </c>
      <c r="E2600" s="3">
        <v>581</v>
      </c>
    </row>
    <row r="2601" spans="1:5" x14ac:dyDescent="0.25">
      <c r="A2601" t="s">
        <v>317</v>
      </c>
      <c r="B2601" t="s">
        <v>76</v>
      </c>
      <c r="C2601" s="3">
        <v>492</v>
      </c>
      <c r="D2601" s="3">
        <v>312</v>
      </c>
      <c r="E2601" s="3">
        <v>180</v>
      </c>
    </row>
    <row r="2602" spans="1:5" x14ac:dyDescent="0.25">
      <c r="A2602" t="s">
        <v>318</v>
      </c>
      <c r="B2602" t="s">
        <v>65</v>
      </c>
      <c r="C2602" s="3">
        <v>22147</v>
      </c>
      <c r="D2602" s="3">
        <v>18189</v>
      </c>
      <c r="E2602" s="3">
        <v>3958</v>
      </c>
    </row>
    <row r="2603" spans="1:5" x14ac:dyDescent="0.25">
      <c r="A2603" t="s">
        <v>318</v>
      </c>
      <c r="B2603" t="s">
        <v>66</v>
      </c>
      <c r="C2603" s="3">
        <v>15465</v>
      </c>
      <c r="D2603" s="3">
        <v>16041</v>
      </c>
      <c r="E2603" s="3">
        <v>-576</v>
      </c>
    </row>
    <row r="2604" spans="1:5" x14ac:dyDescent="0.25">
      <c r="A2604" t="s">
        <v>318</v>
      </c>
      <c r="B2604" t="s">
        <v>42</v>
      </c>
      <c r="C2604" s="3">
        <v>89862</v>
      </c>
      <c r="D2604" s="3">
        <v>89862</v>
      </c>
      <c r="E2604" s="3">
        <v>0</v>
      </c>
    </row>
    <row r="2605" spans="1:5" x14ac:dyDescent="0.25">
      <c r="A2605" t="s">
        <v>318</v>
      </c>
      <c r="B2605" t="s">
        <v>67</v>
      </c>
      <c r="C2605" s="3">
        <v>3637</v>
      </c>
      <c r="D2605" s="3">
        <v>5111</v>
      </c>
      <c r="E2605" s="3">
        <v>-1474</v>
      </c>
    </row>
    <row r="2606" spans="1:5" x14ac:dyDescent="0.25">
      <c r="A2606" t="s">
        <v>318</v>
      </c>
      <c r="B2606" t="s">
        <v>68</v>
      </c>
      <c r="C2606" s="3">
        <v>3376</v>
      </c>
      <c r="D2606" s="3">
        <v>4093</v>
      </c>
      <c r="E2606" s="3">
        <v>-717</v>
      </c>
    </row>
    <row r="2607" spans="1:5" x14ac:dyDescent="0.25">
      <c r="A2607" t="s">
        <v>318</v>
      </c>
      <c r="B2607" t="s">
        <v>69</v>
      </c>
      <c r="C2607" s="3">
        <v>2719</v>
      </c>
      <c r="D2607" s="3">
        <v>2172</v>
      </c>
      <c r="E2607" s="3">
        <v>547</v>
      </c>
    </row>
    <row r="2608" spans="1:5" x14ac:dyDescent="0.25">
      <c r="A2608" t="s">
        <v>318</v>
      </c>
      <c r="B2608" t="s">
        <v>237</v>
      </c>
      <c r="C2608" s="3">
        <v>475</v>
      </c>
      <c r="D2608" s="3">
        <v>551</v>
      </c>
      <c r="E2608" s="3">
        <v>-76</v>
      </c>
    </row>
    <row r="2609" spans="1:5" x14ac:dyDescent="0.25">
      <c r="A2609" t="s">
        <v>318</v>
      </c>
      <c r="B2609" t="s">
        <v>71</v>
      </c>
      <c r="C2609" s="3">
        <v>4802</v>
      </c>
      <c r="D2609" s="3">
        <v>5264</v>
      </c>
      <c r="E2609" s="3">
        <v>-462</v>
      </c>
    </row>
    <row r="2610" spans="1:5" x14ac:dyDescent="0.25">
      <c r="A2610" t="s">
        <v>318</v>
      </c>
      <c r="B2610" t="s">
        <v>238</v>
      </c>
      <c r="C2610" s="3">
        <v>256</v>
      </c>
      <c r="D2610" s="3">
        <v>247</v>
      </c>
      <c r="E2610" s="3">
        <v>9</v>
      </c>
    </row>
    <row r="2611" spans="1:5" x14ac:dyDescent="0.25">
      <c r="A2611" t="s">
        <v>318</v>
      </c>
      <c r="B2611" t="s">
        <v>72</v>
      </c>
      <c r="C2611" s="3">
        <v>21751</v>
      </c>
      <c r="D2611" s="3">
        <v>22585</v>
      </c>
      <c r="E2611" s="3">
        <v>-834</v>
      </c>
    </row>
    <row r="2612" spans="1:5" x14ac:dyDescent="0.25">
      <c r="A2612" t="s">
        <v>318</v>
      </c>
      <c r="B2612" t="s">
        <v>73</v>
      </c>
      <c r="C2612" s="3">
        <v>904</v>
      </c>
      <c r="D2612" s="3">
        <v>1042</v>
      </c>
      <c r="E2612" s="3">
        <v>-138</v>
      </c>
    </row>
    <row r="2613" spans="1:5" x14ac:dyDescent="0.25">
      <c r="A2613" t="s">
        <v>318</v>
      </c>
      <c r="B2613" t="s">
        <v>74</v>
      </c>
      <c r="C2613" s="3">
        <v>8000</v>
      </c>
      <c r="D2613" s="3">
        <v>8971</v>
      </c>
      <c r="E2613" s="3">
        <v>-971</v>
      </c>
    </row>
    <row r="2614" spans="1:5" x14ac:dyDescent="0.25">
      <c r="A2614" t="s">
        <v>318</v>
      </c>
      <c r="B2614" t="s">
        <v>75</v>
      </c>
      <c r="C2614" s="3">
        <v>5895</v>
      </c>
      <c r="D2614" s="3">
        <v>5301</v>
      </c>
      <c r="E2614" s="3">
        <v>594</v>
      </c>
    </row>
    <row r="2615" spans="1:5" x14ac:dyDescent="0.25">
      <c r="A2615" t="s">
        <v>318</v>
      </c>
      <c r="B2615" t="s">
        <v>76</v>
      </c>
      <c r="C2615" s="3">
        <v>435</v>
      </c>
      <c r="D2615" s="3">
        <v>295</v>
      </c>
      <c r="E2615" s="3">
        <v>140</v>
      </c>
    </row>
    <row r="2616" spans="1:5" x14ac:dyDescent="0.25">
      <c r="A2616" t="s">
        <v>319</v>
      </c>
      <c r="B2616" t="s">
        <v>65</v>
      </c>
      <c r="C2616" s="3">
        <v>15797</v>
      </c>
      <c r="D2616" s="3">
        <v>10901</v>
      </c>
      <c r="E2616" s="3">
        <v>4896</v>
      </c>
    </row>
    <row r="2617" spans="1:5" x14ac:dyDescent="0.25">
      <c r="A2617" t="s">
        <v>319</v>
      </c>
      <c r="B2617" t="s">
        <v>66</v>
      </c>
      <c r="C2617" s="3">
        <v>9757</v>
      </c>
      <c r="D2617" s="3">
        <v>9323</v>
      </c>
      <c r="E2617" s="3">
        <v>434</v>
      </c>
    </row>
    <row r="2618" spans="1:5" x14ac:dyDescent="0.25">
      <c r="A2618" t="s">
        <v>319</v>
      </c>
      <c r="B2618" t="s">
        <v>42</v>
      </c>
      <c r="C2618" s="3">
        <v>55322</v>
      </c>
      <c r="D2618" s="3">
        <v>55322</v>
      </c>
      <c r="E2618" s="3">
        <v>0</v>
      </c>
    </row>
    <row r="2619" spans="1:5" x14ac:dyDescent="0.25">
      <c r="A2619" t="s">
        <v>319</v>
      </c>
      <c r="B2619" t="s">
        <v>67</v>
      </c>
      <c r="C2619" s="3">
        <v>2267</v>
      </c>
      <c r="D2619" s="3">
        <v>3059</v>
      </c>
      <c r="E2619" s="3">
        <v>-792</v>
      </c>
    </row>
    <row r="2620" spans="1:5" x14ac:dyDescent="0.25">
      <c r="A2620" t="s">
        <v>319</v>
      </c>
      <c r="B2620" t="s">
        <v>68</v>
      </c>
      <c r="C2620" s="3">
        <v>2097</v>
      </c>
      <c r="D2620" s="3">
        <v>2190</v>
      </c>
      <c r="E2620" s="3">
        <v>-93</v>
      </c>
    </row>
    <row r="2621" spans="1:5" x14ac:dyDescent="0.25">
      <c r="A2621" t="s">
        <v>319</v>
      </c>
      <c r="B2621" t="s">
        <v>69</v>
      </c>
      <c r="C2621" s="3">
        <v>1517</v>
      </c>
      <c r="D2621" s="3">
        <v>1294</v>
      </c>
      <c r="E2621" s="3">
        <v>223</v>
      </c>
    </row>
    <row r="2622" spans="1:5" x14ac:dyDescent="0.25">
      <c r="A2622" t="s">
        <v>319</v>
      </c>
      <c r="B2622" t="s">
        <v>237</v>
      </c>
      <c r="C2622" s="3">
        <v>362</v>
      </c>
      <c r="D2622" s="3">
        <v>441</v>
      </c>
      <c r="E2622" s="3">
        <v>-79</v>
      </c>
    </row>
    <row r="2623" spans="1:5" x14ac:dyDescent="0.25">
      <c r="A2623" t="s">
        <v>319</v>
      </c>
      <c r="B2623" t="s">
        <v>71</v>
      </c>
      <c r="C2623" s="3">
        <v>2831</v>
      </c>
      <c r="D2623" s="3">
        <v>3805</v>
      </c>
      <c r="E2623" s="3">
        <v>-974</v>
      </c>
    </row>
    <row r="2624" spans="1:5" x14ac:dyDescent="0.25">
      <c r="A2624" t="s">
        <v>319</v>
      </c>
      <c r="B2624" t="s">
        <v>238</v>
      </c>
      <c r="C2624" s="3">
        <v>153</v>
      </c>
      <c r="D2624" s="3">
        <v>260</v>
      </c>
      <c r="E2624" s="3">
        <v>-107</v>
      </c>
    </row>
    <row r="2625" spans="1:5" x14ac:dyDescent="0.25">
      <c r="A2625" t="s">
        <v>319</v>
      </c>
      <c r="B2625" t="s">
        <v>72</v>
      </c>
      <c r="C2625" s="3">
        <v>11722</v>
      </c>
      <c r="D2625" s="3">
        <v>13683</v>
      </c>
      <c r="E2625" s="3">
        <v>-1961</v>
      </c>
    </row>
    <row r="2626" spans="1:5" x14ac:dyDescent="0.25">
      <c r="A2626" t="s">
        <v>319</v>
      </c>
      <c r="B2626" t="s">
        <v>73</v>
      </c>
      <c r="C2626" s="3">
        <v>468</v>
      </c>
      <c r="D2626" s="3">
        <v>693</v>
      </c>
      <c r="E2626" s="3">
        <v>-225</v>
      </c>
    </row>
    <row r="2627" spans="1:5" x14ac:dyDescent="0.25">
      <c r="A2627" t="s">
        <v>319</v>
      </c>
      <c r="B2627" t="s">
        <v>74</v>
      </c>
      <c r="C2627" s="3">
        <v>4016</v>
      </c>
      <c r="D2627" s="3">
        <v>5472</v>
      </c>
      <c r="E2627" s="3">
        <v>-1456</v>
      </c>
    </row>
    <row r="2628" spans="1:5" x14ac:dyDescent="0.25">
      <c r="A2628" t="s">
        <v>319</v>
      </c>
      <c r="B2628" t="s">
        <v>75</v>
      </c>
      <c r="C2628" s="3">
        <v>3990</v>
      </c>
      <c r="D2628" s="3">
        <v>3939</v>
      </c>
      <c r="E2628" s="3">
        <v>51</v>
      </c>
    </row>
    <row r="2629" spans="1:5" x14ac:dyDescent="0.25">
      <c r="A2629" t="s">
        <v>319</v>
      </c>
      <c r="B2629" t="s">
        <v>76</v>
      </c>
      <c r="C2629" s="3">
        <v>345</v>
      </c>
      <c r="D2629" s="3">
        <v>262</v>
      </c>
      <c r="E2629" s="3">
        <v>83</v>
      </c>
    </row>
    <row r="2630" spans="1:5" x14ac:dyDescent="0.25">
      <c r="A2630" t="s">
        <v>320</v>
      </c>
      <c r="B2630" t="s">
        <v>65</v>
      </c>
      <c r="C2630" s="3">
        <v>22632</v>
      </c>
      <c r="D2630" s="3">
        <v>12201</v>
      </c>
      <c r="E2630" s="3">
        <v>10431</v>
      </c>
    </row>
    <row r="2631" spans="1:5" x14ac:dyDescent="0.25">
      <c r="A2631" t="s">
        <v>320</v>
      </c>
      <c r="B2631" t="s">
        <v>66</v>
      </c>
      <c r="C2631" s="3">
        <v>10753</v>
      </c>
      <c r="D2631" s="3">
        <v>12542</v>
      </c>
      <c r="E2631" s="3">
        <v>-1789</v>
      </c>
    </row>
    <row r="2632" spans="1:5" x14ac:dyDescent="0.25">
      <c r="A2632" t="s">
        <v>320</v>
      </c>
      <c r="B2632" t="s">
        <v>42</v>
      </c>
      <c r="C2632" s="3">
        <v>69238</v>
      </c>
      <c r="D2632" s="3">
        <v>69238</v>
      </c>
      <c r="E2632" s="3">
        <v>0</v>
      </c>
    </row>
    <row r="2633" spans="1:5" x14ac:dyDescent="0.25">
      <c r="A2633" t="s">
        <v>320</v>
      </c>
      <c r="B2633" t="s">
        <v>67</v>
      </c>
      <c r="C2633" s="3">
        <v>2801</v>
      </c>
      <c r="D2633" s="3">
        <v>3583</v>
      </c>
      <c r="E2633" s="3">
        <v>-782</v>
      </c>
    </row>
    <row r="2634" spans="1:5" x14ac:dyDescent="0.25">
      <c r="A2634" t="s">
        <v>320</v>
      </c>
      <c r="B2634" t="s">
        <v>68</v>
      </c>
      <c r="C2634" s="3">
        <v>2396</v>
      </c>
      <c r="D2634" s="3">
        <v>3188</v>
      </c>
      <c r="E2634" s="3">
        <v>-792</v>
      </c>
    </row>
    <row r="2635" spans="1:5" x14ac:dyDescent="0.25">
      <c r="A2635" t="s">
        <v>320</v>
      </c>
      <c r="B2635" t="s">
        <v>69</v>
      </c>
      <c r="C2635" s="3">
        <v>2288</v>
      </c>
      <c r="D2635" s="3">
        <v>2763</v>
      </c>
      <c r="E2635" s="3">
        <v>-475</v>
      </c>
    </row>
    <row r="2636" spans="1:5" x14ac:dyDescent="0.25">
      <c r="A2636" t="s">
        <v>320</v>
      </c>
      <c r="B2636" t="s">
        <v>237</v>
      </c>
      <c r="C2636" s="3">
        <v>538</v>
      </c>
      <c r="D2636" s="3">
        <v>667</v>
      </c>
      <c r="E2636" s="3">
        <v>-129</v>
      </c>
    </row>
    <row r="2637" spans="1:5" x14ac:dyDescent="0.25">
      <c r="A2637" t="s">
        <v>320</v>
      </c>
      <c r="B2637" t="s">
        <v>71</v>
      </c>
      <c r="C2637" s="3">
        <v>3991</v>
      </c>
      <c r="D2637" s="3">
        <v>4839</v>
      </c>
      <c r="E2637" s="3">
        <v>-848</v>
      </c>
    </row>
    <row r="2638" spans="1:5" x14ac:dyDescent="0.25">
      <c r="A2638" t="s">
        <v>320</v>
      </c>
      <c r="B2638" t="s">
        <v>238</v>
      </c>
      <c r="C2638" s="3">
        <v>380</v>
      </c>
      <c r="D2638" s="3">
        <v>333</v>
      </c>
      <c r="E2638" s="3">
        <v>47</v>
      </c>
    </row>
    <row r="2639" spans="1:5" x14ac:dyDescent="0.25">
      <c r="A2639" t="s">
        <v>320</v>
      </c>
      <c r="B2639" t="s">
        <v>72</v>
      </c>
      <c r="C2639" s="3">
        <v>13990</v>
      </c>
      <c r="D2639" s="3">
        <v>17332</v>
      </c>
      <c r="E2639" s="3">
        <v>-3342</v>
      </c>
    </row>
    <row r="2640" spans="1:5" x14ac:dyDescent="0.25">
      <c r="A2640" t="s">
        <v>320</v>
      </c>
      <c r="B2640" t="s">
        <v>73</v>
      </c>
      <c r="C2640" s="3">
        <v>787</v>
      </c>
      <c r="D2640" s="3">
        <v>728</v>
      </c>
      <c r="E2640" s="3">
        <v>59</v>
      </c>
    </row>
    <row r="2641" spans="1:5" x14ac:dyDescent="0.25">
      <c r="A2641" t="s">
        <v>320</v>
      </c>
      <c r="B2641" t="s">
        <v>74</v>
      </c>
      <c r="C2641" s="3">
        <v>3690</v>
      </c>
      <c r="D2641" s="3">
        <v>5928</v>
      </c>
      <c r="E2641" s="3">
        <v>-2238</v>
      </c>
    </row>
    <row r="2642" spans="1:5" x14ac:dyDescent="0.25">
      <c r="A2642" t="s">
        <v>320</v>
      </c>
      <c r="B2642" t="s">
        <v>75</v>
      </c>
      <c r="C2642" s="3">
        <v>4643</v>
      </c>
      <c r="D2642" s="3">
        <v>4658</v>
      </c>
      <c r="E2642" s="3">
        <v>-15</v>
      </c>
    </row>
    <row r="2643" spans="1:5" x14ac:dyDescent="0.25">
      <c r="A2643" t="s">
        <v>320</v>
      </c>
      <c r="B2643" t="s">
        <v>76</v>
      </c>
      <c r="C2643" s="3">
        <v>349</v>
      </c>
      <c r="D2643" s="3">
        <v>476</v>
      </c>
      <c r="E2643" s="3">
        <v>-127</v>
      </c>
    </row>
    <row r="2644" spans="1:5" x14ac:dyDescent="0.25">
      <c r="A2644" t="s">
        <v>321</v>
      </c>
      <c r="B2644" t="s">
        <v>65</v>
      </c>
      <c r="C2644" s="3">
        <v>26008</v>
      </c>
      <c r="D2644" s="3">
        <v>17641</v>
      </c>
      <c r="E2644" s="3">
        <v>8367</v>
      </c>
    </row>
    <row r="2645" spans="1:5" x14ac:dyDescent="0.25">
      <c r="A2645" t="s">
        <v>321</v>
      </c>
      <c r="B2645" t="s">
        <v>66</v>
      </c>
      <c r="C2645" s="3">
        <v>15695</v>
      </c>
      <c r="D2645" s="3">
        <v>16475</v>
      </c>
      <c r="E2645" s="3">
        <v>-780</v>
      </c>
    </row>
    <row r="2646" spans="1:5" x14ac:dyDescent="0.25">
      <c r="A2646" t="s">
        <v>321</v>
      </c>
      <c r="B2646" t="s">
        <v>42</v>
      </c>
      <c r="C2646" s="3">
        <v>90003</v>
      </c>
      <c r="D2646" s="3">
        <v>90003</v>
      </c>
      <c r="E2646" s="3">
        <v>0</v>
      </c>
    </row>
    <row r="2647" spans="1:5" x14ac:dyDescent="0.25">
      <c r="A2647" t="s">
        <v>321</v>
      </c>
      <c r="B2647" t="s">
        <v>67</v>
      </c>
      <c r="C2647" s="3">
        <v>3932</v>
      </c>
      <c r="D2647" s="3">
        <v>5096</v>
      </c>
      <c r="E2647" s="3">
        <v>-1164</v>
      </c>
    </row>
    <row r="2648" spans="1:5" x14ac:dyDescent="0.25">
      <c r="A2648" t="s">
        <v>321</v>
      </c>
      <c r="B2648" t="s">
        <v>68</v>
      </c>
      <c r="C2648" s="3">
        <v>2974</v>
      </c>
      <c r="D2648" s="3">
        <v>3178</v>
      </c>
      <c r="E2648" s="3">
        <v>-204</v>
      </c>
    </row>
    <row r="2649" spans="1:5" x14ac:dyDescent="0.25">
      <c r="A2649" t="s">
        <v>321</v>
      </c>
      <c r="B2649" t="s">
        <v>69</v>
      </c>
      <c r="C2649" s="3">
        <v>2762</v>
      </c>
      <c r="D2649" s="3">
        <v>2512</v>
      </c>
      <c r="E2649" s="3">
        <v>250</v>
      </c>
    </row>
    <row r="2650" spans="1:5" x14ac:dyDescent="0.25">
      <c r="A2650" t="s">
        <v>321</v>
      </c>
      <c r="B2650" t="s">
        <v>237</v>
      </c>
      <c r="C2650" s="3">
        <v>608</v>
      </c>
      <c r="D2650" s="3">
        <v>820</v>
      </c>
      <c r="E2650" s="3">
        <v>-212</v>
      </c>
    </row>
    <row r="2651" spans="1:5" x14ac:dyDescent="0.25">
      <c r="A2651" t="s">
        <v>321</v>
      </c>
      <c r="B2651" t="s">
        <v>71</v>
      </c>
      <c r="C2651" s="3">
        <v>4372</v>
      </c>
      <c r="D2651" s="3">
        <v>4954</v>
      </c>
      <c r="E2651" s="3">
        <v>-582</v>
      </c>
    </row>
    <row r="2652" spans="1:5" x14ac:dyDescent="0.25">
      <c r="A2652" t="s">
        <v>321</v>
      </c>
      <c r="B2652" t="s">
        <v>238</v>
      </c>
      <c r="C2652" s="3">
        <v>321</v>
      </c>
      <c r="D2652" s="3">
        <v>423</v>
      </c>
      <c r="E2652" s="3">
        <v>-102</v>
      </c>
    </row>
    <row r="2653" spans="1:5" x14ac:dyDescent="0.25">
      <c r="A2653" t="s">
        <v>321</v>
      </c>
      <c r="B2653" t="s">
        <v>72</v>
      </c>
      <c r="C2653" s="3">
        <v>18469</v>
      </c>
      <c r="D2653" s="3">
        <v>22943</v>
      </c>
      <c r="E2653" s="3">
        <v>-4474</v>
      </c>
    </row>
    <row r="2654" spans="1:5" x14ac:dyDescent="0.25">
      <c r="A2654" t="s">
        <v>321</v>
      </c>
      <c r="B2654" t="s">
        <v>73</v>
      </c>
      <c r="C2654" s="3">
        <v>770</v>
      </c>
      <c r="D2654" s="3">
        <v>1084</v>
      </c>
      <c r="E2654" s="3">
        <v>-314</v>
      </c>
    </row>
    <row r="2655" spans="1:5" x14ac:dyDescent="0.25">
      <c r="A2655" t="s">
        <v>321</v>
      </c>
      <c r="B2655" t="s">
        <v>74</v>
      </c>
      <c r="C2655" s="3">
        <v>6492</v>
      </c>
      <c r="D2655" s="3">
        <v>8742</v>
      </c>
      <c r="E2655" s="3">
        <v>-2250</v>
      </c>
    </row>
    <row r="2656" spans="1:5" x14ac:dyDescent="0.25">
      <c r="A2656" t="s">
        <v>321</v>
      </c>
      <c r="B2656" t="s">
        <v>75</v>
      </c>
      <c r="C2656" s="3">
        <v>7094</v>
      </c>
      <c r="D2656" s="3">
        <v>5846</v>
      </c>
      <c r="E2656" s="3">
        <v>1248</v>
      </c>
    </row>
    <row r="2657" spans="1:5" x14ac:dyDescent="0.25">
      <c r="A2657" t="s">
        <v>321</v>
      </c>
      <c r="B2657" t="s">
        <v>76</v>
      </c>
      <c r="C2657" s="3">
        <v>506</v>
      </c>
      <c r="D2657" s="3">
        <v>289</v>
      </c>
      <c r="E2657" s="3">
        <v>217</v>
      </c>
    </row>
    <row r="2658" spans="1:5" x14ac:dyDescent="0.25">
      <c r="A2658" t="s">
        <v>322</v>
      </c>
      <c r="B2658" t="s">
        <v>65</v>
      </c>
      <c r="C2658" s="3">
        <v>25552</v>
      </c>
      <c r="D2658" s="3">
        <v>15767</v>
      </c>
      <c r="E2658" s="3">
        <v>9785</v>
      </c>
    </row>
    <row r="2659" spans="1:5" x14ac:dyDescent="0.25">
      <c r="A2659" t="s">
        <v>322</v>
      </c>
      <c r="B2659" t="s">
        <v>66</v>
      </c>
      <c r="C2659" s="3">
        <v>14439</v>
      </c>
      <c r="D2659" s="3">
        <v>15034</v>
      </c>
      <c r="E2659" s="3">
        <v>-595</v>
      </c>
    </row>
    <row r="2660" spans="1:5" x14ac:dyDescent="0.25">
      <c r="A2660" t="s">
        <v>322</v>
      </c>
      <c r="B2660" t="s">
        <v>42</v>
      </c>
      <c r="C2660" s="3">
        <v>85820</v>
      </c>
      <c r="D2660" s="3">
        <v>85820</v>
      </c>
      <c r="E2660" s="3">
        <v>0</v>
      </c>
    </row>
    <row r="2661" spans="1:5" x14ac:dyDescent="0.25">
      <c r="A2661" t="s">
        <v>322</v>
      </c>
      <c r="B2661" t="s">
        <v>67</v>
      </c>
      <c r="C2661" s="3">
        <v>3389</v>
      </c>
      <c r="D2661" s="3">
        <v>4743</v>
      </c>
      <c r="E2661" s="3">
        <v>-1354</v>
      </c>
    </row>
    <row r="2662" spans="1:5" x14ac:dyDescent="0.25">
      <c r="A2662" t="s">
        <v>322</v>
      </c>
      <c r="B2662" t="s">
        <v>68</v>
      </c>
      <c r="C2662" s="3">
        <v>2929</v>
      </c>
      <c r="D2662" s="3">
        <v>4033</v>
      </c>
      <c r="E2662" s="3">
        <v>-1104</v>
      </c>
    </row>
    <row r="2663" spans="1:5" x14ac:dyDescent="0.25">
      <c r="A2663" t="s">
        <v>322</v>
      </c>
      <c r="B2663" t="s">
        <v>69</v>
      </c>
      <c r="C2663" s="3">
        <v>2204</v>
      </c>
      <c r="D2663" s="3">
        <v>1923</v>
      </c>
      <c r="E2663" s="3">
        <v>281</v>
      </c>
    </row>
    <row r="2664" spans="1:5" x14ac:dyDescent="0.25">
      <c r="A2664" t="s">
        <v>322</v>
      </c>
      <c r="B2664" t="s">
        <v>237</v>
      </c>
      <c r="C2664" s="3">
        <v>457</v>
      </c>
      <c r="D2664" s="3">
        <v>562</v>
      </c>
      <c r="E2664" s="3">
        <v>-105</v>
      </c>
    </row>
    <row r="2665" spans="1:5" x14ac:dyDescent="0.25">
      <c r="A2665" t="s">
        <v>322</v>
      </c>
      <c r="B2665" t="s">
        <v>71</v>
      </c>
      <c r="C2665" s="3">
        <v>4242</v>
      </c>
      <c r="D2665" s="3">
        <v>5401</v>
      </c>
      <c r="E2665" s="3">
        <v>-1159</v>
      </c>
    </row>
    <row r="2666" spans="1:5" x14ac:dyDescent="0.25">
      <c r="A2666" t="s">
        <v>322</v>
      </c>
      <c r="B2666" t="s">
        <v>238</v>
      </c>
      <c r="C2666" s="3">
        <v>216</v>
      </c>
      <c r="D2666" s="3">
        <v>226</v>
      </c>
      <c r="E2666" s="3">
        <v>-10</v>
      </c>
    </row>
    <row r="2667" spans="1:5" x14ac:dyDescent="0.25">
      <c r="A2667" t="s">
        <v>322</v>
      </c>
      <c r="B2667" t="s">
        <v>72</v>
      </c>
      <c r="C2667" s="3">
        <v>18837</v>
      </c>
      <c r="D2667" s="3">
        <v>22529</v>
      </c>
      <c r="E2667" s="3">
        <v>-3692</v>
      </c>
    </row>
    <row r="2668" spans="1:5" x14ac:dyDescent="0.25">
      <c r="A2668" t="s">
        <v>322</v>
      </c>
      <c r="B2668" t="s">
        <v>73</v>
      </c>
      <c r="C2668" s="3">
        <v>701</v>
      </c>
      <c r="D2668" s="3">
        <v>1009</v>
      </c>
      <c r="E2668" s="3">
        <v>-308</v>
      </c>
    </row>
    <row r="2669" spans="1:5" x14ac:dyDescent="0.25">
      <c r="A2669" t="s">
        <v>322</v>
      </c>
      <c r="B2669" t="s">
        <v>74</v>
      </c>
      <c r="C2669" s="3">
        <v>6718</v>
      </c>
      <c r="D2669" s="3">
        <v>9230</v>
      </c>
      <c r="E2669" s="3">
        <v>-2512</v>
      </c>
    </row>
    <row r="2670" spans="1:5" x14ac:dyDescent="0.25">
      <c r="A2670" t="s">
        <v>322</v>
      </c>
      <c r="B2670" t="s">
        <v>75</v>
      </c>
      <c r="C2670" s="3">
        <v>5787</v>
      </c>
      <c r="D2670" s="3">
        <v>5072</v>
      </c>
      <c r="E2670" s="3">
        <v>715</v>
      </c>
    </row>
    <row r="2671" spans="1:5" x14ac:dyDescent="0.25">
      <c r="A2671" t="s">
        <v>322</v>
      </c>
      <c r="B2671" t="s">
        <v>76</v>
      </c>
      <c r="C2671" s="3">
        <v>349</v>
      </c>
      <c r="D2671" s="3">
        <v>291</v>
      </c>
      <c r="E2671" s="3">
        <v>58</v>
      </c>
    </row>
    <row r="2672" spans="1:5" x14ac:dyDescent="0.25">
      <c r="A2672" t="s">
        <v>323</v>
      </c>
      <c r="B2672" t="s">
        <v>65</v>
      </c>
      <c r="C2672" s="3">
        <v>15730</v>
      </c>
      <c r="D2672" s="3">
        <v>8026</v>
      </c>
      <c r="E2672" s="3">
        <v>7704</v>
      </c>
    </row>
    <row r="2673" spans="1:5" x14ac:dyDescent="0.25">
      <c r="A2673" t="s">
        <v>323</v>
      </c>
      <c r="B2673" t="s">
        <v>66</v>
      </c>
      <c r="C2673" s="3">
        <v>7404</v>
      </c>
      <c r="D2673" s="3">
        <v>8562</v>
      </c>
      <c r="E2673" s="3">
        <v>-1158</v>
      </c>
    </row>
    <row r="2674" spans="1:5" x14ac:dyDescent="0.25">
      <c r="A2674" t="s">
        <v>323</v>
      </c>
      <c r="B2674" t="s">
        <v>42</v>
      </c>
      <c r="C2674" s="3">
        <v>47531</v>
      </c>
      <c r="D2674" s="3">
        <v>47531</v>
      </c>
      <c r="E2674" s="3">
        <v>0</v>
      </c>
    </row>
    <row r="2675" spans="1:5" x14ac:dyDescent="0.25">
      <c r="A2675" t="s">
        <v>323</v>
      </c>
      <c r="B2675" t="s">
        <v>67</v>
      </c>
      <c r="C2675" s="3">
        <v>1975</v>
      </c>
      <c r="D2675" s="3">
        <v>2603</v>
      </c>
      <c r="E2675" s="3">
        <v>-628</v>
      </c>
    </row>
    <row r="2676" spans="1:5" x14ac:dyDescent="0.25">
      <c r="A2676" t="s">
        <v>323</v>
      </c>
      <c r="B2676" t="s">
        <v>68</v>
      </c>
      <c r="C2676" s="3">
        <v>1377</v>
      </c>
      <c r="D2676" s="3">
        <v>2346</v>
      </c>
      <c r="E2676" s="3">
        <v>-969</v>
      </c>
    </row>
    <row r="2677" spans="1:5" x14ac:dyDescent="0.25">
      <c r="A2677" t="s">
        <v>323</v>
      </c>
      <c r="B2677" t="s">
        <v>69</v>
      </c>
      <c r="C2677" s="3">
        <v>1319</v>
      </c>
      <c r="D2677" s="3">
        <v>1140</v>
      </c>
      <c r="E2677" s="3">
        <v>179</v>
      </c>
    </row>
    <row r="2678" spans="1:5" x14ac:dyDescent="0.25">
      <c r="A2678" t="s">
        <v>323</v>
      </c>
      <c r="B2678" t="s">
        <v>237</v>
      </c>
      <c r="C2678" s="3">
        <v>261</v>
      </c>
      <c r="D2678" s="3">
        <v>345</v>
      </c>
      <c r="E2678" s="3">
        <v>-84</v>
      </c>
    </row>
    <row r="2679" spans="1:5" x14ac:dyDescent="0.25">
      <c r="A2679" t="s">
        <v>323</v>
      </c>
      <c r="B2679" t="s">
        <v>71</v>
      </c>
      <c r="C2679" s="3">
        <v>2390</v>
      </c>
      <c r="D2679" s="3">
        <v>3043</v>
      </c>
      <c r="E2679" s="3">
        <v>-653</v>
      </c>
    </row>
    <row r="2680" spans="1:5" x14ac:dyDescent="0.25">
      <c r="A2680" t="s">
        <v>323</v>
      </c>
      <c r="B2680" t="s">
        <v>238</v>
      </c>
      <c r="C2680" s="3">
        <v>122</v>
      </c>
      <c r="D2680" s="3">
        <v>150</v>
      </c>
      <c r="E2680" s="3">
        <v>-28</v>
      </c>
    </row>
    <row r="2681" spans="1:5" x14ac:dyDescent="0.25">
      <c r="A2681" t="s">
        <v>323</v>
      </c>
      <c r="B2681" t="s">
        <v>72</v>
      </c>
      <c r="C2681" s="3">
        <v>10365</v>
      </c>
      <c r="D2681" s="3">
        <v>11995</v>
      </c>
      <c r="E2681" s="3">
        <v>-1630</v>
      </c>
    </row>
    <row r="2682" spans="1:5" x14ac:dyDescent="0.25">
      <c r="A2682" t="s">
        <v>323</v>
      </c>
      <c r="B2682" t="s">
        <v>73</v>
      </c>
      <c r="C2682" s="3">
        <v>336</v>
      </c>
      <c r="D2682" s="3">
        <v>687</v>
      </c>
      <c r="E2682" s="3">
        <v>-351</v>
      </c>
    </row>
    <row r="2683" spans="1:5" x14ac:dyDescent="0.25">
      <c r="A2683" t="s">
        <v>323</v>
      </c>
      <c r="B2683" t="s">
        <v>74</v>
      </c>
      <c r="C2683" s="3">
        <v>2953</v>
      </c>
      <c r="D2683" s="3">
        <v>4928</v>
      </c>
      <c r="E2683" s="3">
        <v>-1975</v>
      </c>
    </row>
    <row r="2684" spans="1:5" x14ac:dyDescent="0.25">
      <c r="A2684" t="s">
        <v>323</v>
      </c>
      <c r="B2684" t="s">
        <v>75</v>
      </c>
      <c r="C2684" s="3">
        <v>3051</v>
      </c>
      <c r="D2684" s="3">
        <v>3413</v>
      </c>
      <c r="E2684" s="3">
        <v>-362</v>
      </c>
    </row>
    <row r="2685" spans="1:5" x14ac:dyDescent="0.25">
      <c r="A2685" t="s">
        <v>323</v>
      </c>
      <c r="B2685" t="s">
        <v>76</v>
      </c>
      <c r="C2685" s="3">
        <v>248</v>
      </c>
      <c r="D2685" s="3">
        <v>293</v>
      </c>
      <c r="E2685" s="3">
        <v>-45</v>
      </c>
    </row>
    <row r="2686" spans="1:5" x14ac:dyDescent="0.25">
      <c r="A2686" t="s">
        <v>324</v>
      </c>
      <c r="B2686" t="s">
        <v>65</v>
      </c>
      <c r="C2686" s="3">
        <v>21438</v>
      </c>
      <c r="D2686" s="3">
        <v>11692</v>
      </c>
      <c r="E2686" s="3">
        <v>9746</v>
      </c>
    </row>
    <row r="2687" spans="1:5" x14ac:dyDescent="0.25">
      <c r="A2687" t="s">
        <v>324</v>
      </c>
      <c r="B2687" t="s">
        <v>66</v>
      </c>
      <c r="C2687" s="3">
        <v>9975</v>
      </c>
      <c r="D2687" s="3">
        <v>10358</v>
      </c>
      <c r="E2687" s="3">
        <v>-383</v>
      </c>
    </row>
    <row r="2688" spans="1:5" x14ac:dyDescent="0.25">
      <c r="A2688" t="s">
        <v>324</v>
      </c>
      <c r="B2688" t="s">
        <v>42</v>
      </c>
      <c r="C2688" s="3">
        <v>62699</v>
      </c>
      <c r="D2688" s="3">
        <v>62699</v>
      </c>
      <c r="E2688" s="3">
        <v>0</v>
      </c>
    </row>
    <row r="2689" spans="1:5" x14ac:dyDescent="0.25">
      <c r="A2689" t="s">
        <v>324</v>
      </c>
      <c r="B2689" t="s">
        <v>67</v>
      </c>
      <c r="C2689" s="3">
        <v>2663</v>
      </c>
      <c r="D2689" s="3">
        <v>3694</v>
      </c>
      <c r="E2689" s="3">
        <v>-1031</v>
      </c>
    </row>
    <row r="2690" spans="1:5" x14ac:dyDescent="0.25">
      <c r="A2690" t="s">
        <v>324</v>
      </c>
      <c r="B2690" t="s">
        <v>68</v>
      </c>
      <c r="C2690" s="3">
        <v>2315</v>
      </c>
      <c r="D2690" s="3">
        <v>2918</v>
      </c>
      <c r="E2690" s="3">
        <v>-603</v>
      </c>
    </row>
    <row r="2691" spans="1:5" x14ac:dyDescent="0.25">
      <c r="A2691" t="s">
        <v>324</v>
      </c>
      <c r="B2691" t="s">
        <v>69</v>
      </c>
      <c r="C2691" s="3">
        <v>2162</v>
      </c>
      <c r="D2691" s="3">
        <v>1860</v>
      </c>
      <c r="E2691" s="3">
        <v>302</v>
      </c>
    </row>
    <row r="2692" spans="1:5" x14ac:dyDescent="0.25">
      <c r="A2692" t="s">
        <v>324</v>
      </c>
      <c r="B2692" t="s">
        <v>237</v>
      </c>
      <c r="C2692" s="3">
        <v>660</v>
      </c>
      <c r="D2692" s="3">
        <v>701</v>
      </c>
      <c r="E2692" s="3">
        <v>-41</v>
      </c>
    </row>
    <row r="2693" spans="1:5" x14ac:dyDescent="0.25">
      <c r="A2693" t="s">
        <v>324</v>
      </c>
      <c r="B2693" t="s">
        <v>71</v>
      </c>
      <c r="C2693" s="3">
        <v>2978</v>
      </c>
      <c r="D2693" s="3">
        <v>3999</v>
      </c>
      <c r="E2693" s="3">
        <v>-1021</v>
      </c>
    </row>
    <row r="2694" spans="1:5" x14ac:dyDescent="0.25">
      <c r="A2694" t="s">
        <v>324</v>
      </c>
      <c r="B2694" t="s">
        <v>238</v>
      </c>
      <c r="C2694" s="3">
        <v>232</v>
      </c>
      <c r="D2694" s="3">
        <v>364</v>
      </c>
      <c r="E2694" s="3">
        <v>-132</v>
      </c>
    </row>
    <row r="2695" spans="1:5" x14ac:dyDescent="0.25">
      <c r="A2695" t="s">
        <v>324</v>
      </c>
      <c r="B2695" t="s">
        <v>72</v>
      </c>
      <c r="C2695" s="3">
        <v>11865</v>
      </c>
      <c r="D2695" s="3">
        <v>16436</v>
      </c>
      <c r="E2695" s="3">
        <v>-4571</v>
      </c>
    </row>
    <row r="2696" spans="1:5" x14ac:dyDescent="0.25">
      <c r="A2696" t="s">
        <v>324</v>
      </c>
      <c r="B2696" t="s">
        <v>73</v>
      </c>
      <c r="C2696" s="3">
        <v>675</v>
      </c>
      <c r="D2696" s="3">
        <v>764</v>
      </c>
      <c r="E2696" s="3">
        <v>-89</v>
      </c>
    </row>
    <row r="2697" spans="1:5" x14ac:dyDescent="0.25">
      <c r="A2697" t="s">
        <v>324</v>
      </c>
      <c r="B2697" t="s">
        <v>74</v>
      </c>
      <c r="C2697" s="3">
        <v>3619</v>
      </c>
      <c r="D2697" s="3">
        <v>5173</v>
      </c>
      <c r="E2697" s="3">
        <v>-1554</v>
      </c>
    </row>
    <row r="2698" spans="1:5" x14ac:dyDescent="0.25">
      <c r="A2698" t="s">
        <v>324</v>
      </c>
      <c r="B2698" t="s">
        <v>75</v>
      </c>
      <c r="C2698" s="3">
        <v>3868</v>
      </c>
      <c r="D2698" s="3">
        <v>4372</v>
      </c>
      <c r="E2698" s="3">
        <v>-504</v>
      </c>
    </row>
    <row r="2699" spans="1:5" x14ac:dyDescent="0.25">
      <c r="A2699" t="s">
        <v>324</v>
      </c>
      <c r="B2699" t="s">
        <v>76</v>
      </c>
      <c r="C2699" s="3">
        <v>249</v>
      </c>
      <c r="D2699" s="3">
        <v>368</v>
      </c>
      <c r="E2699" s="3">
        <v>-119</v>
      </c>
    </row>
    <row r="2700" spans="1:5" x14ac:dyDescent="0.25">
      <c r="A2700" t="s">
        <v>325</v>
      </c>
      <c r="B2700" t="s">
        <v>65</v>
      </c>
      <c r="C2700" s="3">
        <v>29833</v>
      </c>
      <c r="D2700" s="3">
        <v>18470</v>
      </c>
      <c r="E2700" s="3">
        <v>11363</v>
      </c>
    </row>
    <row r="2701" spans="1:5" x14ac:dyDescent="0.25">
      <c r="A2701" t="s">
        <v>325</v>
      </c>
      <c r="B2701" t="s">
        <v>66</v>
      </c>
      <c r="C2701" s="3">
        <v>16690</v>
      </c>
      <c r="D2701" s="3">
        <v>16422</v>
      </c>
      <c r="E2701" s="3">
        <v>268</v>
      </c>
    </row>
    <row r="2702" spans="1:5" x14ac:dyDescent="0.25">
      <c r="A2702" t="s">
        <v>325</v>
      </c>
      <c r="B2702" t="s">
        <v>42</v>
      </c>
      <c r="C2702" s="3">
        <v>96253</v>
      </c>
      <c r="D2702" s="3">
        <v>96253</v>
      </c>
      <c r="E2702" s="3">
        <v>0</v>
      </c>
    </row>
    <row r="2703" spans="1:5" x14ac:dyDescent="0.25">
      <c r="A2703" t="s">
        <v>325</v>
      </c>
      <c r="B2703" t="s">
        <v>67</v>
      </c>
      <c r="C2703" s="3">
        <v>3488</v>
      </c>
      <c r="D2703" s="3">
        <v>5481</v>
      </c>
      <c r="E2703" s="3">
        <v>-1993</v>
      </c>
    </row>
    <row r="2704" spans="1:5" x14ac:dyDescent="0.25">
      <c r="A2704" t="s">
        <v>325</v>
      </c>
      <c r="B2704" t="s">
        <v>68</v>
      </c>
      <c r="C2704" s="3">
        <v>3147</v>
      </c>
      <c r="D2704" s="3">
        <v>3761</v>
      </c>
      <c r="E2704" s="3">
        <v>-614</v>
      </c>
    </row>
    <row r="2705" spans="1:5" x14ac:dyDescent="0.25">
      <c r="A2705" t="s">
        <v>325</v>
      </c>
      <c r="B2705" t="s">
        <v>69</v>
      </c>
      <c r="C2705" s="3">
        <v>2580</v>
      </c>
      <c r="D2705" s="3">
        <v>2847</v>
      </c>
      <c r="E2705" s="3">
        <v>-267</v>
      </c>
    </row>
    <row r="2706" spans="1:5" x14ac:dyDescent="0.25">
      <c r="A2706" t="s">
        <v>325</v>
      </c>
      <c r="B2706" t="s">
        <v>237</v>
      </c>
      <c r="C2706" s="3">
        <v>613</v>
      </c>
      <c r="D2706" s="3">
        <v>865</v>
      </c>
      <c r="E2706" s="3">
        <v>-252</v>
      </c>
    </row>
    <row r="2707" spans="1:5" x14ac:dyDescent="0.25">
      <c r="A2707" t="s">
        <v>325</v>
      </c>
      <c r="B2707" t="s">
        <v>71</v>
      </c>
      <c r="C2707" s="3">
        <v>4642</v>
      </c>
      <c r="D2707" s="3">
        <v>5326</v>
      </c>
      <c r="E2707" s="3">
        <v>-684</v>
      </c>
    </row>
    <row r="2708" spans="1:5" x14ac:dyDescent="0.25">
      <c r="A2708" t="s">
        <v>325</v>
      </c>
      <c r="B2708" t="s">
        <v>238</v>
      </c>
      <c r="C2708" s="3">
        <v>454</v>
      </c>
      <c r="D2708" s="3">
        <v>279</v>
      </c>
      <c r="E2708" s="3">
        <v>175</v>
      </c>
    </row>
    <row r="2709" spans="1:5" x14ac:dyDescent="0.25">
      <c r="A2709" t="s">
        <v>325</v>
      </c>
      <c r="B2709" t="s">
        <v>72</v>
      </c>
      <c r="C2709" s="3">
        <v>20640</v>
      </c>
      <c r="D2709" s="3">
        <v>24648</v>
      </c>
      <c r="E2709" s="3">
        <v>-4008</v>
      </c>
    </row>
    <row r="2710" spans="1:5" x14ac:dyDescent="0.25">
      <c r="A2710" t="s">
        <v>325</v>
      </c>
      <c r="B2710" t="s">
        <v>73</v>
      </c>
      <c r="C2710" s="3">
        <v>1013</v>
      </c>
      <c r="D2710" s="3">
        <v>1166</v>
      </c>
      <c r="E2710" s="3">
        <v>-153</v>
      </c>
    </row>
    <row r="2711" spans="1:5" x14ac:dyDescent="0.25">
      <c r="A2711" t="s">
        <v>325</v>
      </c>
      <c r="B2711" t="s">
        <v>74</v>
      </c>
      <c r="C2711" s="3">
        <v>6004</v>
      </c>
      <c r="D2711" s="3">
        <v>10394</v>
      </c>
      <c r="E2711" s="3">
        <v>-4390</v>
      </c>
    </row>
    <row r="2712" spans="1:5" x14ac:dyDescent="0.25">
      <c r="A2712" t="s">
        <v>325</v>
      </c>
      <c r="B2712" t="s">
        <v>75</v>
      </c>
      <c r="C2712" s="3">
        <v>6620</v>
      </c>
      <c r="D2712" s="3">
        <v>6077</v>
      </c>
      <c r="E2712" s="3">
        <v>543</v>
      </c>
    </row>
    <row r="2713" spans="1:5" x14ac:dyDescent="0.25">
      <c r="A2713" t="s">
        <v>325</v>
      </c>
      <c r="B2713" t="s">
        <v>76</v>
      </c>
      <c r="C2713" s="3">
        <v>529</v>
      </c>
      <c r="D2713" s="3">
        <v>517</v>
      </c>
      <c r="E2713" s="3">
        <v>12</v>
      </c>
    </row>
    <row r="2714" spans="1:5" x14ac:dyDescent="0.25">
      <c r="A2714" t="s">
        <v>326</v>
      </c>
      <c r="B2714" t="s">
        <v>65</v>
      </c>
      <c r="C2714" s="3">
        <v>25511</v>
      </c>
      <c r="D2714" s="3">
        <v>15277</v>
      </c>
      <c r="E2714" s="3">
        <v>10234</v>
      </c>
    </row>
    <row r="2715" spans="1:5" x14ac:dyDescent="0.25">
      <c r="A2715" t="s">
        <v>326</v>
      </c>
      <c r="B2715" t="s">
        <v>66</v>
      </c>
      <c r="C2715" s="3">
        <v>14145</v>
      </c>
      <c r="D2715" s="3">
        <v>12323</v>
      </c>
      <c r="E2715" s="3">
        <v>1822</v>
      </c>
    </row>
    <row r="2716" spans="1:5" x14ac:dyDescent="0.25">
      <c r="A2716" t="s">
        <v>326</v>
      </c>
      <c r="B2716" t="s">
        <v>42</v>
      </c>
      <c r="C2716" s="3">
        <v>81855</v>
      </c>
      <c r="D2716" s="3">
        <v>81855</v>
      </c>
      <c r="E2716" s="3">
        <v>0</v>
      </c>
    </row>
    <row r="2717" spans="1:5" x14ac:dyDescent="0.25">
      <c r="A2717" t="s">
        <v>326</v>
      </c>
      <c r="B2717" t="s">
        <v>67</v>
      </c>
      <c r="C2717" s="3">
        <v>3035</v>
      </c>
      <c r="D2717" s="3">
        <v>4745</v>
      </c>
      <c r="E2717" s="3">
        <v>-1710</v>
      </c>
    </row>
    <row r="2718" spans="1:5" x14ac:dyDescent="0.25">
      <c r="A2718" t="s">
        <v>326</v>
      </c>
      <c r="B2718" t="s">
        <v>68</v>
      </c>
      <c r="C2718" s="3">
        <v>2741</v>
      </c>
      <c r="D2718" s="3">
        <v>4070</v>
      </c>
      <c r="E2718" s="3">
        <v>-1329</v>
      </c>
    </row>
    <row r="2719" spans="1:5" x14ac:dyDescent="0.25">
      <c r="A2719" t="s">
        <v>326</v>
      </c>
      <c r="B2719" t="s">
        <v>69</v>
      </c>
      <c r="C2719" s="3">
        <v>1805</v>
      </c>
      <c r="D2719" s="3">
        <v>1860</v>
      </c>
      <c r="E2719" s="3">
        <v>-55</v>
      </c>
    </row>
    <row r="2720" spans="1:5" x14ac:dyDescent="0.25">
      <c r="A2720" t="s">
        <v>326</v>
      </c>
      <c r="B2720" t="s">
        <v>237</v>
      </c>
      <c r="C2720" s="3">
        <v>312</v>
      </c>
      <c r="D2720" s="3">
        <v>539</v>
      </c>
      <c r="E2720" s="3">
        <v>-227</v>
      </c>
    </row>
    <row r="2721" spans="1:5" x14ac:dyDescent="0.25">
      <c r="A2721" t="s">
        <v>326</v>
      </c>
      <c r="B2721" t="s">
        <v>71</v>
      </c>
      <c r="C2721" s="3">
        <v>3567</v>
      </c>
      <c r="D2721" s="3">
        <v>4881</v>
      </c>
      <c r="E2721" s="3">
        <v>-1314</v>
      </c>
    </row>
    <row r="2722" spans="1:5" x14ac:dyDescent="0.25">
      <c r="A2722" t="s">
        <v>326</v>
      </c>
      <c r="B2722" t="s">
        <v>238</v>
      </c>
      <c r="C2722" s="3">
        <v>186</v>
      </c>
      <c r="D2722" s="3">
        <v>198</v>
      </c>
      <c r="E2722" s="3">
        <v>-12</v>
      </c>
    </row>
    <row r="2723" spans="1:5" x14ac:dyDescent="0.25">
      <c r="A2723" t="s">
        <v>326</v>
      </c>
      <c r="B2723" t="s">
        <v>72</v>
      </c>
      <c r="C2723" s="3">
        <v>19031</v>
      </c>
      <c r="D2723" s="3">
        <v>21093</v>
      </c>
      <c r="E2723" s="3">
        <v>-2062</v>
      </c>
    </row>
    <row r="2724" spans="1:5" x14ac:dyDescent="0.25">
      <c r="A2724" t="s">
        <v>326</v>
      </c>
      <c r="B2724" t="s">
        <v>73</v>
      </c>
      <c r="C2724" s="3">
        <v>695</v>
      </c>
      <c r="D2724" s="3">
        <v>975</v>
      </c>
      <c r="E2724" s="3">
        <v>-280</v>
      </c>
    </row>
    <row r="2725" spans="1:5" x14ac:dyDescent="0.25">
      <c r="A2725" t="s">
        <v>326</v>
      </c>
      <c r="B2725" t="s">
        <v>74</v>
      </c>
      <c r="C2725" s="3">
        <v>5709</v>
      </c>
      <c r="D2725" s="3">
        <v>10445</v>
      </c>
      <c r="E2725" s="3">
        <v>-4736</v>
      </c>
    </row>
    <row r="2726" spans="1:5" x14ac:dyDescent="0.25">
      <c r="A2726" t="s">
        <v>326</v>
      </c>
      <c r="B2726" t="s">
        <v>75</v>
      </c>
      <c r="C2726" s="3">
        <v>4970</v>
      </c>
      <c r="D2726" s="3">
        <v>5046</v>
      </c>
      <c r="E2726" s="3">
        <v>-76</v>
      </c>
    </row>
    <row r="2727" spans="1:5" x14ac:dyDescent="0.25">
      <c r="A2727" t="s">
        <v>326</v>
      </c>
      <c r="B2727" t="s">
        <v>76</v>
      </c>
      <c r="C2727" s="3">
        <v>148</v>
      </c>
      <c r="D2727" s="3">
        <v>403</v>
      </c>
      <c r="E2727" s="3">
        <v>-255</v>
      </c>
    </row>
    <row r="2728" spans="1:5" x14ac:dyDescent="0.25">
      <c r="A2728" t="s">
        <v>327</v>
      </c>
      <c r="B2728" t="s">
        <v>65</v>
      </c>
      <c r="C2728" s="3">
        <v>16387</v>
      </c>
      <c r="D2728" s="3">
        <v>10900</v>
      </c>
      <c r="E2728" s="3">
        <v>5487</v>
      </c>
    </row>
    <row r="2729" spans="1:5" x14ac:dyDescent="0.25">
      <c r="A2729" t="s">
        <v>327</v>
      </c>
      <c r="B2729" t="s">
        <v>66</v>
      </c>
      <c r="C2729" s="3">
        <v>9362</v>
      </c>
      <c r="D2729" s="3">
        <v>8555</v>
      </c>
      <c r="E2729" s="3">
        <v>807</v>
      </c>
    </row>
    <row r="2730" spans="1:5" x14ac:dyDescent="0.25">
      <c r="A2730" t="s">
        <v>327</v>
      </c>
      <c r="B2730" t="s">
        <v>42</v>
      </c>
      <c r="C2730" s="3">
        <v>52761</v>
      </c>
      <c r="D2730" s="3">
        <v>52761</v>
      </c>
      <c r="E2730" s="3">
        <v>0</v>
      </c>
    </row>
    <row r="2731" spans="1:5" x14ac:dyDescent="0.25">
      <c r="A2731" t="s">
        <v>327</v>
      </c>
      <c r="B2731" t="s">
        <v>67</v>
      </c>
      <c r="C2731" s="3">
        <v>1782</v>
      </c>
      <c r="D2731" s="3">
        <v>3194</v>
      </c>
      <c r="E2731" s="3">
        <v>-1412</v>
      </c>
    </row>
    <row r="2732" spans="1:5" x14ac:dyDescent="0.25">
      <c r="A2732" t="s">
        <v>327</v>
      </c>
      <c r="B2732" t="s">
        <v>68</v>
      </c>
      <c r="C2732" s="3">
        <v>1842</v>
      </c>
      <c r="D2732" s="3">
        <v>2136</v>
      </c>
      <c r="E2732" s="3">
        <v>-294</v>
      </c>
    </row>
    <row r="2733" spans="1:5" x14ac:dyDescent="0.25">
      <c r="A2733" t="s">
        <v>327</v>
      </c>
      <c r="B2733" t="s">
        <v>69</v>
      </c>
      <c r="C2733" s="3">
        <v>1220</v>
      </c>
      <c r="D2733" s="3">
        <v>978</v>
      </c>
      <c r="E2733" s="3">
        <v>242</v>
      </c>
    </row>
    <row r="2734" spans="1:5" x14ac:dyDescent="0.25">
      <c r="A2734" t="s">
        <v>327</v>
      </c>
      <c r="B2734" t="s">
        <v>237</v>
      </c>
      <c r="C2734" s="3">
        <v>286</v>
      </c>
      <c r="D2734" s="3">
        <v>369</v>
      </c>
      <c r="E2734" s="3">
        <v>-83</v>
      </c>
    </row>
    <row r="2735" spans="1:5" x14ac:dyDescent="0.25">
      <c r="A2735" t="s">
        <v>327</v>
      </c>
      <c r="B2735" t="s">
        <v>71</v>
      </c>
      <c r="C2735" s="3">
        <v>2500</v>
      </c>
      <c r="D2735" s="3">
        <v>2399</v>
      </c>
      <c r="E2735" s="3">
        <v>101</v>
      </c>
    </row>
    <row r="2736" spans="1:5" x14ac:dyDescent="0.25">
      <c r="A2736" t="s">
        <v>327</v>
      </c>
      <c r="B2736" t="s">
        <v>238</v>
      </c>
      <c r="C2736" s="3">
        <v>70</v>
      </c>
      <c r="D2736" s="3">
        <v>163</v>
      </c>
      <c r="E2736" s="3">
        <v>-93</v>
      </c>
    </row>
    <row r="2737" spans="1:5" x14ac:dyDescent="0.25">
      <c r="A2737" t="s">
        <v>327</v>
      </c>
      <c r="B2737" t="s">
        <v>72</v>
      </c>
      <c r="C2737" s="3">
        <v>12002</v>
      </c>
      <c r="D2737" s="3">
        <v>13348</v>
      </c>
      <c r="E2737" s="3">
        <v>-1346</v>
      </c>
    </row>
    <row r="2738" spans="1:5" x14ac:dyDescent="0.25">
      <c r="A2738" t="s">
        <v>327</v>
      </c>
      <c r="B2738" t="s">
        <v>73</v>
      </c>
      <c r="C2738" s="3">
        <v>391</v>
      </c>
      <c r="D2738" s="3">
        <v>599</v>
      </c>
      <c r="E2738" s="3">
        <v>-208</v>
      </c>
    </row>
    <row r="2739" spans="1:5" x14ac:dyDescent="0.25">
      <c r="A2739" t="s">
        <v>327</v>
      </c>
      <c r="B2739" t="s">
        <v>74</v>
      </c>
      <c r="C2739" s="3">
        <v>3614</v>
      </c>
      <c r="D2739" s="3">
        <v>6280</v>
      </c>
      <c r="E2739" s="3">
        <v>-2666</v>
      </c>
    </row>
    <row r="2740" spans="1:5" x14ac:dyDescent="0.25">
      <c r="A2740" t="s">
        <v>327</v>
      </c>
      <c r="B2740" t="s">
        <v>75</v>
      </c>
      <c r="C2740" s="3">
        <v>3131</v>
      </c>
      <c r="D2740" s="3">
        <v>3570</v>
      </c>
      <c r="E2740" s="3">
        <v>-439</v>
      </c>
    </row>
    <row r="2741" spans="1:5" x14ac:dyDescent="0.25">
      <c r="A2741" t="s">
        <v>327</v>
      </c>
      <c r="B2741" t="s">
        <v>76</v>
      </c>
      <c r="C2741" s="3">
        <v>174</v>
      </c>
      <c r="D2741" s="3">
        <v>270</v>
      </c>
      <c r="E2741" s="3">
        <v>-96</v>
      </c>
    </row>
    <row r="2742" spans="1:5" x14ac:dyDescent="0.25">
      <c r="A2742" t="s">
        <v>328</v>
      </c>
      <c r="B2742" t="s">
        <v>65</v>
      </c>
      <c r="C2742" s="3">
        <v>22290</v>
      </c>
      <c r="D2742" s="3">
        <v>13522</v>
      </c>
      <c r="E2742" s="3">
        <v>8768</v>
      </c>
    </row>
    <row r="2743" spans="1:5" x14ac:dyDescent="0.25">
      <c r="A2743" t="s">
        <v>328</v>
      </c>
      <c r="B2743" t="s">
        <v>66</v>
      </c>
      <c r="C2743" s="3">
        <v>12352</v>
      </c>
      <c r="D2743" s="3">
        <v>10629</v>
      </c>
      <c r="E2743" s="3">
        <v>1723</v>
      </c>
    </row>
    <row r="2744" spans="1:5" x14ac:dyDescent="0.25">
      <c r="A2744" t="s">
        <v>328</v>
      </c>
      <c r="B2744" t="s">
        <v>42</v>
      </c>
      <c r="C2744" s="3">
        <v>67097</v>
      </c>
      <c r="D2744" s="3">
        <v>67097</v>
      </c>
      <c r="E2744" s="3">
        <v>0</v>
      </c>
    </row>
    <row r="2745" spans="1:5" x14ac:dyDescent="0.25">
      <c r="A2745" t="s">
        <v>328</v>
      </c>
      <c r="B2745" t="s">
        <v>67</v>
      </c>
      <c r="C2745" s="3">
        <v>2367</v>
      </c>
      <c r="D2745" s="3">
        <v>4013</v>
      </c>
      <c r="E2745" s="3">
        <v>-1646</v>
      </c>
    </row>
    <row r="2746" spans="1:5" x14ac:dyDescent="0.25">
      <c r="A2746" t="s">
        <v>328</v>
      </c>
      <c r="B2746" t="s">
        <v>68</v>
      </c>
      <c r="C2746" s="3">
        <v>2328</v>
      </c>
      <c r="D2746" s="3">
        <v>2962</v>
      </c>
      <c r="E2746" s="3">
        <v>-634</v>
      </c>
    </row>
    <row r="2747" spans="1:5" x14ac:dyDescent="0.25">
      <c r="A2747" t="s">
        <v>328</v>
      </c>
      <c r="B2747" t="s">
        <v>69</v>
      </c>
      <c r="C2747" s="3">
        <v>1839</v>
      </c>
      <c r="D2747" s="3">
        <v>2098</v>
      </c>
      <c r="E2747" s="3">
        <v>-259</v>
      </c>
    </row>
    <row r="2748" spans="1:5" x14ac:dyDescent="0.25">
      <c r="A2748" t="s">
        <v>328</v>
      </c>
      <c r="B2748" t="s">
        <v>237</v>
      </c>
      <c r="C2748" s="3">
        <v>666</v>
      </c>
      <c r="D2748" s="3">
        <v>806</v>
      </c>
      <c r="E2748" s="3">
        <v>-140</v>
      </c>
    </row>
    <row r="2749" spans="1:5" x14ac:dyDescent="0.25">
      <c r="A2749" t="s">
        <v>328</v>
      </c>
      <c r="B2749" t="s">
        <v>71</v>
      </c>
      <c r="C2749" s="3">
        <v>3259</v>
      </c>
      <c r="D2749" s="3">
        <v>4227</v>
      </c>
      <c r="E2749" s="3">
        <v>-968</v>
      </c>
    </row>
    <row r="2750" spans="1:5" x14ac:dyDescent="0.25">
      <c r="A2750" t="s">
        <v>328</v>
      </c>
      <c r="B2750" t="s">
        <v>238</v>
      </c>
      <c r="C2750" s="3">
        <v>271</v>
      </c>
      <c r="D2750" s="3">
        <v>221</v>
      </c>
      <c r="E2750" s="3">
        <v>50</v>
      </c>
    </row>
    <row r="2751" spans="1:5" x14ac:dyDescent="0.25">
      <c r="A2751" t="s">
        <v>328</v>
      </c>
      <c r="B2751" t="s">
        <v>72</v>
      </c>
      <c r="C2751" s="3">
        <v>12726</v>
      </c>
      <c r="D2751" s="3">
        <v>17067</v>
      </c>
      <c r="E2751" s="3">
        <v>-4341</v>
      </c>
    </row>
    <row r="2752" spans="1:5" x14ac:dyDescent="0.25">
      <c r="A2752" t="s">
        <v>328</v>
      </c>
      <c r="B2752" t="s">
        <v>73</v>
      </c>
      <c r="C2752" s="3">
        <v>478</v>
      </c>
      <c r="D2752" s="3">
        <v>718</v>
      </c>
      <c r="E2752" s="3">
        <v>-240</v>
      </c>
    </row>
    <row r="2753" spans="1:5" x14ac:dyDescent="0.25">
      <c r="A2753" t="s">
        <v>328</v>
      </c>
      <c r="B2753" t="s">
        <v>74</v>
      </c>
      <c r="C2753" s="3">
        <v>3534</v>
      </c>
      <c r="D2753" s="3">
        <v>5780</v>
      </c>
      <c r="E2753" s="3">
        <v>-2246</v>
      </c>
    </row>
    <row r="2754" spans="1:5" x14ac:dyDescent="0.25">
      <c r="A2754" t="s">
        <v>328</v>
      </c>
      <c r="B2754" t="s">
        <v>75</v>
      </c>
      <c r="C2754" s="3">
        <v>4499</v>
      </c>
      <c r="D2754" s="3">
        <v>4728</v>
      </c>
      <c r="E2754" s="3">
        <v>-229</v>
      </c>
    </row>
    <row r="2755" spans="1:5" x14ac:dyDescent="0.25">
      <c r="A2755" t="s">
        <v>328</v>
      </c>
      <c r="B2755" t="s">
        <v>76</v>
      </c>
      <c r="C2755" s="3">
        <v>488</v>
      </c>
      <c r="D2755" s="3">
        <v>326</v>
      </c>
      <c r="E2755" s="3">
        <v>162</v>
      </c>
    </row>
    <row r="2756" spans="1:5" x14ac:dyDescent="0.25">
      <c r="A2756" t="s">
        <v>329</v>
      </c>
      <c r="B2756" t="s">
        <v>65</v>
      </c>
      <c r="C2756" s="3">
        <v>31613</v>
      </c>
      <c r="D2756" s="3">
        <v>20720</v>
      </c>
      <c r="E2756" s="3">
        <v>10893</v>
      </c>
    </row>
    <row r="2757" spans="1:5" x14ac:dyDescent="0.25">
      <c r="A2757" t="s">
        <v>329</v>
      </c>
      <c r="B2757" t="s">
        <v>66</v>
      </c>
      <c r="C2757" s="3">
        <v>21302</v>
      </c>
      <c r="D2757" s="3">
        <v>16179</v>
      </c>
      <c r="E2757" s="3">
        <v>5123</v>
      </c>
    </row>
    <row r="2758" spans="1:5" x14ac:dyDescent="0.25">
      <c r="A2758" t="s">
        <v>329</v>
      </c>
      <c r="B2758" t="s">
        <v>42</v>
      </c>
      <c r="C2758" s="3">
        <v>102756</v>
      </c>
      <c r="D2758" s="3">
        <v>102756</v>
      </c>
      <c r="E2758" s="3">
        <v>0</v>
      </c>
    </row>
    <row r="2759" spans="1:5" x14ac:dyDescent="0.25">
      <c r="A2759" t="s">
        <v>329</v>
      </c>
      <c r="B2759" t="s">
        <v>67</v>
      </c>
      <c r="C2759" s="3">
        <v>3551</v>
      </c>
      <c r="D2759" s="3">
        <v>5634</v>
      </c>
      <c r="E2759" s="3">
        <v>-2083</v>
      </c>
    </row>
    <row r="2760" spans="1:5" x14ac:dyDescent="0.25">
      <c r="A2760" t="s">
        <v>329</v>
      </c>
      <c r="B2760" t="s">
        <v>68</v>
      </c>
      <c r="C2760" s="3">
        <v>3240</v>
      </c>
      <c r="D2760" s="3">
        <v>4500</v>
      </c>
      <c r="E2760" s="3">
        <v>-1260</v>
      </c>
    </row>
    <row r="2761" spans="1:5" x14ac:dyDescent="0.25">
      <c r="A2761" t="s">
        <v>329</v>
      </c>
      <c r="B2761" t="s">
        <v>69</v>
      </c>
      <c r="C2761" s="3">
        <v>2923</v>
      </c>
      <c r="D2761" s="3">
        <v>2617</v>
      </c>
      <c r="E2761" s="3">
        <v>306</v>
      </c>
    </row>
    <row r="2762" spans="1:5" x14ac:dyDescent="0.25">
      <c r="A2762" t="s">
        <v>329</v>
      </c>
      <c r="B2762" t="s">
        <v>237</v>
      </c>
      <c r="C2762" s="3">
        <v>835</v>
      </c>
      <c r="D2762" s="3">
        <v>873</v>
      </c>
      <c r="E2762" s="3">
        <v>-38</v>
      </c>
    </row>
    <row r="2763" spans="1:5" x14ac:dyDescent="0.25">
      <c r="A2763" t="s">
        <v>329</v>
      </c>
      <c r="B2763" t="s">
        <v>71</v>
      </c>
      <c r="C2763" s="3">
        <v>5229</v>
      </c>
      <c r="D2763" s="3">
        <v>5619</v>
      </c>
      <c r="E2763" s="3">
        <v>-390</v>
      </c>
    </row>
    <row r="2764" spans="1:5" x14ac:dyDescent="0.25">
      <c r="A2764" t="s">
        <v>329</v>
      </c>
      <c r="B2764" t="s">
        <v>238</v>
      </c>
      <c r="C2764" s="3">
        <v>442</v>
      </c>
      <c r="D2764" s="3">
        <v>446</v>
      </c>
      <c r="E2764" s="3">
        <v>-4</v>
      </c>
    </row>
    <row r="2765" spans="1:5" x14ac:dyDescent="0.25">
      <c r="A2765" t="s">
        <v>329</v>
      </c>
      <c r="B2765" t="s">
        <v>72</v>
      </c>
      <c r="C2765" s="3">
        <v>20079</v>
      </c>
      <c r="D2765" s="3">
        <v>26894</v>
      </c>
      <c r="E2765" s="3">
        <v>-6815</v>
      </c>
    </row>
    <row r="2766" spans="1:5" x14ac:dyDescent="0.25">
      <c r="A2766" t="s">
        <v>329</v>
      </c>
      <c r="B2766" t="s">
        <v>73</v>
      </c>
      <c r="C2766" s="3">
        <v>809</v>
      </c>
      <c r="D2766" s="3">
        <v>1022</v>
      </c>
      <c r="E2766" s="3">
        <v>-213</v>
      </c>
    </row>
    <row r="2767" spans="1:5" x14ac:dyDescent="0.25">
      <c r="A2767" t="s">
        <v>329</v>
      </c>
      <c r="B2767" t="s">
        <v>74</v>
      </c>
      <c r="C2767" s="3">
        <v>5816</v>
      </c>
      <c r="D2767" s="3">
        <v>10480</v>
      </c>
      <c r="E2767" s="3">
        <v>-4664</v>
      </c>
    </row>
    <row r="2768" spans="1:5" x14ac:dyDescent="0.25">
      <c r="A2768" t="s">
        <v>329</v>
      </c>
      <c r="B2768" t="s">
        <v>75</v>
      </c>
      <c r="C2768" s="3">
        <v>6229</v>
      </c>
      <c r="D2768" s="3">
        <v>7324</v>
      </c>
      <c r="E2768" s="3">
        <v>-1095</v>
      </c>
    </row>
    <row r="2769" spans="1:5" x14ac:dyDescent="0.25">
      <c r="A2769" t="s">
        <v>329</v>
      </c>
      <c r="B2769" t="s">
        <v>76</v>
      </c>
      <c r="C2769" s="3">
        <v>688</v>
      </c>
      <c r="D2769" s="3">
        <v>448</v>
      </c>
      <c r="E2769" s="3">
        <v>240</v>
      </c>
    </row>
    <row r="2770" spans="1:5" x14ac:dyDescent="0.25">
      <c r="A2770" t="s">
        <v>330</v>
      </c>
      <c r="B2770" t="s">
        <v>65</v>
      </c>
      <c r="C2770" s="3">
        <v>22189</v>
      </c>
      <c r="D2770" s="3">
        <v>15803</v>
      </c>
      <c r="E2770" s="3">
        <v>6386</v>
      </c>
    </row>
    <row r="2771" spans="1:5" x14ac:dyDescent="0.25">
      <c r="A2771" t="s">
        <v>330</v>
      </c>
      <c r="B2771" t="s">
        <v>66</v>
      </c>
      <c r="C2771" s="3">
        <v>16558</v>
      </c>
      <c r="D2771" s="3">
        <v>10964</v>
      </c>
      <c r="E2771" s="3">
        <v>5594</v>
      </c>
    </row>
    <row r="2772" spans="1:5" x14ac:dyDescent="0.25">
      <c r="A2772" t="s">
        <v>330</v>
      </c>
      <c r="B2772" t="s">
        <v>42</v>
      </c>
      <c r="C2772" s="3">
        <v>79966</v>
      </c>
      <c r="D2772" s="3">
        <v>79966</v>
      </c>
      <c r="E2772" s="3">
        <v>0</v>
      </c>
    </row>
    <row r="2773" spans="1:5" x14ac:dyDescent="0.25">
      <c r="A2773" t="s">
        <v>330</v>
      </c>
      <c r="B2773" t="s">
        <v>67</v>
      </c>
      <c r="C2773" s="3">
        <v>2651</v>
      </c>
      <c r="D2773" s="3">
        <v>4785</v>
      </c>
      <c r="E2773" s="3">
        <v>-2134</v>
      </c>
    </row>
    <row r="2774" spans="1:5" x14ac:dyDescent="0.25">
      <c r="A2774" t="s">
        <v>330</v>
      </c>
      <c r="B2774" t="s">
        <v>68</v>
      </c>
      <c r="C2774" s="3">
        <v>2570</v>
      </c>
      <c r="D2774" s="3">
        <v>3658</v>
      </c>
      <c r="E2774" s="3">
        <v>-1088</v>
      </c>
    </row>
    <row r="2775" spans="1:5" x14ac:dyDescent="0.25">
      <c r="A2775" t="s">
        <v>330</v>
      </c>
      <c r="B2775" t="s">
        <v>69</v>
      </c>
      <c r="C2775" s="3">
        <v>1619</v>
      </c>
      <c r="D2775" s="3">
        <v>1866</v>
      </c>
      <c r="E2775" s="3">
        <v>-247</v>
      </c>
    </row>
    <row r="2776" spans="1:5" x14ac:dyDescent="0.25">
      <c r="A2776" t="s">
        <v>330</v>
      </c>
      <c r="B2776" t="s">
        <v>237</v>
      </c>
      <c r="C2776" s="3">
        <v>463</v>
      </c>
      <c r="D2776" s="3">
        <v>431</v>
      </c>
      <c r="E2776" s="3">
        <v>32</v>
      </c>
    </row>
    <row r="2777" spans="1:5" x14ac:dyDescent="0.25">
      <c r="A2777" t="s">
        <v>330</v>
      </c>
      <c r="B2777" t="s">
        <v>71</v>
      </c>
      <c r="C2777" s="3">
        <v>3927</v>
      </c>
      <c r="D2777" s="3">
        <v>4461</v>
      </c>
      <c r="E2777" s="3">
        <v>-534</v>
      </c>
    </row>
    <row r="2778" spans="1:5" x14ac:dyDescent="0.25">
      <c r="A2778" t="s">
        <v>330</v>
      </c>
      <c r="B2778" t="s">
        <v>238</v>
      </c>
      <c r="C2778" s="3">
        <v>127</v>
      </c>
      <c r="D2778" s="3">
        <v>194</v>
      </c>
      <c r="E2778" s="3">
        <v>-67</v>
      </c>
    </row>
    <row r="2779" spans="1:5" x14ac:dyDescent="0.25">
      <c r="A2779" t="s">
        <v>330</v>
      </c>
      <c r="B2779" t="s">
        <v>72</v>
      </c>
      <c r="C2779" s="3">
        <v>19289</v>
      </c>
      <c r="D2779" s="3">
        <v>20588</v>
      </c>
      <c r="E2779" s="3">
        <v>-1299</v>
      </c>
    </row>
    <row r="2780" spans="1:5" x14ac:dyDescent="0.25">
      <c r="A2780" t="s">
        <v>330</v>
      </c>
      <c r="B2780" t="s">
        <v>73</v>
      </c>
      <c r="C2780" s="3">
        <v>558</v>
      </c>
      <c r="D2780" s="3">
        <v>855</v>
      </c>
      <c r="E2780" s="3">
        <v>-297</v>
      </c>
    </row>
    <row r="2781" spans="1:5" x14ac:dyDescent="0.25">
      <c r="A2781" t="s">
        <v>330</v>
      </c>
      <c r="B2781" t="s">
        <v>74</v>
      </c>
      <c r="C2781" s="3">
        <v>5394</v>
      </c>
      <c r="D2781" s="3">
        <v>10846</v>
      </c>
      <c r="E2781" s="3">
        <v>-5452</v>
      </c>
    </row>
    <row r="2782" spans="1:5" x14ac:dyDescent="0.25">
      <c r="A2782" t="s">
        <v>330</v>
      </c>
      <c r="B2782" t="s">
        <v>75</v>
      </c>
      <c r="C2782" s="3">
        <v>4318</v>
      </c>
      <c r="D2782" s="3">
        <v>5219</v>
      </c>
      <c r="E2782" s="3">
        <v>-901</v>
      </c>
    </row>
    <row r="2783" spans="1:5" x14ac:dyDescent="0.25">
      <c r="A2783" t="s">
        <v>330</v>
      </c>
      <c r="B2783" t="s">
        <v>76</v>
      </c>
      <c r="C2783" s="3">
        <v>303</v>
      </c>
      <c r="D2783" s="3">
        <v>296</v>
      </c>
      <c r="E2783" s="3">
        <v>7</v>
      </c>
    </row>
    <row r="2784" spans="1:5" x14ac:dyDescent="0.25">
      <c r="A2784" t="s">
        <v>331</v>
      </c>
      <c r="B2784" t="s">
        <v>65</v>
      </c>
      <c r="C2784" s="3">
        <v>14650</v>
      </c>
      <c r="D2784" s="3">
        <v>11574</v>
      </c>
      <c r="E2784" s="3">
        <v>3076</v>
      </c>
    </row>
    <row r="2785" spans="1:5" x14ac:dyDescent="0.25">
      <c r="A2785" t="s">
        <v>331</v>
      </c>
      <c r="B2785" t="s">
        <v>66</v>
      </c>
      <c r="C2785" s="3">
        <v>10820</v>
      </c>
      <c r="D2785" s="3">
        <v>7401</v>
      </c>
      <c r="E2785" s="3">
        <v>3419</v>
      </c>
    </row>
    <row r="2786" spans="1:5" x14ac:dyDescent="0.25">
      <c r="A2786" t="s">
        <v>331</v>
      </c>
      <c r="B2786" t="s">
        <v>42</v>
      </c>
      <c r="C2786" s="3">
        <v>51170</v>
      </c>
      <c r="D2786" s="3">
        <v>51170</v>
      </c>
      <c r="E2786" s="3">
        <v>0</v>
      </c>
    </row>
    <row r="2787" spans="1:5" x14ac:dyDescent="0.25">
      <c r="A2787" t="s">
        <v>331</v>
      </c>
      <c r="B2787" t="s">
        <v>67</v>
      </c>
      <c r="C2787" s="3">
        <v>1726</v>
      </c>
      <c r="D2787" s="3">
        <v>2747</v>
      </c>
      <c r="E2787" s="3">
        <v>-1021</v>
      </c>
    </row>
    <row r="2788" spans="1:5" x14ac:dyDescent="0.25">
      <c r="A2788" t="s">
        <v>331</v>
      </c>
      <c r="B2788" t="s">
        <v>68</v>
      </c>
      <c r="C2788" s="3">
        <v>1681</v>
      </c>
      <c r="D2788" s="3">
        <v>1939</v>
      </c>
      <c r="E2788" s="3">
        <v>-258</v>
      </c>
    </row>
    <row r="2789" spans="1:5" x14ac:dyDescent="0.25">
      <c r="A2789" t="s">
        <v>331</v>
      </c>
      <c r="B2789" t="s">
        <v>69</v>
      </c>
      <c r="C2789" s="3">
        <v>1155</v>
      </c>
      <c r="D2789" s="3">
        <v>1001</v>
      </c>
      <c r="E2789" s="3">
        <v>154</v>
      </c>
    </row>
    <row r="2790" spans="1:5" x14ac:dyDescent="0.25">
      <c r="A2790" t="s">
        <v>331</v>
      </c>
      <c r="B2790" t="s">
        <v>237</v>
      </c>
      <c r="C2790" s="3">
        <v>295</v>
      </c>
      <c r="D2790" s="3">
        <v>342</v>
      </c>
      <c r="E2790" s="3">
        <v>-47</v>
      </c>
    </row>
    <row r="2791" spans="1:5" x14ac:dyDescent="0.25">
      <c r="A2791" t="s">
        <v>331</v>
      </c>
      <c r="B2791" t="s">
        <v>71</v>
      </c>
      <c r="C2791" s="3">
        <v>2153</v>
      </c>
      <c r="D2791" s="3">
        <v>2499</v>
      </c>
      <c r="E2791" s="3">
        <v>-346</v>
      </c>
    </row>
    <row r="2792" spans="1:5" x14ac:dyDescent="0.25">
      <c r="A2792" t="s">
        <v>331</v>
      </c>
      <c r="B2792" t="s">
        <v>238</v>
      </c>
      <c r="C2792" s="3">
        <v>99</v>
      </c>
      <c r="D2792" s="3">
        <v>131</v>
      </c>
      <c r="E2792" s="3">
        <v>-32</v>
      </c>
    </row>
    <row r="2793" spans="1:5" x14ac:dyDescent="0.25">
      <c r="A2793" t="s">
        <v>331</v>
      </c>
      <c r="B2793" t="s">
        <v>72</v>
      </c>
      <c r="C2793" s="3">
        <v>11332</v>
      </c>
      <c r="D2793" s="3">
        <v>13518</v>
      </c>
      <c r="E2793" s="3">
        <v>-2186</v>
      </c>
    </row>
    <row r="2794" spans="1:5" x14ac:dyDescent="0.25">
      <c r="A2794" t="s">
        <v>331</v>
      </c>
      <c r="B2794" t="s">
        <v>73</v>
      </c>
      <c r="C2794" s="3">
        <v>357</v>
      </c>
      <c r="D2794" s="3">
        <v>506</v>
      </c>
      <c r="E2794" s="3">
        <v>-149</v>
      </c>
    </row>
    <row r="2795" spans="1:5" x14ac:dyDescent="0.25">
      <c r="A2795" t="s">
        <v>331</v>
      </c>
      <c r="B2795" t="s">
        <v>74</v>
      </c>
      <c r="C2795" s="3">
        <v>3648</v>
      </c>
      <c r="D2795" s="3">
        <v>5789</v>
      </c>
      <c r="E2795" s="3">
        <v>-2141</v>
      </c>
    </row>
    <row r="2796" spans="1:5" x14ac:dyDescent="0.25">
      <c r="A2796" t="s">
        <v>331</v>
      </c>
      <c r="B2796" t="s">
        <v>75</v>
      </c>
      <c r="C2796" s="3">
        <v>3109</v>
      </c>
      <c r="D2796" s="3">
        <v>3436</v>
      </c>
      <c r="E2796" s="3">
        <v>-327</v>
      </c>
    </row>
    <row r="2797" spans="1:5" x14ac:dyDescent="0.25">
      <c r="A2797" t="s">
        <v>331</v>
      </c>
      <c r="B2797" t="s">
        <v>76</v>
      </c>
      <c r="C2797" s="3">
        <v>145</v>
      </c>
      <c r="D2797" s="3">
        <v>287</v>
      </c>
      <c r="E2797" s="3">
        <v>-142</v>
      </c>
    </row>
    <row r="2798" spans="1:5" x14ac:dyDescent="0.25">
      <c r="A2798" t="s">
        <v>332</v>
      </c>
      <c r="B2798" t="s">
        <v>65</v>
      </c>
      <c r="C2798" s="3">
        <v>22849</v>
      </c>
      <c r="D2798" s="3">
        <v>16367</v>
      </c>
      <c r="E2798" s="3">
        <v>6482</v>
      </c>
    </row>
    <row r="2799" spans="1:5" x14ac:dyDescent="0.25">
      <c r="A2799" t="s">
        <v>332</v>
      </c>
      <c r="B2799" t="s">
        <v>66</v>
      </c>
      <c r="C2799" s="3">
        <v>15016</v>
      </c>
      <c r="D2799" s="3">
        <v>10524</v>
      </c>
      <c r="E2799" s="3">
        <v>4492</v>
      </c>
    </row>
    <row r="2800" spans="1:5" x14ac:dyDescent="0.25">
      <c r="A2800" t="s">
        <v>332</v>
      </c>
      <c r="B2800" t="s">
        <v>42</v>
      </c>
      <c r="C2800" s="3">
        <v>74452</v>
      </c>
      <c r="D2800" s="3">
        <v>74452</v>
      </c>
      <c r="E2800" s="3">
        <v>0</v>
      </c>
    </row>
    <row r="2801" spans="1:5" x14ac:dyDescent="0.25">
      <c r="A2801" t="s">
        <v>332</v>
      </c>
      <c r="B2801" t="s">
        <v>67</v>
      </c>
      <c r="C2801" s="3">
        <v>2922</v>
      </c>
      <c r="D2801" s="3">
        <v>4660</v>
      </c>
      <c r="E2801" s="3">
        <v>-1738</v>
      </c>
    </row>
    <row r="2802" spans="1:5" x14ac:dyDescent="0.25">
      <c r="A2802" t="s">
        <v>332</v>
      </c>
      <c r="B2802" t="s">
        <v>68</v>
      </c>
      <c r="C2802" s="3">
        <v>2801</v>
      </c>
      <c r="D2802" s="3">
        <v>3341</v>
      </c>
      <c r="E2802" s="3">
        <v>-540</v>
      </c>
    </row>
    <row r="2803" spans="1:5" x14ac:dyDescent="0.25">
      <c r="A2803" t="s">
        <v>332</v>
      </c>
      <c r="B2803" t="s">
        <v>69</v>
      </c>
      <c r="C2803" s="3">
        <v>2241</v>
      </c>
      <c r="D2803" s="3">
        <v>1993</v>
      </c>
      <c r="E2803" s="3">
        <v>248</v>
      </c>
    </row>
    <row r="2804" spans="1:5" x14ac:dyDescent="0.25">
      <c r="A2804" t="s">
        <v>332</v>
      </c>
      <c r="B2804" t="s">
        <v>237</v>
      </c>
      <c r="C2804" s="3">
        <v>565</v>
      </c>
      <c r="D2804" s="3">
        <v>636</v>
      </c>
      <c r="E2804" s="3">
        <v>-71</v>
      </c>
    </row>
    <row r="2805" spans="1:5" x14ac:dyDescent="0.25">
      <c r="A2805" t="s">
        <v>332</v>
      </c>
      <c r="B2805" t="s">
        <v>71</v>
      </c>
      <c r="C2805" s="3">
        <v>3453</v>
      </c>
      <c r="D2805" s="3">
        <v>4782</v>
      </c>
      <c r="E2805" s="3">
        <v>-1329</v>
      </c>
    </row>
    <row r="2806" spans="1:5" x14ac:dyDescent="0.25">
      <c r="A2806" t="s">
        <v>332</v>
      </c>
      <c r="B2806" t="s">
        <v>238</v>
      </c>
      <c r="C2806" s="3">
        <v>189</v>
      </c>
      <c r="D2806" s="3">
        <v>289</v>
      </c>
      <c r="E2806" s="3">
        <v>-100</v>
      </c>
    </row>
    <row r="2807" spans="1:5" x14ac:dyDescent="0.25">
      <c r="A2807" t="s">
        <v>332</v>
      </c>
      <c r="B2807" t="s">
        <v>72</v>
      </c>
      <c r="C2807" s="3">
        <v>15075</v>
      </c>
      <c r="D2807" s="3">
        <v>18350</v>
      </c>
      <c r="E2807" s="3">
        <v>-3275</v>
      </c>
    </row>
    <row r="2808" spans="1:5" x14ac:dyDescent="0.25">
      <c r="A2808" t="s">
        <v>332</v>
      </c>
      <c r="B2808" t="s">
        <v>73</v>
      </c>
      <c r="C2808" s="3">
        <v>694</v>
      </c>
      <c r="D2808" s="3">
        <v>805</v>
      </c>
      <c r="E2808" s="3">
        <v>-111</v>
      </c>
    </row>
    <row r="2809" spans="1:5" x14ac:dyDescent="0.25">
      <c r="A2809" t="s">
        <v>332</v>
      </c>
      <c r="B2809" t="s">
        <v>74</v>
      </c>
      <c r="C2809" s="3">
        <v>3885</v>
      </c>
      <c r="D2809" s="3">
        <v>6594</v>
      </c>
      <c r="E2809" s="3">
        <v>-2709</v>
      </c>
    </row>
    <row r="2810" spans="1:5" x14ac:dyDescent="0.25">
      <c r="A2810" t="s">
        <v>332</v>
      </c>
      <c r="B2810" t="s">
        <v>75</v>
      </c>
      <c r="C2810" s="3">
        <v>4450</v>
      </c>
      <c r="D2810" s="3">
        <v>5886</v>
      </c>
      <c r="E2810" s="3">
        <v>-1436</v>
      </c>
    </row>
    <row r="2811" spans="1:5" x14ac:dyDescent="0.25">
      <c r="A2811" t="s">
        <v>332</v>
      </c>
      <c r="B2811" t="s">
        <v>76</v>
      </c>
      <c r="C2811" s="3">
        <v>312</v>
      </c>
      <c r="D2811" s="3">
        <v>225</v>
      </c>
      <c r="E2811" s="3">
        <v>87</v>
      </c>
    </row>
    <row r="2812" spans="1:5" x14ac:dyDescent="0.25">
      <c r="A2812" t="s">
        <v>333</v>
      </c>
      <c r="B2812" t="s">
        <v>65</v>
      </c>
      <c r="C2812" s="3">
        <v>29786</v>
      </c>
      <c r="D2812" s="3">
        <v>24136</v>
      </c>
      <c r="E2812" s="3">
        <v>5650</v>
      </c>
    </row>
    <row r="2813" spans="1:5" x14ac:dyDescent="0.25">
      <c r="A2813" t="s">
        <v>333</v>
      </c>
      <c r="B2813" t="s">
        <v>66</v>
      </c>
      <c r="C2813" s="3">
        <v>23313</v>
      </c>
      <c r="D2813" s="3">
        <v>16439</v>
      </c>
      <c r="E2813" s="3">
        <v>6874</v>
      </c>
    </row>
    <row r="2814" spans="1:5" x14ac:dyDescent="0.25">
      <c r="A2814" t="s">
        <v>333</v>
      </c>
      <c r="B2814" t="s">
        <v>42</v>
      </c>
      <c r="C2814" s="3">
        <v>108765</v>
      </c>
      <c r="D2814" s="3">
        <v>108765</v>
      </c>
      <c r="E2814" s="3">
        <v>0</v>
      </c>
    </row>
    <row r="2815" spans="1:5" x14ac:dyDescent="0.25">
      <c r="A2815" t="s">
        <v>333</v>
      </c>
      <c r="B2815" t="s">
        <v>67</v>
      </c>
      <c r="C2815" s="3">
        <v>4364</v>
      </c>
      <c r="D2815" s="3">
        <v>6149</v>
      </c>
      <c r="E2815" s="3">
        <v>-1785</v>
      </c>
    </row>
    <row r="2816" spans="1:5" x14ac:dyDescent="0.25">
      <c r="A2816" t="s">
        <v>333</v>
      </c>
      <c r="B2816" t="s">
        <v>68</v>
      </c>
      <c r="C2816" s="3">
        <v>3271</v>
      </c>
      <c r="D2816" s="3">
        <v>4175</v>
      </c>
      <c r="E2816" s="3">
        <v>-904</v>
      </c>
    </row>
    <row r="2817" spans="1:5" x14ac:dyDescent="0.25">
      <c r="A2817" t="s">
        <v>333</v>
      </c>
      <c r="B2817" t="s">
        <v>69</v>
      </c>
      <c r="C2817" s="3">
        <v>2772</v>
      </c>
      <c r="D2817" s="3">
        <v>2766</v>
      </c>
      <c r="E2817" s="3">
        <v>6</v>
      </c>
    </row>
    <row r="2818" spans="1:5" x14ac:dyDescent="0.25">
      <c r="A2818" t="s">
        <v>333</v>
      </c>
      <c r="B2818" t="s">
        <v>237</v>
      </c>
      <c r="C2818" s="3">
        <v>594</v>
      </c>
      <c r="D2818" s="3">
        <v>731</v>
      </c>
      <c r="E2818" s="3">
        <v>-137</v>
      </c>
    </row>
    <row r="2819" spans="1:5" x14ac:dyDescent="0.25">
      <c r="A2819" t="s">
        <v>333</v>
      </c>
      <c r="B2819" t="s">
        <v>71</v>
      </c>
      <c r="C2819" s="3">
        <v>5948</v>
      </c>
      <c r="D2819" s="3">
        <v>6050</v>
      </c>
      <c r="E2819" s="3">
        <v>-102</v>
      </c>
    </row>
    <row r="2820" spans="1:5" x14ac:dyDescent="0.25">
      <c r="A2820" t="s">
        <v>333</v>
      </c>
      <c r="B2820" t="s">
        <v>238</v>
      </c>
      <c r="C2820" s="3">
        <v>435</v>
      </c>
      <c r="D2820" s="3">
        <v>408</v>
      </c>
      <c r="E2820" s="3">
        <v>27</v>
      </c>
    </row>
    <row r="2821" spans="1:5" x14ac:dyDescent="0.25">
      <c r="A2821" t="s">
        <v>333</v>
      </c>
      <c r="B2821" t="s">
        <v>72</v>
      </c>
      <c r="C2821" s="3">
        <v>24225</v>
      </c>
      <c r="D2821" s="3">
        <v>26160</v>
      </c>
      <c r="E2821" s="3">
        <v>-1935</v>
      </c>
    </row>
    <row r="2822" spans="1:5" x14ac:dyDescent="0.25">
      <c r="A2822" t="s">
        <v>333</v>
      </c>
      <c r="B2822" t="s">
        <v>73</v>
      </c>
      <c r="C2822" s="3">
        <v>1077</v>
      </c>
      <c r="D2822" s="3">
        <v>1202</v>
      </c>
      <c r="E2822" s="3">
        <v>-125</v>
      </c>
    </row>
    <row r="2823" spans="1:5" x14ac:dyDescent="0.25">
      <c r="A2823" t="s">
        <v>333</v>
      </c>
      <c r="B2823" t="s">
        <v>74</v>
      </c>
      <c r="C2823" s="3">
        <v>6118</v>
      </c>
      <c r="D2823" s="3">
        <v>11958</v>
      </c>
      <c r="E2823" s="3">
        <v>-5840</v>
      </c>
    </row>
    <row r="2824" spans="1:5" x14ac:dyDescent="0.25">
      <c r="A2824" t="s">
        <v>333</v>
      </c>
      <c r="B2824" t="s">
        <v>75</v>
      </c>
      <c r="C2824" s="3">
        <v>6199</v>
      </c>
      <c r="D2824" s="3">
        <v>8063</v>
      </c>
      <c r="E2824" s="3">
        <v>-1864</v>
      </c>
    </row>
    <row r="2825" spans="1:5" x14ac:dyDescent="0.25">
      <c r="A2825" t="s">
        <v>333</v>
      </c>
      <c r="B2825" t="s">
        <v>76</v>
      </c>
      <c r="C2825" s="3">
        <v>663</v>
      </c>
      <c r="D2825" s="3">
        <v>528</v>
      </c>
      <c r="E2825" s="3">
        <v>135</v>
      </c>
    </row>
    <row r="2826" spans="1:5" x14ac:dyDescent="0.25">
      <c r="A2826" t="s">
        <v>334</v>
      </c>
      <c r="B2826" t="s">
        <v>65</v>
      </c>
      <c r="C2826" s="3">
        <v>19080</v>
      </c>
      <c r="D2826" s="3">
        <v>21077</v>
      </c>
      <c r="E2826" s="3">
        <v>-1997</v>
      </c>
    </row>
    <row r="2827" spans="1:5" x14ac:dyDescent="0.25">
      <c r="A2827" t="s">
        <v>334</v>
      </c>
      <c r="B2827" t="s">
        <v>66</v>
      </c>
      <c r="C2827" s="3">
        <v>19017</v>
      </c>
      <c r="D2827" s="3">
        <v>11834</v>
      </c>
      <c r="E2827" s="3">
        <v>7183</v>
      </c>
    </row>
    <row r="2828" spans="1:5" x14ac:dyDescent="0.25">
      <c r="A2828" t="s">
        <v>334</v>
      </c>
      <c r="B2828" t="s">
        <v>42</v>
      </c>
      <c r="C2828" s="3">
        <v>87901</v>
      </c>
      <c r="D2828" s="3">
        <v>87901</v>
      </c>
      <c r="E2828" s="3">
        <v>0</v>
      </c>
    </row>
    <row r="2829" spans="1:5" x14ac:dyDescent="0.25">
      <c r="A2829" t="s">
        <v>334</v>
      </c>
      <c r="B2829" t="s">
        <v>67</v>
      </c>
      <c r="C2829" s="3">
        <v>3523</v>
      </c>
      <c r="D2829" s="3">
        <v>5166</v>
      </c>
      <c r="E2829" s="3">
        <v>-1643</v>
      </c>
    </row>
    <row r="2830" spans="1:5" x14ac:dyDescent="0.25">
      <c r="A2830" t="s">
        <v>334</v>
      </c>
      <c r="B2830" t="s">
        <v>68</v>
      </c>
      <c r="C2830" s="3">
        <v>3120</v>
      </c>
      <c r="D2830" s="3">
        <v>3723</v>
      </c>
      <c r="E2830" s="3">
        <v>-603</v>
      </c>
    </row>
    <row r="2831" spans="1:5" x14ac:dyDescent="0.25">
      <c r="A2831" t="s">
        <v>334</v>
      </c>
      <c r="B2831" t="s">
        <v>69</v>
      </c>
      <c r="C2831" s="3">
        <v>1871</v>
      </c>
      <c r="D2831" s="3">
        <v>1811</v>
      </c>
      <c r="E2831" s="3">
        <v>60</v>
      </c>
    </row>
    <row r="2832" spans="1:5" x14ac:dyDescent="0.25">
      <c r="A2832" t="s">
        <v>334</v>
      </c>
      <c r="B2832" t="s">
        <v>237</v>
      </c>
      <c r="C2832" s="3">
        <v>581</v>
      </c>
      <c r="D2832" s="3">
        <v>576</v>
      </c>
      <c r="E2832" s="3">
        <v>5</v>
      </c>
    </row>
    <row r="2833" spans="1:5" x14ac:dyDescent="0.25">
      <c r="A2833" t="s">
        <v>334</v>
      </c>
      <c r="B2833" t="s">
        <v>71</v>
      </c>
      <c r="C2833" s="3">
        <v>4564</v>
      </c>
      <c r="D2833" s="3">
        <v>4701</v>
      </c>
      <c r="E2833" s="3">
        <v>-137</v>
      </c>
    </row>
    <row r="2834" spans="1:5" x14ac:dyDescent="0.25">
      <c r="A2834" t="s">
        <v>334</v>
      </c>
      <c r="B2834" t="s">
        <v>238</v>
      </c>
      <c r="C2834" s="3">
        <v>147</v>
      </c>
      <c r="D2834" s="3">
        <v>252</v>
      </c>
      <c r="E2834" s="3">
        <v>-105</v>
      </c>
    </row>
    <row r="2835" spans="1:5" x14ac:dyDescent="0.25">
      <c r="A2835" t="s">
        <v>334</v>
      </c>
      <c r="B2835" t="s">
        <v>72</v>
      </c>
      <c r="C2835" s="3">
        <v>23363</v>
      </c>
      <c r="D2835" s="3">
        <v>21452</v>
      </c>
      <c r="E2835" s="3">
        <v>1911</v>
      </c>
    </row>
    <row r="2836" spans="1:5" x14ac:dyDescent="0.25">
      <c r="A2836" t="s">
        <v>334</v>
      </c>
      <c r="B2836" t="s">
        <v>73</v>
      </c>
      <c r="C2836" s="3">
        <v>680</v>
      </c>
      <c r="D2836" s="3">
        <v>774</v>
      </c>
      <c r="E2836" s="3">
        <v>-94</v>
      </c>
    </row>
    <row r="2837" spans="1:5" x14ac:dyDescent="0.25">
      <c r="A2837" t="s">
        <v>334</v>
      </c>
      <c r="B2837" t="s">
        <v>74</v>
      </c>
      <c r="C2837" s="3">
        <v>6830</v>
      </c>
      <c r="D2837" s="3">
        <v>10410</v>
      </c>
      <c r="E2837" s="3">
        <v>-3580</v>
      </c>
    </row>
    <row r="2838" spans="1:5" x14ac:dyDescent="0.25">
      <c r="A2838" t="s">
        <v>334</v>
      </c>
      <c r="B2838" t="s">
        <v>75</v>
      </c>
      <c r="C2838" s="3">
        <v>4777</v>
      </c>
      <c r="D2838" s="3">
        <v>5692</v>
      </c>
      <c r="E2838" s="3">
        <v>-915</v>
      </c>
    </row>
    <row r="2839" spans="1:5" x14ac:dyDescent="0.25">
      <c r="A2839" t="s">
        <v>334</v>
      </c>
      <c r="B2839" t="s">
        <v>76</v>
      </c>
      <c r="C2839" s="3">
        <v>348</v>
      </c>
      <c r="D2839" s="3">
        <v>433</v>
      </c>
      <c r="E2839" s="3">
        <v>-85</v>
      </c>
    </row>
    <row r="2840" spans="1:5" x14ac:dyDescent="0.25">
      <c r="A2840" t="s">
        <v>335</v>
      </c>
      <c r="B2840" t="s">
        <v>65</v>
      </c>
      <c r="C2840" s="3">
        <v>10187</v>
      </c>
      <c r="D2840" s="3">
        <v>12898</v>
      </c>
      <c r="E2840" s="3">
        <v>-2711</v>
      </c>
    </row>
    <row r="2841" spans="1:5" x14ac:dyDescent="0.25">
      <c r="A2841" t="s">
        <v>335</v>
      </c>
      <c r="B2841" t="s">
        <v>66</v>
      </c>
      <c r="C2841" s="3">
        <v>11029</v>
      </c>
      <c r="D2841" s="3">
        <v>6751</v>
      </c>
      <c r="E2841" s="3">
        <v>4278</v>
      </c>
    </row>
    <row r="2842" spans="1:5" x14ac:dyDescent="0.25">
      <c r="A2842" t="s">
        <v>335</v>
      </c>
      <c r="B2842" t="s">
        <v>42</v>
      </c>
      <c r="C2842" s="3">
        <v>47708</v>
      </c>
      <c r="D2842" s="3">
        <v>47708</v>
      </c>
      <c r="E2842" s="3">
        <v>0</v>
      </c>
    </row>
    <row r="2843" spans="1:5" x14ac:dyDescent="0.25">
      <c r="A2843" t="s">
        <v>335</v>
      </c>
      <c r="B2843" t="s">
        <v>67</v>
      </c>
      <c r="C2843" s="3">
        <v>1965</v>
      </c>
      <c r="D2843" s="3">
        <v>2658</v>
      </c>
      <c r="E2843" s="3">
        <v>-693</v>
      </c>
    </row>
    <row r="2844" spans="1:5" x14ac:dyDescent="0.25">
      <c r="A2844" t="s">
        <v>335</v>
      </c>
      <c r="B2844" t="s">
        <v>68</v>
      </c>
      <c r="C2844" s="3">
        <v>1749</v>
      </c>
      <c r="D2844" s="3">
        <v>1677</v>
      </c>
      <c r="E2844" s="3">
        <v>72</v>
      </c>
    </row>
    <row r="2845" spans="1:5" x14ac:dyDescent="0.25">
      <c r="A2845" t="s">
        <v>335</v>
      </c>
      <c r="B2845" t="s">
        <v>69</v>
      </c>
      <c r="C2845" s="3">
        <v>1091</v>
      </c>
      <c r="D2845" s="3">
        <v>1036</v>
      </c>
      <c r="E2845" s="3">
        <v>55</v>
      </c>
    </row>
    <row r="2846" spans="1:5" x14ac:dyDescent="0.25">
      <c r="A2846" t="s">
        <v>335</v>
      </c>
      <c r="B2846" t="s">
        <v>237</v>
      </c>
      <c r="C2846" s="3">
        <v>307</v>
      </c>
      <c r="D2846" s="3">
        <v>379</v>
      </c>
      <c r="E2846" s="3">
        <v>-72</v>
      </c>
    </row>
    <row r="2847" spans="1:5" x14ac:dyDescent="0.25">
      <c r="A2847" t="s">
        <v>335</v>
      </c>
      <c r="B2847" t="s">
        <v>71</v>
      </c>
      <c r="C2847" s="3">
        <v>2660</v>
      </c>
      <c r="D2847" s="3">
        <v>2225</v>
      </c>
      <c r="E2847" s="3">
        <v>435</v>
      </c>
    </row>
    <row r="2848" spans="1:5" x14ac:dyDescent="0.25">
      <c r="A2848" t="s">
        <v>335</v>
      </c>
      <c r="B2848" t="s">
        <v>238</v>
      </c>
      <c r="C2848" s="3">
        <v>124</v>
      </c>
      <c r="D2848" s="3">
        <v>164</v>
      </c>
      <c r="E2848" s="3">
        <v>-40</v>
      </c>
    </row>
    <row r="2849" spans="1:5" x14ac:dyDescent="0.25">
      <c r="A2849" t="s">
        <v>335</v>
      </c>
      <c r="B2849" t="s">
        <v>72</v>
      </c>
      <c r="C2849" s="3">
        <v>11738</v>
      </c>
      <c r="D2849" s="3">
        <v>10412</v>
      </c>
      <c r="E2849" s="3">
        <v>1326</v>
      </c>
    </row>
    <row r="2850" spans="1:5" x14ac:dyDescent="0.25">
      <c r="A2850" t="s">
        <v>335</v>
      </c>
      <c r="B2850" t="s">
        <v>73</v>
      </c>
      <c r="C2850" s="3">
        <v>492</v>
      </c>
      <c r="D2850" s="3">
        <v>500</v>
      </c>
      <c r="E2850" s="3">
        <v>-8</v>
      </c>
    </row>
    <row r="2851" spans="1:5" x14ac:dyDescent="0.25">
      <c r="A2851" t="s">
        <v>335</v>
      </c>
      <c r="B2851" t="s">
        <v>74</v>
      </c>
      <c r="C2851" s="3">
        <v>3217</v>
      </c>
      <c r="D2851" s="3">
        <v>5288</v>
      </c>
      <c r="E2851" s="3">
        <v>-2071</v>
      </c>
    </row>
    <row r="2852" spans="1:5" x14ac:dyDescent="0.25">
      <c r="A2852" t="s">
        <v>335</v>
      </c>
      <c r="B2852" t="s">
        <v>75</v>
      </c>
      <c r="C2852" s="3">
        <v>2996</v>
      </c>
      <c r="D2852" s="3">
        <v>3531</v>
      </c>
      <c r="E2852" s="3">
        <v>-535</v>
      </c>
    </row>
    <row r="2853" spans="1:5" x14ac:dyDescent="0.25">
      <c r="A2853" t="s">
        <v>335</v>
      </c>
      <c r="B2853" t="s">
        <v>76</v>
      </c>
      <c r="C2853" s="3">
        <v>153</v>
      </c>
      <c r="D2853" s="3">
        <v>189</v>
      </c>
      <c r="E2853" s="3">
        <v>-36</v>
      </c>
    </row>
    <row r="2854" spans="1:5" x14ac:dyDescent="0.25">
      <c r="A2854" t="s">
        <v>336</v>
      </c>
      <c r="B2854" t="s">
        <v>65</v>
      </c>
      <c r="C2854" s="3">
        <v>15118</v>
      </c>
      <c r="D2854" s="3">
        <v>19508</v>
      </c>
      <c r="E2854" s="3">
        <v>-4390</v>
      </c>
    </row>
    <row r="2855" spans="1:5" x14ac:dyDescent="0.25">
      <c r="A2855" t="s">
        <v>336</v>
      </c>
      <c r="B2855" t="s">
        <v>66</v>
      </c>
      <c r="C2855" s="3">
        <v>15673</v>
      </c>
      <c r="D2855" s="3">
        <v>9734</v>
      </c>
      <c r="E2855" s="3">
        <v>5939</v>
      </c>
    </row>
    <row r="2856" spans="1:5" x14ac:dyDescent="0.25">
      <c r="A2856" t="s">
        <v>336</v>
      </c>
      <c r="B2856" t="s">
        <v>42</v>
      </c>
      <c r="C2856" s="3">
        <v>70384</v>
      </c>
      <c r="D2856" s="3">
        <v>70384</v>
      </c>
      <c r="E2856" s="3">
        <v>0</v>
      </c>
    </row>
    <row r="2857" spans="1:5" x14ac:dyDescent="0.25">
      <c r="A2857" t="s">
        <v>336</v>
      </c>
      <c r="B2857" t="s">
        <v>67</v>
      </c>
      <c r="C2857" s="3">
        <v>3166</v>
      </c>
      <c r="D2857" s="3">
        <v>4054</v>
      </c>
      <c r="E2857" s="3">
        <v>-888</v>
      </c>
    </row>
    <row r="2858" spans="1:5" x14ac:dyDescent="0.25">
      <c r="A2858" t="s">
        <v>336</v>
      </c>
      <c r="B2858" t="s">
        <v>68</v>
      </c>
      <c r="C2858" s="3">
        <v>2872</v>
      </c>
      <c r="D2858" s="3">
        <v>2823</v>
      </c>
      <c r="E2858" s="3">
        <v>49</v>
      </c>
    </row>
    <row r="2859" spans="1:5" x14ac:dyDescent="0.25">
      <c r="A2859" t="s">
        <v>336</v>
      </c>
      <c r="B2859" t="s">
        <v>69</v>
      </c>
      <c r="C2859" s="3">
        <v>2102</v>
      </c>
      <c r="D2859" s="3">
        <v>1942</v>
      </c>
      <c r="E2859" s="3">
        <v>160</v>
      </c>
    </row>
    <row r="2860" spans="1:5" x14ac:dyDescent="0.25">
      <c r="A2860" t="s">
        <v>336</v>
      </c>
      <c r="B2860" t="s">
        <v>237</v>
      </c>
      <c r="C2860" s="3">
        <v>555</v>
      </c>
      <c r="D2860" s="3">
        <v>601</v>
      </c>
      <c r="E2860" s="3">
        <v>-46</v>
      </c>
    </row>
    <row r="2861" spans="1:5" x14ac:dyDescent="0.25">
      <c r="A2861" t="s">
        <v>336</v>
      </c>
      <c r="B2861" t="s">
        <v>71</v>
      </c>
      <c r="C2861" s="3">
        <v>4019</v>
      </c>
      <c r="D2861" s="3">
        <v>3967</v>
      </c>
      <c r="E2861" s="3">
        <v>52</v>
      </c>
    </row>
    <row r="2862" spans="1:5" x14ac:dyDescent="0.25">
      <c r="A2862" t="s">
        <v>336</v>
      </c>
      <c r="B2862" t="s">
        <v>238</v>
      </c>
      <c r="C2862" s="3">
        <v>340</v>
      </c>
      <c r="D2862" s="3">
        <v>381</v>
      </c>
      <c r="E2862" s="3">
        <v>-41</v>
      </c>
    </row>
    <row r="2863" spans="1:5" x14ac:dyDescent="0.25">
      <c r="A2863" t="s">
        <v>336</v>
      </c>
      <c r="B2863" t="s">
        <v>72</v>
      </c>
      <c r="C2863" s="3">
        <v>16649</v>
      </c>
      <c r="D2863" s="3">
        <v>15038</v>
      </c>
      <c r="E2863" s="3">
        <v>1611</v>
      </c>
    </row>
    <row r="2864" spans="1:5" x14ac:dyDescent="0.25">
      <c r="A2864" t="s">
        <v>336</v>
      </c>
      <c r="B2864" t="s">
        <v>73</v>
      </c>
      <c r="C2864" s="3">
        <v>747</v>
      </c>
      <c r="D2864" s="3">
        <v>607</v>
      </c>
      <c r="E2864" s="3">
        <v>140</v>
      </c>
    </row>
    <row r="2865" spans="1:5" x14ac:dyDescent="0.25">
      <c r="A2865" t="s">
        <v>336</v>
      </c>
      <c r="B2865" t="s">
        <v>74</v>
      </c>
      <c r="C2865" s="3">
        <v>4431</v>
      </c>
      <c r="D2865" s="3">
        <v>5679</v>
      </c>
      <c r="E2865" s="3">
        <v>-1248</v>
      </c>
    </row>
    <row r="2866" spans="1:5" x14ac:dyDescent="0.25">
      <c r="A2866" t="s">
        <v>336</v>
      </c>
      <c r="B2866" t="s">
        <v>75</v>
      </c>
      <c r="C2866" s="3">
        <v>4259</v>
      </c>
      <c r="D2866" s="3">
        <v>5700</v>
      </c>
      <c r="E2866" s="3">
        <v>-1441</v>
      </c>
    </row>
    <row r="2867" spans="1:5" x14ac:dyDescent="0.25">
      <c r="A2867" t="s">
        <v>336</v>
      </c>
      <c r="B2867" t="s">
        <v>76</v>
      </c>
      <c r="C2867" s="3">
        <v>453</v>
      </c>
      <c r="D2867" s="3">
        <v>350</v>
      </c>
      <c r="E2867" s="3">
        <v>103</v>
      </c>
    </row>
    <row r="2868" spans="1:5" x14ac:dyDescent="0.25">
      <c r="A2868" t="s">
        <v>337</v>
      </c>
      <c r="B2868" t="s">
        <v>65</v>
      </c>
      <c r="C2868" s="3">
        <v>19513</v>
      </c>
      <c r="D2868" s="3">
        <v>25523</v>
      </c>
      <c r="E2868" s="3">
        <v>-6010</v>
      </c>
    </row>
    <row r="2869" spans="1:5" x14ac:dyDescent="0.25">
      <c r="A2869" t="s">
        <v>337</v>
      </c>
      <c r="B2869" t="s">
        <v>66</v>
      </c>
      <c r="C2869" s="3">
        <v>22690</v>
      </c>
      <c r="D2869" s="3">
        <v>13517</v>
      </c>
      <c r="E2869" s="3">
        <v>9173</v>
      </c>
    </row>
    <row r="2870" spans="1:5" x14ac:dyDescent="0.25">
      <c r="A2870" t="s">
        <v>337</v>
      </c>
      <c r="B2870" t="s">
        <v>42</v>
      </c>
      <c r="C2870" s="3">
        <v>98130</v>
      </c>
      <c r="D2870" s="3">
        <v>98130</v>
      </c>
      <c r="E2870" s="3">
        <v>0</v>
      </c>
    </row>
    <row r="2871" spans="1:5" x14ac:dyDescent="0.25">
      <c r="A2871" t="s">
        <v>337</v>
      </c>
      <c r="B2871" t="s">
        <v>67</v>
      </c>
      <c r="C2871" s="3">
        <v>3824</v>
      </c>
      <c r="D2871" s="3">
        <v>5481</v>
      </c>
      <c r="E2871" s="3">
        <v>-1657</v>
      </c>
    </row>
    <row r="2872" spans="1:5" x14ac:dyDescent="0.25">
      <c r="A2872" t="s">
        <v>337</v>
      </c>
      <c r="B2872" t="s">
        <v>68</v>
      </c>
      <c r="C2872" s="3">
        <v>3237</v>
      </c>
      <c r="D2872" s="3">
        <v>3868</v>
      </c>
      <c r="E2872" s="3">
        <v>-631</v>
      </c>
    </row>
    <row r="2873" spans="1:5" x14ac:dyDescent="0.25">
      <c r="A2873" t="s">
        <v>337</v>
      </c>
      <c r="B2873" t="s">
        <v>69</v>
      </c>
      <c r="C2873" s="3">
        <v>2397</v>
      </c>
      <c r="D2873" s="3">
        <v>2440</v>
      </c>
      <c r="E2873" s="3">
        <v>-43</v>
      </c>
    </row>
    <row r="2874" spans="1:5" x14ac:dyDescent="0.25">
      <c r="A2874" t="s">
        <v>337</v>
      </c>
      <c r="B2874" t="s">
        <v>237</v>
      </c>
      <c r="C2874" s="3">
        <v>641</v>
      </c>
      <c r="D2874" s="3">
        <v>778</v>
      </c>
      <c r="E2874" s="3">
        <v>-137</v>
      </c>
    </row>
    <row r="2875" spans="1:5" x14ac:dyDescent="0.25">
      <c r="A2875" t="s">
        <v>337</v>
      </c>
      <c r="B2875" t="s">
        <v>71</v>
      </c>
      <c r="C2875" s="3">
        <v>5440</v>
      </c>
      <c r="D2875" s="3">
        <v>5036</v>
      </c>
      <c r="E2875" s="3">
        <v>404</v>
      </c>
    </row>
    <row r="2876" spans="1:5" x14ac:dyDescent="0.25">
      <c r="A2876" t="s">
        <v>337</v>
      </c>
      <c r="B2876" t="s">
        <v>238</v>
      </c>
      <c r="C2876" s="3">
        <v>361</v>
      </c>
      <c r="D2876" s="3">
        <v>375</v>
      </c>
      <c r="E2876" s="3">
        <v>-14</v>
      </c>
    </row>
    <row r="2877" spans="1:5" x14ac:dyDescent="0.25">
      <c r="A2877" t="s">
        <v>337</v>
      </c>
      <c r="B2877" t="s">
        <v>72</v>
      </c>
      <c r="C2877" s="3">
        <v>26128</v>
      </c>
      <c r="D2877" s="3">
        <v>21899</v>
      </c>
      <c r="E2877" s="3">
        <v>4229</v>
      </c>
    </row>
    <row r="2878" spans="1:5" x14ac:dyDescent="0.25">
      <c r="A2878" t="s">
        <v>337</v>
      </c>
      <c r="B2878" t="s">
        <v>73</v>
      </c>
      <c r="C2878" s="3">
        <v>1145</v>
      </c>
      <c r="D2878" s="3">
        <v>1153</v>
      </c>
      <c r="E2878" s="3">
        <v>-8</v>
      </c>
    </row>
    <row r="2879" spans="1:5" x14ac:dyDescent="0.25">
      <c r="A2879" t="s">
        <v>337</v>
      </c>
      <c r="B2879" t="s">
        <v>74</v>
      </c>
      <c r="C2879" s="3">
        <v>6697</v>
      </c>
      <c r="D2879" s="3">
        <v>10916</v>
      </c>
      <c r="E2879" s="3">
        <v>-4219</v>
      </c>
    </row>
    <row r="2880" spans="1:5" x14ac:dyDescent="0.25">
      <c r="A2880" t="s">
        <v>337</v>
      </c>
      <c r="B2880" t="s">
        <v>75</v>
      </c>
      <c r="C2880" s="3">
        <v>5369</v>
      </c>
      <c r="D2880" s="3">
        <v>6750</v>
      </c>
      <c r="E2880" s="3">
        <v>-1381</v>
      </c>
    </row>
    <row r="2881" spans="1:5" x14ac:dyDescent="0.25">
      <c r="A2881" t="s">
        <v>337</v>
      </c>
      <c r="B2881" t="s">
        <v>76</v>
      </c>
      <c r="C2881" s="3">
        <v>688</v>
      </c>
      <c r="D2881" s="3">
        <v>394</v>
      </c>
      <c r="E2881" s="3">
        <v>294</v>
      </c>
    </row>
    <row r="2882" spans="1:5" x14ac:dyDescent="0.25">
      <c r="A2882" t="s">
        <v>338</v>
      </c>
      <c r="B2882" t="s">
        <v>65</v>
      </c>
      <c r="C2882" s="3">
        <v>16345</v>
      </c>
      <c r="D2882" s="3">
        <v>20911</v>
      </c>
      <c r="E2882" s="3">
        <v>-4566</v>
      </c>
    </row>
    <row r="2883" spans="1:5" x14ac:dyDescent="0.25">
      <c r="A2883" t="s">
        <v>338</v>
      </c>
      <c r="B2883" t="s">
        <v>66</v>
      </c>
      <c r="C2883" s="3">
        <v>17202</v>
      </c>
      <c r="D2883" s="3">
        <v>12445</v>
      </c>
      <c r="E2883" s="3">
        <v>4757</v>
      </c>
    </row>
    <row r="2884" spans="1:5" x14ac:dyDescent="0.25">
      <c r="A2884" t="s">
        <v>338</v>
      </c>
      <c r="B2884" t="s">
        <v>42</v>
      </c>
      <c r="C2884" s="3">
        <v>83965</v>
      </c>
      <c r="D2884" s="3">
        <v>83965</v>
      </c>
      <c r="E2884" s="3">
        <v>0</v>
      </c>
    </row>
    <row r="2885" spans="1:5" x14ac:dyDescent="0.25">
      <c r="A2885" t="s">
        <v>338</v>
      </c>
      <c r="B2885" t="s">
        <v>67</v>
      </c>
      <c r="C2885" s="3">
        <v>2909</v>
      </c>
      <c r="D2885" s="3">
        <v>5204</v>
      </c>
      <c r="E2885" s="3">
        <v>-2295</v>
      </c>
    </row>
    <row r="2886" spans="1:5" x14ac:dyDescent="0.25">
      <c r="A2886" t="s">
        <v>338</v>
      </c>
      <c r="B2886" t="s">
        <v>68</v>
      </c>
      <c r="C2886" s="3">
        <v>3367</v>
      </c>
      <c r="D2886" s="3">
        <v>3304</v>
      </c>
      <c r="E2886" s="3">
        <v>63</v>
      </c>
    </row>
    <row r="2887" spans="1:5" x14ac:dyDescent="0.25">
      <c r="A2887" t="s">
        <v>338</v>
      </c>
      <c r="B2887" t="s">
        <v>69</v>
      </c>
      <c r="C2887" s="3">
        <v>1445</v>
      </c>
      <c r="D2887" s="3">
        <v>1965</v>
      </c>
      <c r="E2887" s="3">
        <v>-520</v>
      </c>
    </row>
    <row r="2888" spans="1:5" x14ac:dyDescent="0.25">
      <c r="A2888" t="s">
        <v>338</v>
      </c>
      <c r="B2888" t="s">
        <v>237</v>
      </c>
      <c r="C2888" s="3">
        <v>398</v>
      </c>
      <c r="D2888" s="3">
        <v>656</v>
      </c>
      <c r="E2888" s="3">
        <v>-258</v>
      </c>
    </row>
    <row r="2889" spans="1:5" x14ac:dyDescent="0.25">
      <c r="A2889" t="s">
        <v>338</v>
      </c>
      <c r="B2889" t="s">
        <v>71</v>
      </c>
      <c r="C2889" s="3">
        <v>4779</v>
      </c>
      <c r="D2889" s="3">
        <v>4214</v>
      </c>
      <c r="E2889" s="3">
        <v>565</v>
      </c>
    </row>
    <row r="2890" spans="1:5" x14ac:dyDescent="0.25">
      <c r="A2890" t="s">
        <v>338</v>
      </c>
      <c r="B2890" t="s">
        <v>238</v>
      </c>
      <c r="C2890" s="3">
        <v>128</v>
      </c>
      <c r="D2890" s="3">
        <v>242</v>
      </c>
      <c r="E2890" s="3">
        <v>-114</v>
      </c>
    </row>
    <row r="2891" spans="1:5" x14ac:dyDescent="0.25">
      <c r="A2891" t="s">
        <v>338</v>
      </c>
      <c r="B2891" t="s">
        <v>72</v>
      </c>
      <c r="C2891" s="3">
        <v>25564</v>
      </c>
      <c r="D2891" s="3">
        <v>17913</v>
      </c>
      <c r="E2891" s="3">
        <v>7651</v>
      </c>
    </row>
    <row r="2892" spans="1:5" x14ac:dyDescent="0.25">
      <c r="A2892" t="s">
        <v>338</v>
      </c>
      <c r="B2892" t="s">
        <v>73</v>
      </c>
      <c r="C2892" s="3">
        <v>734</v>
      </c>
      <c r="D2892" s="3">
        <v>927</v>
      </c>
      <c r="E2892" s="3">
        <v>-193</v>
      </c>
    </row>
    <row r="2893" spans="1:5" x14ac:dyDescent="0.25">
      <c r="A2893" t="s">
        <v>338</v>
      </c>
      <c r="B2893" t="s">
        <v>74</v>
      </c>
      <c r="C2893" s="3">
        <v>6701</v>
      </c>
      <c r="D2893" s="3">
        <v>10247</v>
      </c>
      <c r="E2893" s="3">
        <v>-3546</v>
      </c>
    </row>
    <row r="2894" spans="1:5" x14ac:dyDescent="0.25">
      <c r="A2894" t="s">
        <v>338</v>
      </c>
      <c r="B2894" t="s">
        <v>75</v>
      </c>
      <c r="C2894" s="3">
        <v>4018</v>
      </c>
      <c r="D2894" s="3">
        <v>5648</v>
      </c>
      <c r="E2894" s="3">
        <v>-1630</v>
      </c>
    </row>
    <row r="2895" spans="1:5" x14ac:dyDescent="0.25">
      <c r="A2895" t="s">
        <v>338</v>
      </c>
      <c r="B2895" t="s">
        <v>76</v>
      </c>
      <c r="C2895" s="3">
        <v>375</v>
      </c>
      <c r="D2895" s="3">
        <v>289</v>
      </c>
      <c r="E2895" s="3">
        <v>86</v>
      </c>
    </row>
    <row r="2896" spans="1:5" x14ac:dyDescent="0.25">
      <c r="A2896" t="s">
        <v>339</v>
      </c>
      <c r="B2896" t="s">
        <v>65</v>
      </c>
      <c r="C2896" s="3">
        <v>8889</v>
      </c>
      <c r="D2896" s="3">
        <v>11753</v>
      </c>
      <c r="E2896" s="3">
        <v>-2864</v>
      </c>
    </row>
    <row r="2897" spans="1:5" x14ac:dyDescent="0.25">
      <c r="A2897" t="s">
        <v>339</v>
      </c>
      <c r="B2897" t="s">
        <v>66</v>
      </c>
      <c r="C2897" s="3">
        <v>9797</v>
      </c>
      <c r="D2897" s="3">
        <v>6077</v>
      </c>
      <c r="E2897" s="3">
        <v>3720</v>
      </c>
    </row>
    <row r="2898" spans="1:5" x14ac:dyDescent="0.25">
      <c r="A2898" t="s">
        <v>339</v>
      </c>
      <c r="B2898" t="s">
        <v>42</v>
      </c>
      <c r="C2898" s="3">
        <v>43017</v>
      </c>
      <c r="D2898" s="3">
        <v>43017</v>
      </c>
      <c r="E2898" s="3">
        <v>0</v>
      </c>
    </row>
    <row r="2899" spans="1:5" x14ac:dyDescent="0.25">
      <c r="A2899" t="s">
        <v>339</v>
      </c>
      <c r="B2899" t="s">
        <v>67</v>
      </c>
      <c r="C2899" s="3">
        <v>1920</v>
      </c>
      <c r="D2899" s="3">
        <v>2498</v>
      </c>
      <c r="E2899" s="3">
        <v>-578</v>
      </c>
    </row>
    <row r="2900" spans="1:5" x14ac:dyDescent="0.25">
      <c r="A2900" t="s">
        <v>339</v>
      </c>
      <c r="B2900" t="s">
        <v>68</v>
      </c>
      <c r="C2900" s="3">
        <v>1383</v>
      </c>
      <c r="D2900" s="3">
        <v>1594</v>
      </c>
      <c r="E2900" s="3">
        <v>-211</v>
      </c>
    </row>
    <row r="2901" spans="1:5" x14ac:dyDescent="0.25">
      <c r="A2901" t="s">
        <v>339</v>
      </c>
      <c r="B2901" t="s">
        <v>69</v>
      </c>
      <c r="C2901" s="3">
        <v>883</v>
      </c>
      <c r="D2901" s="3">
        <v>946</v>
      </c>
      <c r="E2901" s="3">
        <v>-63</v>
      </c>
    </row>
    <row r="2902" spans="1:5" x14ac:dyDescent="0.25">
      <c r="A2902" t="s">
        <v>339</v>
      </c>
      <c r="B2902" t="s">
        <v>237</v>
      </c>
      <c r="C2902" s="3">
        <v>200</v>
      </c>
      <c r="D2902" s="3">
        <v>265</v>
      </c>
      <c r="E2902" s="3">
        <v>-65</v>
      </c>
    </row>
    <row r="2903" spans="1:5" x14ac:dyDescent="0.25">
      <c r="A2903" t="s">
        <v>339</v>
      </c>
      <c r="B2903" t="s">
        <v>71</v>
      </c>
      <c r="C2903" s="3">
        <v>2136</v>
      </c>
      <c r="D2903" s="3">
        <v>1881</v>
      </c>
      <c r="E2903" s="3">
        <v>255</v>
      </c>
    </row>
    <row r="2904" spans="1:5" x14ac:dyDescent="0.25">
      <c r="A2904" t="s">
        <v>339</v>
      </c>
      <c r="B2904" t="s">
        <v>238</v>
      </c>
      <c r="C2904" s="3">
        <v>76</v>
      </c>
      <c r="D2904" s="3">
        <v>104</v>
      </c>
      <c r="E2904" s="3">
        <v>-28</v>
      </c>
    </row>
    <row r="2905" spans="1:5" x14ac:dyDescent="0.25">
      <c r="A2905" t="s">
        <v>339</v>
      </c>
      <c r="B2905" t="s">
        <v>72</v>
      </c>
      <c r="C2905" s="3">
        <v>11650</v>
      </c>
      <c r="D2905" s="3">
        <v>9401</v>
      </c>
      <c r="E2905" s="3">
        <v>2249</v>
      </c>
    </row>
    <row r="2906" spans="1:5" x14ac:dyDescent="0.25">
      <c r="A2906" t="s">
        <v>339</v>
      </c>
      <c r="B2906" t="s">
        <v>73</v>
      </c>
      <c r="C2906" s="3">
        <v>432</v>
      </c>
      <c r="D2906" s="3">
        <v>331</v>
      </c>
      <c r="E2906" s="3">
        <v>101</v>
      </c>
    </row>
    <row r="2907" spans="1:5" x14ac:dyDescent="0.25">
      <c r="A2907" t="s">
        <v>339</v>
      </c>
      <c r="B2907" t="s">
        <v>74</v>
      </c>
      <c r="C2907" s="3">
        <v>3009</v>
      </c>
      <c r="D2907" s="3">
        <v>4588</v>
      </c>
      <c r="E2907" s="3">
        <v>-1579</v>
      </c>
    </row>
    <row r="2908" spans="1:5" x14ac:dyDescent="0.25">
      <c r="A2908" t="s">
        <v>339</v>
      </c>
      <c r="B2908" t="s">
        <v>75</v>
      </c>
      <c r="C2908" s="3">
        <v>2422</v>
      </c>
      <c r="D2908" s="3">
        <v>3402</v>
      </c>
      <c r="E2908" s="3">
        <v>-980</v>
      </c>
    </row>
    <row r="2909" spans="1:5" x14ac:dyDescent="0.25">
      <c r="A2909" t="s">
        <v>339</v>
      </c>
      <c r="B2909" t="s">
        <v>76</v>
      </c>
      <c r="C2909" s="3">
        <v>220</v>
      </c>
      <c r="D2909" s="3">
        <v>177</v>
      </c>
      <c r="E2909" s="3">
        <v>43</v>
      </c>
    </row>
    <row r="2910" spans="1:5" x14ac:dyDescent="0.25">
      <c r="A2910" t="s">
        <v>340</v>
      </c>
      <c r="B2910" t="s">
        <v>65</v>
      </c>
      <c r="C2910" s="3">
        <v>14342</v>
      </c>
      <c r="D2910" s="3">
        <v>17421</v>
      </c>
      <c r="E2910" s="3">
        <v>-3079</v>
      </c>
    </row>
    <row r="2911" spans="1:5" x14ac:dyDescent="0.25">
      <c r="A2911" t="s">
        <v>340</v>
      </c>
      <c r="B2911" t="s">
        <v>66</v>
      </c>
      <c r="C2911" s="3">
        <v>14136</v>
      </c>
      <c r="D2911" s="3">
        <v>9845</v>
      </c>
      <c r="E2911" s="3">
        <v>4291</v>
      </c>
    </row>
    <row r="2912" spans="1:5" x14ac:dyDescent="0.25">
      <c r="A2912" t="s">
        <v>340</v>
      </c>
      <c r="B2912" t="s">
        <v>42</v>
      </c>
      <c r="C2912" s="3">
        <v>67121</v>
      </c>
      <c r="D2912" s="3">
        <v>67121</v>
      </c>
      <c r="E2912" s="3">
        <v>0</v>
      </c>
    </row>
    <row r="2913" spans="1:5" x14ac:dyDescent="0.25">
      <c r="A2913" t="s">
        <v>340</v>
      </c>
      <c r="B2913" t="s">
        <v>67</v>
      </c>
      <c r="C2913" s="3">
        <v>2993</v>
      </c>
      <c r="D2913" s="3">
        <v>3876</v>
      </c>
      <c r="E2913" s="3">
        <v>-883</v>
      </c>
    </row>
    <row r="2914" spans="1:5" x14ac:dyDescent="0.25">
      <c r="A2914" t="s">
        <v>340</v>
      </c>
      <c r="B2914" t="s">
        <v>68</v>
      </c>
      <c r="C2914" s="3">
        <v>2870</v>
      </c>
      <c r="D2914" s="3">
        <v>2645</v>
      </c>
      <c r="E2914" s="3">
        <v>225</v>
      </c>
    </row>
    <row r="2915" spans="1:5" x14ac:dyDescent="0.25">
      <c r="A2915" t="s">
        <v>340</v>
      </c>
      <c r="B2915" t="s">
        <v>69</v>
      </c>
      <c r="C2915" s="3">
        <v>1584</v>
      </c>
      <c r="D2915" s="3">
        <v>2054</v>
      </c>
      <c r="E2915" s="3">
        <v>-470</v>
      </c>
    </row>
    <row r="2916" spans="1:5" x14ac:dyDescent="0.25">
      <c r="A2916" t="s">
        <v>340</v>
      </c>
      <c r="B2916" t="s">
        <v>237</v>
      </c>
      <c r="C2916" s="3">
        <v>708</v>
      </c>
      <c r="D2916" s="3">
        <v>669</v>
      </c>
      <c r="E2916" s="3">
        <v>39</v>
      </c>
    </row>
    <row r="2917" spans="1:5" x14ac:dyDescent="0.25">
      <c r="A2917" t="s">
        <v>340</v>
      </c>
      <c r="B2917" t="s">
        <v>71</v>
      </c>
      <c r="C2917" s="3">
        <v>4241</v>
      </c>
      <c r="D2917" s="3">
        <v>3263</v>
      </c>
      <c r="E2917" s="3">
        <v>978</v>
      </c>
    </row>
    <row r="2918" spans="1:5" x14ac:dyDescent="0.25">
      <c r="A2918" t="s">
        <v>340</v>
      </c>
      <c r="B2918" t="s">
        <v>238</v>
      </c>
      <c r="C2918" s="3">
        <v>230</v>
      </c>
      <c r="D2918" s="3">
        <v>253</v>
      </c>
      <c r="E2918" s="3">
        <v>-23</v>
      </c>
    </row>
    <row r="2919" spans="1:5" x14ac:dyDescent="0.25">
      <c r="A2919" t="s">
        <v>340</v>
      </c>
      <c r="B2919" t="s">
        <v>72</v>
      </c>
      <c r="C2919" s="3">
        <v>16258</v>
      </c>
      <c r="D2919" s="3">
        <v>16025</v>
      </c>
      <c r="E2919" s="3">
        <v>233</v>
      </c>
    </row>
    <row r="2920" spans="1:5" x14ac:dyDescent="0.25">
      <c r="A2920" t="s">
        <v>340</v>
      </c>
      <c r="B2920" t="s">
        <v>73</v>
      </c>
      <c r="C2920" s="3">
        <v>873</v>
      </c>
      <c r="D2920" s="3">
        <v>744</v>
      </c>
      <c r="E2920" s="3">
        <v>129</v>
      </c>
    </row>
    <row r="2921" spans="1:5" x14ac:dyDescent="0.25">
      <c r="A2921" t="s">
        <v>340</v>
      </c>
      <c r="B2921" t="s">
        <v>74</v>
      </c>
      <c r="C2921" s="3">
        <v>4637</v>
      </c>
      <c r="D2921" s="3">
        <v>5078</v>
      </c>
      <c r="E2921" s="3">
        <v>-441</v>
      </c>
    </row>
    <row r="2922" spans="1:5" x14ac:dyDescent="0.25">
      <c r="A2922" t="s">
        <v>340</v>
      </c>
      <c r="B2922" t="s">
        <v>75</v>
      </c>
      <c r="C2922" s="3">
        <v>3714</v>
      </c>
      <c r="D2922" s="3">
        <v>4955</v>
      </c>
      <c r="E2922" s="3">
        <v>-1241</v>
      </c>
    </row>
    <row r="2923" spans="1:5" x14ac:dyDescent="0.25">
      <c r="A2923" t="s">
        <v>340</v>
      </c>
      <c r="B2923" t="s">
        <v>76</v>
      </c>
      <c r="C2923" s="3">
        <v>535</v>
      </c>
      <c r="D2923" s="3">
        <v>293</v>
      </c>
      <c r="E2923" s="3">
        <v>242</v>
      </c>
    </row>
    <row r="2924" spans="1:5" x14ac:dyDescent="0.25">
      <c r="A2924" t="s">
        <v>341</v>
      </c>
      <c r="B2924" t="s">
        <v>65</v>
      </c>
      <c r="C2924" s="3">
        <v>18991</v>
      </c>
      <c r="D2924" s="3">
        <v>24041</v>
      </c>
      <c r="E2924" s="3">
        <v>-5050</v>
      </c>
    </row>
    <row r="2925" spans="1:5" x14ac:dyDescent="0.25">
      <c r="A2925" t="s">
        <v>341</v>
      </c>
      <c r="B2925" t="s">
        <v>66</v>
      </c>
      <c r="C2925" s="3">
        <v>21159</v>
      </c>
      <c r="D2925" s="3">
        <v>15093</v>
      </c>
      <c r="E2925" s="3">
        <v>6066</v>
      </c>
    </row>
    <row r="2926" spans="1:5" x14ac:dyDescent="0.25">
      <c r="A2926" t="s">
        <v>341</v>
      </c>
      <c r="B2926" t="s">
        <v>42</v>
      </c>
      <c r="C2926" s="3">
        <v>95870</v>
      </c>
      <c r="D2926" s="3">
        <v>95870</v>
      </c>
      <c r="E2926" s="3">
        <v>0</v>
      </c>
    </row>
    <row r="2927" spans="1:5" x14ac:dyDescent="0.25">
      <c r="A2927" t="s">
        <v>341</v>
      </c>
      <c r="B2927" t="s">
        <v>67</v>
      </c>
      <c r="C2927" s="3">
        <v>3991</v>
      </c>
      <c r="D2927" s="3">
        <v>5359</v>
      </c>
      <c r="E2927" s="3">
        <v>-1368</v>
      </c>
    </row>
    <row r="2928" spans="1:5" x14ac:dyDescent="0.25">
      <c r="A2928" t="s">
        <v>341</v>
      </c>
      <c r="B2928" t="s">
        <v>68</v>
      </c>
      <c r="C2928" s="3">
        <v>3383</v>
      </c>
      <c r="D2928" s="3">
        <v>3026</v>
      </c>
      <c r="E2928" s="3">
        <v>357</v>
      </c>
    </row>
    <row r="2929" spans="1:5" x14ac:dyDescent="0.25">
      <c r="A2929" t="s">
        <v>341</v>
      </c>
      <c r="B2929" t="s">
        <v>69</v>
      </c>
      <c r="C2929" s="3">
        <v>2251</v>
      </c>
      <c r="D2929" s="3">
        <v>2628</v>
      </c>
      <c r="E2929" s="3">
        <v>-377</v>
      </c>
    </row>
    <row r="2930" spans="1:5" x14ac:dyDescent="0.25">
      <c r="A2930" t="s">
        <v>341</v>
      </c>
      <c r="B2930" t="s">
        <v>237</v>
      </c>
      <c r="C2930" s="3">
        <v>658</v>
      </c>
      <c r="D2930" s="3">
        <v>749</v>
      </c>
      <c r="E2930" s="3">
        <v>-91</v>
      </c>
    </row>
    <row r="2931" spans="1:5" x14ac:dyDescent="0.25">
      <c r="A2931" t="s">
        <v>341</v>
      </c>
      <c r="B2931" t="s">
        <v>71</v>
      </c>
      <c r="C2931" s="3">
        <v>5618</v>
      </c>
      <c r="D2931" s="3">
        <v>4577</v>
      </c>
      <c r="E2931" s="3">
        <v>1041</v>
      </c>
    </row>
    <row r="2932" spans="1:5" x14ac:dyDescent="0.25">
      <c r="A2932" t="s">
        <v>341</v>
      </c>
      <c r="B2932" t="s">
        <v>238</v>
      </c>
      <c r="C2932" s="3">
        <v>435</v>
      </c>
      <c r="D2932" s="3">
        <v>405</v>
      </c>
      <c r="E2932" s="3">
        <v>30</v>
      </c>
    </row>
    <row r="2933" spans="1:5" x14ac:dyDescent="0.25">
      <c r="A2933" t="s">
        <v>341</v>
      </c>
      <c r="B2933" t="s">
        <v>72</v>
      </c>
      <c r="C2933" s="3">
        <v>24935</v>
      </c>
      <c r="D2933" s="3">
        <v>21686</v>
      </c>
      <c r="E2933" s="3">
        <v>3249</v>
      </c>
    </row>
    <row r="2934" spans="1:5" x14ac:dyDescent="0.25">
      <c r="A2934" t="s">
        <v>341</v>
      </c>
      <c r="B2934" t="s">
        <v>73</v>
      </c>
      <c r="C2934" s="3">
        <v>1432</v>
      </c>
      <c r="D2934" s="3">
        <v>1025</v>
      </c>
      <c r="E2934" s="3">
        <v>407</v>
      </c>
    </row>
    <row r="2935" spans="1:5" x14ac:dyDescent="0.25">
      <c r="A2935" t="s">
        <v>341</v>
      </c>
      <c r="B2935" t="s">
        <v>74</v>
      </c>
      <c r="C2935" s="3">
        <v>7303</v>
      </c>
      <c r="D2935" s="3">
        <v>9864</v>
      </c>
      <c r="E2935" s="3">
        <v>-2561</v>
      </c>
    </row>
    <row r="2936" spans="1:5" x14ac:dyDescent="0.25">
      <c r="A2936" t="s">
        <v>341</v>
      </c>
      <c r="B2936" t="s">
        <v>75</v>
      </c>
      <c r="C2936" s="3">
        <v>5166</v>
      </c>
      <c r="D2936" s="3">
        <v>7075</v>
      </c>
      <c r="E2936" s="3">
        <v>-1909</v>
      </c>
    </row>
    <row r="2937" spans="1:5" x14ac:dyDescent="0.25">
      <c r="A2937" t="s">
        <v>341</v>
      </c>
      <c r="B2937" t="s">
        <v>76</v>
      </c>
      <c r="C2937" s="3">
        <v>548</v>
      </c>
      <c r="D2937" s="3">
        <v>342</v>
      </c>
      <c r="E2937" s="3">
        <v>206</v>
      </c>
    </row>
    <row r="2938" spans="1:5" x14ac:dyDescent="0.25">
      <c r="A2938" t="s">
        <v>342</v>
      </c>
      <c r="B2938" t="s">
        <v>65</v>
      </c>
      <c r="C2938" s="3">
        <v>15592</v>
      </c>
      <c r="D2938" s="3">
        <v>16866</v>
      </c>
      <c r="E2938" s="3">
        <v>-1274</v>
      </c>
    </row>
    <row r="2939" spans="1:5" x14ac:dyDescent="0.25">
      <c r="A2939" t="s">
        <v>342</v>
      </c>
      <c r="B2939" t="s">
        <v>66</v>
      </c>
      <c r="C2939" s="3">
        <v>14794</v>
      </c>
      <c r="D2939" s="3">
        <v>12066</v>
      </c>
      <c r="E2939" s="3">
        <v>2728</v>
      </c>
    </row>
    <row r="2940" spans="1:5" x14ac:dyDescent="0.25">
      <c r="A2940" t="s">
        <v>342</v>
      </c>
      <c r="B2940" t="s">
        <v>42</v>
      </c>
      <c r="C2940" s="3">
        <v>74564</v>
      </c>
      <c r="D2940" s="3">
        <v>74564</v>
      </c>
      <c r="E2940" s="3">
        <v>0</v>
      </c>
    </row>
    <row r="2941" spans="1:5" x14ac:dyDescent="0.25">
      <c r="A2941" t="s">
        <v>342</v>
      </c>
      <c r="B2941" t="s">
        <v>67</v>
      </c>
      <c r="C2941" s="3">
        <v>2880</v>
      </c>
      <c r="D2941" s="3">
        <v>4833</v>
      </c>
      <c r="E2941" s="3">
        <v>-1953</v>
      </c>
    </row>
    <row r="2942" spans="1:5" x14ac:dyDescent="0.25">
      <c r="A2942" t="s">
        <v>342</v>
      </c>
      <c r="B2942" t="s">
        <v>68</v>
      </c>
      <c r="C2942" s="3">
        <v>2939</v>
      </c>
      <c r="D2942" s="3">
        <v>3138</v>
      </c>
      <c r="E2942" s="3">
        <v>-199</v>
      </c>
    </row>
    <row r="2943" spans="1:5" x14ac:dyDescent="0.25">
      <c r="A2943" t="s">
        <v>342</v>
      </c>
      <c r="B2943" t="s">
        <v>69</v>
      </c>
      <c r="C2943" s="3">
        <v>1422</v>
      </c>
      <c r="D2943" s="3">
        <v>2187</v>
      </c>
      <c r="E2943" s="3">
        <v>-765</v>
      </c>
    </row>
    <row r="2944" spans="1:5" x14ac:dyDescent="0.25">
      <c r="A2944" t="s">
        <v>342</v>
      </c>
      <c r="B2944" t="s">
        <v>237</v>
      </c>
      <c r="C2944" s="3">
        <v>519</v>
      </c>
      <c r="D2944" s="3">
        <v>449</v>
      </c>
      <c r="E2944" s="3">
        <v>70</v>
      </c>
    </row>
    <row r="2945" spans="1:5" x14ac:dyDescent="0.25">
      <c r="A2945" t="s">
        <v>342</v>
      </c>
      <c r="B2945" t="s">
        <v>71</v>
      </c>
      <c r="C2945" s="3">
        <v>4512</v>
      </c>
      <c r="D2945" s="3">
        <v>3507</v>
      </c>
      <c r="E2945" s="3">
        <v>1005</v>
      </c>
    </row>
    <row r="2946" spans="1:5" x14ac:dyDescent="0.25">
      <c r="A2946" t="s">
        <v>342</v>
      </c>
      <c r="B2946" t="s">
        <v>238</v>
      </c>
      <c r="C2946" s="3">
        <v>144</v>
      </c>
      <c r="D2946" s="3">
        <v>223</v>
      </c>
      <c r="E2946" s="3">
        <v>-79</v>
      </c>
    </row>
    <row r="2947" spans="1:5" x14ac:dyDescent="0.25">
      <c r="A2947" t="s">
        <v>342</v>
      </c>
      <c r="B2947" t="s">
        <v>72</v>
      </c>
      <c r="C2947" s="3">
        <v>21264</v>
      </c>
      <c r="D2947" s="3">
        <v>16275</v>
      </c>
      <c r="E2947" s="3">
        <v>4989</v>
      </c>
    </row>
    <row r="2948" spans="1:5" x14ac:dyDescent="0.25">
      <c r="A2948" t="s">
        <v>342</v>
      </c>
      <c r="B2948" t="s">
        <v>73</v>
      </c>
      <c r="C2948" s="3">
        <v>692</v>
      </c>
      <c r="D2948" s="3">
        <v>802</v>
      </c>
      <c r="E2948" s="3">
        <v>-110</v>
      </c>
    </row>
    <row r="2949" spans="1:5" x14ac:dyDescent="0.25">
      <c r="A2949" t="s">
        <v>342</v>
      </c>
      <c r="B2949" t="s">
        <v>74</v>
      </c>
      <c r="C2949" s="3">
        <v>6397</v>
      </c>
      <c r="D2949" s="3">
        <v>8593</v>
      </c>
      <c r="E2949" s="3">
        <v>-2196</v>
      </c>
    </row>
    <row r="2950" spans="1:5" x14ac:dyDescent="0.25">
      <c r="A2950" t="s">
        <v>342</v>
      </c>
      <c r="B2950" t="s">
        <v>75</v>
      </c>
      <c r="C2950" s="3">
        <v>3177</v>
      </c>
      <c r="D2950" s="3">
        <v>5389</v>
      </c>
      <c r="E2950" s="3">
        <v>-2212</v>
      </c>
    </row>
    <row r="2951" spans="1:5" x14ac:dyDescent="0.25">
      <c r="A2951" t="s">
        <v>342</v>
      </c>
      <c r="B2951" t="s">
        <v>76</v>
      </c>
      <c r="C2951" s="3">
        <v>232</v>
      </c>
      <c r="D2951" s="3">
        <v>236</v>
      </c>
      <c r="E2951" s="3">
        <v>-4</v>
      </c>
    </row>
    <row r="2952" spans="1:5" x14ac:dyDescent="0.25">
      <c r="A2952" t="s">
        <v>343</v>
      </c>
      <c r="B2952" t="s">
        <v>65</v>
      </c>
      <c r="C2952" s="3">
        <v>10077</v>
      </c>
      <c r="D2952" s="3">
        <v>11088</v>
      </c>
      <c r="E2952" s="3">
        <v>-1011</v>
      </c>
    </row>
    <row r="2953" spans="1:5" x14ac:dyDescent="0.25">
      <c r="A2953" t="s">
        <v>343</v>
      </c>
      <c r="B2953" t="s">
        <v>66</v>
      </c>
      <c r="C2953" s="3">
        <v>9645</v>
      </c>
      <c r="D2953" s="3">
        <v>7434</v>
      </c>
      <c r="E2953" s="3">
        <v>2211</v>
      </c>
    </row>
    <row r="2954" spans="1:5" x14ac:dyDescent="0.25">
      <c r="A2954" t="s">
        <v>343</v>
      </c>
      <c r="B2954" t="s">
        <v>42</v>
      </c>
      <c r="C2954" s="3">
        <v>47162</v>
      </c>
      <c r="D2954" s="3">
        <v>47162</v>
      </c>
      <c r="E2954" s="3">
        <v>0</v>
      </c>
    </row>
    <row r="2955" spans="1:5" x14ac:dyDescent="0.25">
      <c r="A2955" t="s">
        <v>343</v>
      </c>
      <c r="B2955" t="s">
        <v>67</v>
      </c>
      <c r="C2955" s="3">
        <v>1522</v>
      </c>
      <c r="D2955" s="3">
        <v>2870</v>
      </c>
      <c r="E2955" s="3">
        <v>-1348</v>
      </c>
    </row>
    <row r="2956" spans="1:5" x14ac:dyDescent="0.25">
      <c r="A2956" t="s">
        <v>343</v>
      </c>
      <c r="B2956" t="s">
        <v>68</v>
      </c>
      <c r="C2956" s="3">
        <v>1761</v>
      </c>
      <c r="D2956" s="3">
        <v>1622</v>
      </c>
      <c r="E2956" s="3">
        <v>139</v>
      </c>
    </row>
    <row r="2957" spans="1:5" x14ac:dyDescent="0.25">
      <c r="A2957" t="s">
        <v>343</v>
      </c>
      <c r="B2957" t="s">
        <v>69</v>
      </c>
      <c r="C2957" s="3">
        <v>934</v>
      </c>
      <c r="D2957" s="3">
        <v>1184</v>
      </c>
      <c r="E2957" s="3">
        <v>-250</v>
      </c>
    </row>
    <row r="2958" spans="1:5" x14ac:dyDescent="0.25">
      <c r="A2958" t="s">
        <v>343</v>
      </c>
      <c r="B2958" t="s">
        <v>237</v>
      </c>
      <c r="C2958" s="3">
        <v>166</v>
      </c>
      <c r="D2958" s="3">
        <v>319</v>
      </c>
      <c r="E2958" s="3">
        <v>-153</v>
      </c>
    </row>
    <row r="2959" spans="1:5" x14ac:dyDescent="0.25">
      <c r="A2959" t="s">
        <v>343</v>
      </c>
      <c r="B2959" t="s">
        <v>71</v>
      </c>
      <c r="C2959" s="3">
        <v>2657</v>
      </c>
      <c r="D2959" s="3">
        <v>2203</v>
      </c>
      <c r="E2959" s="3">
        <v>454</v>
      </c>
    </row>
    <row r="2960" spans="1:5" x14ac:dyDescent="0.25">
      <c r="A2960" t="s">
        <v>343</v>
      </c>
      <c r="B2960" t="s">
        <v>238</v>
      </c>
      <c r="C2960" s="3">
        <v>27</v>
      </c>
      <c r="D2960" s="3">
        <v>222</v>
      </c>
      <c r="E2960" s="3">
        <v>-195</v>
      </c>
    </row>
    <row r="2961" spans="1:5" x14ac:dyDescent="0.25">
      <c r="A2961" t="s">
        <v>343</v>
      </c>
      <c r="B2961" t="s">
        <v>72</v>
      </c>
      <c r="C2961" s="3">
        <v>13393</v>
      </c>
      <c r="D2961" s="3">
        <v>10906</v>
      </c>
      <c r="E2961" s="3">
        <v>2487</v>
      </c>
    </row>
    <row r="2962" spans="1:5" x14ac:dyDescent="0.25">
      <c r="A2962" t="s">
        <v>343</v>
      </c>
      <c r="B2962" t="s">
        <v>73</v>
      </c>
      <c r="C2962" s="3">
        <v>506</v>
      </c>
      <c r="D2962" s="3">
        <v>625</v>
      </c>
      <c r="E2962" s="3">
        <v>-119</v>
      </c>
    </row>
    <row r="2963" spans="1:5" x14ac:dyDescent="0.25">
      <c r="A2963" t="s">
        <v>343</v>
      </c>
      <c r="B2963" t="s">
        <v>74</v>
      </c>
      <c r="C2963" s="3">
        <v>3934</v>
      </c>
      <c r="D2963" s="3">
        <v>4736</v>
      </c>
      <c r="E2963" s="3">
        <v>-802</v>
      </c>
    </row>
    <row r="2964" spans="1:5" x14ac:dyDescent="0.25">
      <c r="A2964" t="s">
        <v>343</v>
      </c>
      <c r="B2964" t="s">
        <v>75</v>
      </c>
      <c r="C2964" s="3">
        <v>2281</v>
      </c>
      <c r="D2964" s="3">
        <v>3746</v>
      </c>
      <c r="E2964" s="3">
        <v>-1465</v>
      </c>
    </row>
    <row r="2965" spans="1:5" x14ac:dyDescent="0.25">
      <c r="A2965" t="s">
        <v>343</v>
      </c>
      <c r="B2965" t="s">
        <v>76</v>
      </c>
      <c r="C2965" s="3">
        <v>259</v>
      </c>
      <c r="D2965" s="3">
        <v>207</v>
      </c>
      <c r="E2965" s="3">
        <v>52</v>
      </c>
    </row>
    <row r="2966" spans="1:5" x14ac:dyDescent="0.25">
      <c r="A2966" t="s">
        <v>344</v>
      </c>
      <c r="B2966" t="s">
        <v>65</v>
      </c>
      <c r="C2966" s="3">
        <v>14897</v>
      </c>
      <c r="D2966" s="3">
        <v>15069</v>
      </c>
      <c r="E2966" s="3">
        <v>-172</v>
      </c>
    </row>
    <row r="2967" spans="1:5" x14ac:dyDescent="0.25">
      <c r="A2967" t="s">
        <v>344</v>
      </c>
      <c r="B2967" t="s">
        <v>66</v>
      </c>
      <c r="C2967" s="3">
        <v>13316</v>
      </c>
      <c r="D2967" s="3">
        <v>10579</v>
      </c>
      <c r="E2967" s="3">
        <v>2737</v>
      </c>
    </row>
    <row r="2968" spans="1:5" x14ac:dyDescent="0.25">
      <c r="A2968" t="s">
        <v>344</v>
      </c>
      <c r="B2968" t="s">
        <v>42</v>
      </c>
      <c r="C2968" s="3">
        <v>65794</v>
      </c>
      <c r="D2968" s="3">
        <v>65794</v>
      </c>
      <c r="E2968" s="3">
        <v>0</v>
      </c>
    </row>
    <row r="2969" spans="1:5" x14ac:dyDescent="0.25">
      <c r="A2969" t="s">
        <v>344</v>
      </c>
      <c r="B2969" t="s">
        <v>67</v>
      </c>
      <c r="C2969" s="3">
        <v>2448</v>
      </c>
      <c r="D2969" s="3">
        <v>4227</v>
      </c>
      <c r="E2969" s="3">
        <v>-1779</v>
      </c>
    </row>
    <row r="2970" spans="1:5" x14ac:dyDescent="0.25">
      <c r="A2970" t="s">
        <v>344</v>
      </c>
      <c r="B2970" t="s">
        <v>68</v>
      </c>
      <c r="C2970" s="3">
        <v>3018</v>
      </c>
      <c r="D2970" s="3">
        <v>2596</v>
      </c>
      <c r="E2970" s="3">
        <v>422</v>
      </c>
    </row>
    <row r="2971" spans="1:5" x14ac:dyDescent="0.25">
      <c r="A2971" t="s">
        <v>344</v>
      </c>
      <c r="B2971" t="s">
        <v>69</v>
      </c>
      <c r="C2971" s="3">
        <v>1398</v>
      </c>
      <c r="D2971" s="3">
        <v>2169</v>
      </c>
      <c r="E2971" s="3">
        <v>-771</v>
      </c>
    </row>
    <row r="2972" spans="1:5" x14ac:dyDescent="0.25">
      <c r="A2972" t="s">
        <v>344</v>
      </c>
      <c r="B2972" t="s">
        <v>237</v>
      </c>
      <c r="C2972" s="3">
        <v>591</v>
      </c>
      <c r="D2972" s="3">
        <v>507</v>
      </c>
      <c r="E2972" s="3">
        <v>84</v>
      </c>
    </row>
    <row r="2973" spans="1:5" x14ac:dyDescent="0.25">
      <c r="A2973" t="s">
        <v>344</v>
      </c>
      <c r="B2973" t="s">
        <v>71</v>
      </c>
      <c r="C2973" s="3">
        <v>3767</v>
      </c>
      <c r="D2973" s="3">
        <v>3458</v>
      </c>
      <c r="E2973" s="3">
        <v>309</v>
      </c>
    </row>
    <row r="2974" spans="1:5" x14ac:dyDescent="0.25">
      <c r="A2974" t="s">
        <v>344</v>
      </c>
      <c r="B2974" t="s">
        <v>238</v>
      </c>
      <c r="C2974" s="3">
        <v>231</v>
      </c>
      <c r="D2974" s="3">
        <v>274</v>
      </c>
      <c r="E2974" s="3">
        <v>-43</v>
      </c>
    </row>
    <row r="2975" spans="1:5" x14ac:dyDescent="0.25">
      <c r="A2975" t="s">
        <v>344</v>
      </c>
      <c r="B2975" t="s">
        <v>72</v>
      </c>
      <c r="C2975" s="3">
        <v>16582</v>
      </c>
      <c r="D2975" s="3">
        <v>14800</v>
      </c>
      <c r="E2975" s="3">
        <v>1782</v>
      </c>
    </row>
    <row r="2976" spans="1:5" x14ac:dyDescent="0.25">
      <c r="A2976" t="s">
        <v>344</v>
      </c>
      <c r="B2976" t="s">
        <v>73</v>
      </c>
      <c r="C2976" s="3">
        <v>699</v>
      </c>
      <c r="D2976" s="3">
        <v>706</v>
      </c>
      <c r="E2976" s="3">
        <v>-7</v>
      </c>
    </row>
    <row r="2977" spans="1:5" x14ac:dyDescent="0.25">
      <c r="A2977" t="s">
        <v>344</v>
      </c>
      <c r="B2977" t="s">
        <v>74</v>
      </c>
      <c r="C2977" s="3">
        <v>5148</v>
      </c>
      <c r="D2977" s="3">
        <v>5667</v>
      </c>
      <c r="E2977" s="3">
        <v>-519</v>
      </c>
    </row>
    <row r="2978" spans="1:5" x14ac:dyDescent="0.25">
      <c r="A2978" t="s">
        <v>344</v>
      </c>
      <c r="B2978" t="s">
        <v>75</v>
      </c>
      <c r="C2978" s="3">
        <v>3302</v>
      </c>
      <c r="D2978" s="3">
        <v>5406</v>
      </c>
      <c r="E2978" s="3">
        <v>-2104</v>
      </c>
    </row>
    <row r="2979" spans="1:5" x14ac:dyDescent="0.25">
      <c r="A2979" t="s">
        <v>344</v>
      </c>
      <c r="B2979" t="s">
        <v>76</v>
      </c>
      <c r="C2979" s="3">
        <v>397</v>
      </c>
      <c r="D2979" s="3">
        <v>336</v>
      </c>
      <c r="E2979" s="3">
        <v>61</v>
      </c>
    </row>
    <row r="2980" spans="1:5" x14ac:dyDescent="0.25">
      <c r="A2980" t="s">
        <v>345</v>
      </c>
      <c r="B2980" t="s">
        <v>65</v>
      </c>
      <c r="C2980" s="3">
        <v>21298</v>
      </c>
      <c r="D2980" s="3">
        <v>22088</v>
      </c>
      <c r="E2980" s="3">
        <v>-790</v>
      </c>
    </row>
    <row r="2981" spans="1:5" x14ac:dyDescent="0.25">
      <c r="A2981" t="s">
        <v>345</v>
      </c>
      <c r="B2981" t="s">
        <v>66</v>
      </c>
      <c r="C2981" s="3">
        <v>22343</v>
      </c>
      <c r="D2981" s="3">
        <v>16030</v>
      </c>
      <c r="E2981" s="3">
        <v>6313</v>
      </c>
    </row>
    <row r="2982" spans="1:5" x14ac:dyDescent="0.25">
      <c r="A2982" t="s">
        <v>345</v>
      </c>
      <c r="B2982" t="s">
        <v>42</v>
      </c>
      <c r="C2982" s="3">
        <v>100935</v>
      </c>
      <c r="D2982" s="3">
        <v>100935</v>
      </c>
      <c r="E2982" s="3">
        <v>0</v>
      </c>
    </row>
    <row r="2983" spans="1:5" x14ac:dyDescent="0.25">
      <c r="A2983" t="s">
        <v>345</v>
      </c>
      <c r="B2983" t="s">
        <v>67</v>
      </c>
      <c r="C2983" s="3">
        <v>3906</v>
      </c>
      <c r="D2983" s="3">
        <v>5974</v>
      </c>
      <c r="E2983" s="3">
        <v>-2068</v>
      </c>
    </row>
    <row r="2984" spans="1:5" x14ac:dyDescent="0.25">
      <c r="A2984" t="s">
        <v>345</v>
      </c>
      <c r="B2984" t="s">
        <v>68</v>
      </c>
      <c r="C2984" s="3">
        <v>4181</v>
      </c>
      <c r="D2984" s="3">
        <v>4062</v>
      </c>
      <c r="E2984" s="3">
        <v>119</v>
      </c>
    </row>
    <row r="2985" spans="1:5" x14ac:dyDescent="0.25">
      <c r="A2985" t="s">
        <v>345</v>
      </c>
      <c r="B2985" t="s">
        <v>69</v>
      </c>
      <c r="C2985" s="3">
        <v>2146</v>
      </c>
      <c r="D2985" s="3">
        <v>3093</v>
      </c>
      <c r="E2985" s="3">
        <v>-947</v>
      </c>
    </row>
    <row r="2986" spans="1:5" x14ac:dyDescent="0.25">
      <c r="A2986" t="s">
        <v>345</v>
      </c>
      <c r="B2986" t="s">
        <v>237</v>
      </c>
      <c r="C2986" s="3">
        <v>562</v>
      </c>
      <c r="D2986" s="3">
        <v>992</v>
      </c>
      <c r="E2986" s="3">
        <v>-430</v>
      </c>
    </row>
    <row r="2987" spans="1:5" x14ac:dyDescent="0.25">
      <c r="A2987" t="s">
        <v>345</v>
      </c>
      <c r="B2987" t="s">
        <v>71</v>
      </c>
      <c r="C2987" s="3">
        <v>5816</v>
      </c>
      <c r="D2987" s="3">
        <v>4536</v>
      </c>
      <c r="E2987" s="3">
        <v>1280</v>
      </c>
    </row>
    <row r="2988" spans="1:5" x14ac:dyDescent="0.25">
      <c r="A2988" t="s">
        <v>345</v>
      </c>
      <c r="B2988" t="s">
        <v>238</v>
      </c>
      <c r="C2988" s="3">
        <v>722</v>
      </c>
      <c r="D2988" s="3">
        <v>553</v>
      </c>
      <c r="E2988" s="3">
        <v>169</v>
      </c>
    </row>
    <row r="2989" spans="1:5" x14ac:dyDescent="0.25">
      <c r="A2989" t="s">
        <v>345</v>
      </c>
      <c r="B2989" t="s">
        <v>72</v>
      </c>
      <c r="C2989" s="3">
        <v>25177</v>
      </c>
      <c r="D2989" s="3">
        <v>24491</v>
      </c>
      <c r="E2989" s="3">
        <v>686</v>
      </c>
    </row>
    <row r="2990" spans="1:5" x14ac:dyDescent="0.25">
      <c r="A2990" t="s">
        <v>345</v>
      </c>
      <c r="B2990" t="s">
        <v>73</v>
      </c>
      <c r="C2990" s="3">
        <v>1634</v>
      </c>
      <c r="D2990" s="3">
        <v>1221</v>
      </c>
      <c r="E2990" s="3">
        <v>413</v>
      </c>
    </row>
    <row r="2991" spans="1:5" x14ac:dyDescent="0.25">
      <c r="A2991" t="s">
        <v>345</v>
      </c>
      <c r="B2991" t="s">
        <v>74</v>
      </c>
      <c r="C2991" s="3">
        <v>7650</v>
      </c>
      <c r="D2991" s="3">
        <v>9826</v>
      </c>
      <c r="E2991" s="3">
        <v>-2176</v>
      </c>
    </row>
    <row r="2992" spans="1:5" x14ac:dyDescent="0.25">
      <c r="A2992" t="s">
        <v>345</v>
      </c>
      <c r="B2992" t="s">
        <v>75</v>
      </c>
      <c r="C2992" s="3">
        <v>4891</v>
      </c>
      <c r="D2992" s="3">
        <v>7585</v>
      </c>
      <c r="E2992" s="3">
        <v>-2694</v>
      </c>
    </row>
    <row r="2993" spans="1:5" x14ac:dyDescent="0.25">
      <c r="A2993" t="s">
        <v>345</v>
      </c>
      <c r="B2993" t="s">
        <v>76</v>
      </c>
      <c r="C2993" s="3">
        <v>609</v>
      </c>
      <c r="D2993" s="3">
        <v>484</v>
      </c>
      <c r="E2993" s="3">
        <v>125</v>
      </c>
    </row>
    <row r="2994" spans="1:5" x14ac:dyDescent="0.25">
      <c r="A2994" t="s">
        <v>346</v>
      </c>
      <c r="B2994" t="s">
        <v>65</v>
      </c>
      <c r="C2994" s="3">
        <v>14480</v>
      </c>
      <c r="D2994" s="3">
        <v>14721</v>
      </c>
      <c r="E2994" s="3">
        <v>-241</v>
      </c>
    </row>
    <row r="2995" spans="1:5" x14ac:dyDescent="0.25">
      <c r="A2995" t="s">
        <v>346</v>
      </c>
      <c r="B2995" t="s">
        <v>66</v>
      </c>
      <c r="C2995" s="3">
        <v>13502</v>
      </c>
      <c r="D2995" s="3">
        <v>11630</v>
      </c>
      <c r="E2995" s="3">
        <v>1872</v>
      </c>
    </row>
    <row r="2996" spans="1:5" x14ac:dyDescent="0.25">
      <c r="A2996" t="s">
        <v>346</v>
      </c>
      <c r="B2996" t="s">
        <v>42</v>
      </c>
      <c r="C2996" s="3">
        <v>71976</v>
      </c>
      <c r="D2996" s="3">
        <v>71976</v>
      </c>
      <c r="E2996" s="3">
        <v>0</v>
      </c>
    </row>
    <row r="2997" spans="1:5" x14ac:dyDescent="0.25">
      <c r="A2997" t="s">
        <v>346</v>
      </c>
      <c r="B2997" t="s">
        <v>67</v>
      </c>
      <c r="C2997" s="3">
        <v>2582</v>
      </c>
      <c r="D2997" s="3">
        <v>4814</v>
      </c>
      <c r="E2997" s="3">
        <v>-2232</v>
      </c>
    </row>
    <row r="2998" spans="1:5" x14ac:dyDescent="0.25">
      <c r="A2998" t="s">
        <v>346</v>
      </c>
      <c r="B2998" t="s">
        <v>68</v>
      </c>
      <c r="C2998" s="3">
        <v>2960</v>
      </c>
      <c r="D2998" s="3">
        <v>3063</v>
      </c>
      <c r="E2998" s="3">
        <v>-103</v>
      </c>
    </row>
    <row r="2999" spans="1:5" x14ac:dyDescent="0.25">
      <c r="A2999" t="s">
        <v>346</v>
      </c>
      <c r="B2999" t="s">
        <v>69</v>
      </c>
      <c r="C2999" s="3">
        <v>1312</v>
      </c>
      <c r="D2999" s="3">
        <v>1868</v>
      </c>
      <c r="E2999" s="3">
        <v>-556</v>
      </c>
    </row>
    <row r="3000" spans="1:5" x14ac:dyDescent="0.25">
      <c r="A3000" t="s">
        <v>346</v>
      </c>
      <c r="B3000" t="s">
        <v>237</v>
      </c>
      <c r="C3000" s="3">
        <v>436</v>
      </c>
      <c r="D3000" s="3">
        <v>569</v>
      </c>
      <c r="E3000" s="3">
        <v>-133</v>
      </c>
    </row>
    <row r="3001" spans="1:5" x14ac:dyDescent="0.25">
      <c r="A3001" t="s">
        <v>346</v>
      </c>
      <c r="B3001" t="s">
        <v>71</v>
      </c>
      <c r="C3001" s="3">
        <v>4414</v>
      </c>
      <c r="D3001" s="3">
        <v>3402</v>
      </c>
      <c r="E3001" s="3">
        <v>1012</v>
      </c>
    </row>
    <row r="3002" spans="1:5" x14ac:dyDescent="0.25">
      <c r="A3002" t="s">
        <v>346</v>
      </c>
      <c r="B3002" t="s">
        <v>238</v>
      </c>
      <c r="C3002" s="3">
        <v>148</v>
      </c>
      <c r="D3002" s="3">
        <v>192</v>
      </c>
      <c r="E3002" s="3">
        <v>-44</v>
      </c>
    </row>
    <row r="3003" spans="1:5" x14ac:dyDescent="0.25">
      <c r="A3003" t="s">
        <v>346</v>
      </c>
      <c r="B3003" t="s">
        <v>72</v>
      </c>
      <c r="C3003" s="3">
        <v>21358</v>
      </c>
      <c r="D3003" s="3">
        <v>16251</v>
      </c>
      <c r="E3003" s="3">
        <v>5107</v>
      </c>
    </row>
    <row r="3004" spans="1:5" x14ac:dyDescent="0.25">
      <c r="A3004" t="s">
        <v>346</v>
      </c>
      <c r="B3004" t="s">
        <v>73</v>
      </c>
      <c r="C3004" s="3">
        <v>974</v>
      </c>
      <c r="D3004" s="3">
        <v>878</v>
      </c>
      <c r="E3004" s="3">
        <v>96</v>
      </c>
    </row>
    <row r="3005" spans="1:5" x14ac:dyDescent="0.25">
      <c r="A3005" t="s">
        <v>346</v>
      </c>
      <c r="B3005" t="s">
        <v>74</v>
      </c>
      <c r="C3005" s="3">
        <v>6579</v>
      </c>
      <c r="D3005" s="3">
        <v>8640</v>
      </c>
      <c r="E3005" s="3">
        <v>-2061</v>
      </c>
    </row>
    <row r="3006" spans="1:5" x14ac:dyDescent="0.25">
      <c r="A3006" t="s">
        <v>346</v>
      </c>
      <c r="B3006" t="s">
        <v>75</v>
      </c>
      <c r="C3006" s="3">
        <v>2893</v>
      </c>
      <c r="D3006" s="3">
        <v>5617</v>
      </c>
      <c r="E3006" s="3">
        <v>-2724</v>
      </c>
    </row>
    <row r="3007" spans="1:5" x14ac:dyDescent="0.25">
      <c r="A3007" t="s">
        <v>346</v>
      </c>
      <c r="B3007" t="s">
        <v>76</v>
      </c>
      <c r="C3007" s="3">
        <v>338</v>
      </c>
      <c r="D3007" s="3">
        <v>331</v>
      </c>
      <c r="E3007" s="3">
        <v>7</v>
      </c>
    </row>
    <row r="3008" spans="1:5" x14ac:dyDescent="0.25">
      <c r="A3008" t="s">
        <v>347</v>
      </c>
      <c r="B3008" t="s">
        <v>65</v>
      </c>
      <c r="C3008" s="3">
        <v>10911</v>
      </c>
      <c r="D3008" s="3">
        <v>10853</v>
      </c>
      <c r="E3008" s="3">
        <v>58</v>
      </c>
    </row>
    <row r="3009" spans="1:5" x14ac:dyDescent="0.25">
      <c r="A3009" t="s">
        <v>347</v>
      </c>
      <c r="B3009" t="s">
        <v>66</v>
      </c>
      <c r="C3009" s="3">
        <v>10068</v>
      </c>
      <c r="D3009" s="3">
        <v>8274</v>
      </c>
      <c r="E3009" s="3">
        <v>1794</v>
      </c>
    </row>
    <row r="3010" spans="1:5" x14ac:dyDescent="0.25">
      <c r="A3010" t="s">
        <v>347</v>
      </c>
      <c r="B3010" t="s">
        <v>42</v>
      </c>
      <c r="C3010" s="3">
        <v>49822</v>
      </c>
      <c r="D3010" s="3">
        <v>49822</v>
      </c>
      <c r="E3010" s="3">
        <v>0</v>
      </c>
    </row>
    <row r="3011" spans="1:5" x14ac:dyDescent="0.25">
      <c r="A3011" t="s">
        <v>347</v>
      </c>
      <c r="B3011" t="s">
        <v>67</v>
      </c>
      <c r="C3011" s="3">
        <v>1870</v>
      </c>
      <c r="D3011" s="3">
        <v>3287</v>
      </c>
      <c r="E3011" s="3">
        <v>-1417</v>
      </c>
    </row>
    <row r="3012" spans="1:5" x14ac:dyDescent="0.25">
      <c r="A3012" t="s">
        <v>347</v>
      </c>
      <c r="B3012" t="s">
        <v>68</v>
      </c>
      <c r="C3012" s="3">
        <v>1987</v>
      </c>
      <c r="D3012" s="3">
        <v>1893</v>
      </c>
      <c r="E3012" s="3">
        <v>94</v>
      </c>
    </row>
    <row r="3013" spans="1:5" x14ac:dyDescent="0.25">
      <c r="A3013" t="s">
        <v>347</v>
      </c>
      <c r="B3013" t="s">
        <v>69</v>
      </c>
      <c r="C3013" s="3">
        <v>837</v>
      </c>
      <c r="D3013" s="3">
        <v>1522</v>
      </c>
      <c r="E3013" s="3">
        <v>-685</v>
      </c>
    </row>
    <row r="3014" spans="1:5" x14ac:dyDescent="0.25">
      <c r="A3014" t="s">
        <v>347</v>
      </c>
      <c r="B3014" t="s">
        <v>237</v>
      </c>
      <c r="C3014" s="3">
        <v>425</v>
      </c>
      <c r="D3014" s="3">
        <v>337</v>
      </c>
      <c r="E3014" s="3">
        <v>88</v>
      </c>
    </row>
    <row r="3015" spans="1:5" x14ac:dyDescent="0.25">
      <c r="A3015" t="s">
        <v>347</v>
      </c>
      <c r="B3015" t="s">
        <v>71</v>
      </c>
      <c r="C3015" s="3">
        <v>2627</v>
      </c>
      <c r="D3015" s="3">
        <v>1882</v>
      </c>
      <c r="E3015" s="3">
        <v>745</v>
      </c>
    </row>
    <row r="3016" spans="1:5" x14ac:dyDescent="0.25">
      <c r="A3016" t="s">
        <v>347</v>
      </c>
      <c r="B3016" t="s">
        <v>238</v>
      </c>
      <c r="C3016" s="3">
        <v>105</v>
      </c>
      <c r="D3016" s="3">
        <v>200</v>
      </c>
      <c r="E3016" s="3">
        <v>-95</v>
      </c>
    </row>
    <row r="3017" spans="1:5" x14ac:dyDescent="0.25">
      <c r="A3017" t="s">
        <v>347</v>
      </c>
      <c r="B3017" t="s">
        <v>72</v>
      </c>
      <c r="C3017" s="3">
        <v>13797</v>
      </c>
      <c r="D3017" s="3">
        <v>11755</v>
      </c>
      <c r="E3017" s="3">
        <v>2042</v>
      </c>
    </row>
    <row r="3018" spans="1:5" x14ac:dyDescent="0.25">
      <c r="A3018" t="s">
        <v>347</v>
      </c>
      <c r="B3018" t="s">
        <v>73</v>
      </c>
      <c r="C3018" s="3">
        <v>532</v>
      </c>
      <c r="D3018" s="3">
        <v>511</v>
      </c>
      <c r="E3018" s="3">
        <v>21</v>
      </c>
    </row>
    <row r="3019" spans="1:5" x14ac:dyDescent="0.25">
      <c r="A3019" t="s">
        <v>347</v>
      </c>
      <c r="B3019" t="s">
        <v>74</v>
      </c>
      <c r="C3019" s="3">
        <v>3980</v>
      </c>
      <c r="D3019" s="3">
        <v>5324</v>
      </c>
      <c r="E3019" s="3">
        <v>-1344</v>
      </c>
    </row>
    <row r="3020" spans="1:5" x14ac:dyDescent="0.25">
      <c r="A3020" t="s">
        <v>347</v>
      </c>
      <c r="B3020" t="s">
        <v>75</v>
      </c>
      <c r="C3020" s="3">
        <v>2335</v>
      </c>
      <c r="D3020" s="3">
        <v>3778</v>
      </c>
      <c r="E3020" s="3">
        <v>-1443</v>
      </c>
    </row>
    <row r="3021" spans="1:5" x14ac:dyDescent="0.25">
      <c r="A3021" t="s">
        <v>347</v>
      </c>
      <c r="B3021" t="s">
        <v>76</v>
      </c>
      <c r="C3021" s="3">
        <v>348</v>
      </c>
      <c r="D3021" s="3">
        <v>206</v>
      </c>
      <c r="E3021" s="3">
        <v>142</v>
      </c>
    </row>
    <row r="3022" spans="1:5" x14ac:dyDescent="0.25">
      <c r="A3022" t="s">
        <v>348</v>
      </c>
      <c r="B3022" t="s">
        <v>65</v>
      </c>
      <c r="C3022" s="3">
        <v>13741</v>
      </c>
      <c r="D3022" s="3">
        <v>13599</v>
      </c>
      <c r="E3022" s="3">
        <v>142</v>
      </c>
    </row>
    <row r="3023" spans="1:5" x14ac:dyDescent="0.25">
      <c r="A3023" t="s">
        <v>348</v>
      </c>
      <c r="B3023" t="s">
        <v>66</v>
      </c>
      <c r="C3023" s="3">
        <v>12867</v>
      </c>
      <c r="D3023" s="3">
        <v>9339</v>
      </c>
      <c r="E3023" s="3">
        <v>3528</v>
      </c>
    </row>
    <row r="3024" spans="1:5" x14ac:dyDescent="0.25">
      <c r="A3024" t="s">
        <v>348</v>
      </c>
      <c r="B3024" t="s">
        <v>42</v>
      </c>
      <c r="C3024" s="3">
        <v>61423</v>
      </c>
      <c r="D3024" s="3">
        <v>61423</v>
      </c>
      <c r="E3024" s="3">
        <v>0</v>
      </c>
    </row>
    <row r="3025" spans="1:5" x14ac:dyDescent="0.25">
      <c r="A3025" t="s">
        <v>348</v>
      </c>
      <c r="B3025" t="s">
        <v>67</v>
      </c>
      <c r="C3025" s="3">
        <v>2626</v>
      </c>
      <c r="D3025" s="3">
        <v>4120</v>
      </c>
      <c r="E3025" s="3">
        <v>-1494</v>
      </c>
    </row>
    <row r="3026" spans="1:5" x14ac:dyDescent="0.25">
      <c r="A3026" t="s">
        <v>348</v>
      </c>
      <c r="B3026" t="s">
        <v>68</v>
      </c>
      <c r="C3026" s="3">
        <v>2831</v>
      </c>
      <c r="D3026" s="3">
        <v>2127</v>
      </c>
      <c r="E3026" s="3">
        <v>704</v>
      </c>
    </row>
    <row r="3027" spans="1:5" x14ac:dyDescent="0.25">
      <c r="A3027" t="s">
        <v>348</v>
      </c>
      <c r="B3027" t="s">
        <v>69</v>
      </c>
      <c r="C3027" s="3">
        <v>1429</v>
      </c>
      <c r="D3027" s="3">
        <v>1964</v>
      </c>
      <c r="E3027" s="3">
        <v>-535</v>
      </c>
    </row>
    <row r="3028" spans="1:5" x14ac:dyDescent="0.25">
      <c r="A3028" t="s">
        <v>348</v>
      </c>
      <c r="B3028" t="s">
        <v>237</v>
      </c>
      <c r="C3028" s="3">
        <v>392</v>
      </c>
      <c r="D3028" s="3">
        <v>616</v>
      </c>
      <c r="E3028" s="3">
        <v>-224</v>
      </c>
    </row>
    <row r="3029" spans="1:5" x14ac:dyDescent="0.25">
      <c r="A3029" t="s">
        <v>348</v>
      </c>
      <c r="B3029" t="s">
        <v>71</v>
      </c>
      <c r="C3029" s="3">
        <v>3903</v>
      </c>
      <c r="D3029" s="3">
        <v>3355</v>
      </c>
      <c r="E3029" s="3">
        <v>548</v>
      </c>
    </row>
    <row r="3030" spans="1:5" x14ac:dyDescent="0.25">
      <c r="A3030" t="s">
        <v>348</v>
      </c>
      <c r="B3030" t="s">
        <v>238</v>
      </c>
      <c r="C3030" s="3">
        <v>319</v>
      </c>
      <c r="D3030" s="3">
        <v>329</v>
      </c>
      <c r="E3030" s="3">
        <v>-10</v>
      </c>
    </row>
    <row r="3031" spans="1:5" x14ac:dyDescent="0.25">
      <c r="A3031" t="s">
        <v>348</v>
      </c>
      <c r="B3031" t="s">
        <v>72</v>
      </c>
      <c r="C3031" s="3">
        <v>14481</v>
      </c>
      <c r="D3031" s="3">
        <v>14396</v>
      </c>
      <c r="E3031" s="3">
        <v>85</v>
      </c>
    </row>
    <row r="3032" spans="1:5" x14ac:dyDescent="0.25">
      <c r="A3032" t="s">
        <v>348</v>
      </c>
      <c r="B3032" t="s">
        <v>73</v>
      </c>
      <c r="C3032" s="3">
        <v>790</v>
      </c>
      <c r="D3032" s="3">
        <v>665</v>
      </c>
      <c r="E3032" s="3">
        <v>125</v>
      </c>
    </row>
    <row r="3033" spans="1:5" x14ac:dyDescent="0.25">
      <c r="A3033" t="s">
        <v>348</v>
      </c>
      <c r="B3033" t="s">
        <v>74</v>
      </c>
      <c r="C3033" s="3">
        <v>4625</v>
      </c>
      <c r="D3033" s="3">
        <v>4966</v>
      </c>
      <c r="E3033" s="3">
        <v>-341</v>
      </c>
    </row>
    <row r="3034" spans="1:5" x14ac:dyDescent="0.25">
      <c r="A3034" t="s">
        <v>348</v>
      </c>
      <c r="B3034" t="s">
        <v>75</v>
      </c>
      <c r="C3034" s="3">
        <v>3058</v>
      </c>
      <c r="D3034" s="3">
        <v>5608</v>
      </c>
      <c r="E3034" s="3">
        <v>-2550</v>
      </c>
    </row>
    <row r="3035" spans="1:5" x14ac:dyDescent="0.25">
      <c r="A3035" t="s">
        <v>348</v>
      </c>
      <c r="B3035" t="s">
        <v>76</v>
      </c>
      <c r="C3035" s="3">
        <v>361</v>
      </c>
      <c r="D3035" s="3">
        <v>339</v>
      </c>
      <c r="E3035" s="3">
        <v>22</v>
      </c>
    </row>
    <row r="3036" spans="1:5" x14ac:dyDescent="0.25">
      <c r="A3036" t="s">
        <v>349</v>
      </c>
      <c r="B3036" t="s">
        <v>65</v>
      </c>
      <c r="C3036" s="3">
        <v>19357</v>
      </c>
      <c r="D3036" s="3">
        <v>21348</v>
      </c>
      <c r="E3036" s="3">
        <v>-1991</v>
      </c>
    </row>
    <row r="3037" spans="1:5" x14ac:dyDescent="0.25">
      <c r="A3037" t="s">
        <v>349</v>
      </c>
      <c r="B3037" t="s">
        <v>66</v>
      </c>
      <c r="C3037" s="3">
        <v>21251</v>
      </c>
      <c r="D3037" s="3">
        <v>15120</v>
      </c>
      <c r="E3037" s="3">
        <v>6131</v>
      </c>
    </row>
    <row r="3038" spans="1:5" x14ac:dyDescent="0.25">
      <c r="A3038" t="s">
        <v>349</v>
      </c>
      <c r="B3038" t="s">
        <v>42</v>
      </c>
      <c r="C3038" s="3">
        <v>97002</v>
      </c>
      <c r="D3038" s="3">
        <v>97002</v>
      </c>
      <c r="E3038" s="3">
        <v>0</v>
      </c>
    </row>
    <row r="3039" spans="1:5" x14ac:dyDescent="0.25">
      <c r="A3039" t="s">
        <v>349</v>
      </c>
      <c r="B3039" t="s">
        <v>67</v>
      </c>
      <c r="C3039" s="3">
        <v>3594</v>
      </c>
      <c r="D3039" s="3">
        <v>5802</v>
      </c>
      <c r="E3039" s="3">
        <v>-2208</v>
      </c>
    </row>
    <row r="3040" spans="1:5" x14ac:dyDescent="0.25">
      <c r="A3040" t="s">
        <v>349</v>
      </c>
      <c r="B3040" t="s">
        <v>68</v>
      </c>
      <c r="C3040" s="3">
        <v>3977</v>
      </c>
      <c r="D3040" s="3">
        <v>3003</v>
      </c>
      <c r="E3040" s="3">
        <v>974</v>
      </c>
    </row>
    <row r="3041" spans="1:5" x14ac:dyDescent="0.25">
      <c r="A3041" t="s">
        <v>349</v>
      </c>
      <c r="B3041" t="s">
        <v>69</v>
      </c>
      <c r="C3041" s="3">
        <v>1966</v>
      </c>
      <c r="D3041" s="3">
        <v>2787</v>
      </c>
      <c r="E3041" s="3">
        <v>-821</v>
      </c>
    </row>
    <row r="3042" spans="1:5" x14ac:dyDescent="0.25">
      <c r="A3042" t="s">
        <v>349</v>
      </c>
      <c r="B3042" t="s">
        <v>237</v>
      </c>
      <c r="C3042" s="3">
        <v>557</v>
      </c>
      <c r="D3042" s="3">
        <v>757</v>
      </c>
      <c r="E3042" s="3">
        <v>-200</v>
      </c>
    </row>
    <row r="3043" spans="1:5" x14ac:dyDescent="0.25">
      <c r="A3043" t="s">
        <v>349</v>
      </c>
      <c r="B3043" t="s">
        <v>71</v>
      </c>
      <c r="C3043" s="3">
        <v>6040</v>
      </c>
      <c r="D3043" s="3">
        <v>4713</v>
      </c>
      <c r="E3043" s="3">
        <v>1327</v>
      </c>
    </row>
    <row r="3044" spans="1:5" x14ac:dyDescent="0.25">
      <c r="A3044" t="s">
        <v>349</v>
      </c>
      <c r="B3044" t="s">
        <v>238</v>
      </c>
      <c r="C3044" s="3">
        <v>409</v>
      </c>
      <c r="D3044" s="3">
        <v>501</v>
      </c>
      <c r="E3044" s="3">
        <v>-92</v>
      </c>
    </row>
    <row r="3045" spans="1:5" x14ac:dyDescent="0.25">
      <c r="A3045" t="s">
        <v>349</v>
      </c>
      <c r="B3045" t="s">
        <v>72</v>
      </c>
      <c r="C3045" s="3">
        <v>24075</v>
      </c>
      <c r="D3045" s="3">
        <v>24680</v>
      </c>
      <c r="E3045" s="3">
        <v>-605</v>
      </c>
    </row>
    <row r="3046" spans="1:5" x14ac:dyDescent="0.25">
      <c r="A3046" t="s">
        <v>349</v>
      </c>
      <c r="B3046" t="s">
        <v>73</v>
      </c>
      <c r="C3046" s="3">
        <v>1515</v>
      </c>
      <c r="D3046" s="3">
        <v>1095</v>
      </c>
      <c r="E3046" s="3">
        <v>420</v>
      </c>
    </row>
    <row r="3047" spans="1:5" x14ac:dyDescent="0.25">
      <c r="A3047" t="s">
        <v>349</v>
      </c>
      <c r="B3047" t="s">
        <v>74</v>
      </c>
      <c r="C3047" s="3">
        <v>8681</v>
      </c>
      <c r="D3047" s="3">
        <v>9063</v>
      </c>
      <c r="E3047" s="3">
        <v>-382</v>
      </c>
    </row>
    <row r="3048" spans="1:5" x14ac:dyDescent="0.25">
      <c r="A3048" t="s">
        <v>349</v>
      </c>
      <c r="B3048" t="s">
        <v>75</v>
      </c>
      <c r="C3048" s="3">
        <v>4916</v>
      </c>
      <c r="D3048" s="3">
        <v>7640</v>
      </c>
      <c r="E3048" s="3">
        <v>-2724</v>
      </c>
    </row>
    <row r="3049" spans="1:5" x14ac:dyDescent="0.25">
      <c r="A3049" t="s">
        <v>349</v>
      </c>
      <c r="B3049" t="s">
        <v>76</v>
      </c>
      <c r="C3049" s="3">
        <v>664</v>
      </c>
      <c r="D3049" s="3">
        <v>493</v>
      </c>
      <c r="E3049" s="3">
        <v>171</v>
      </c>
    </row>
    <row r="3050" spans="1:5" x14ac:dyDescent="0.25">
      <c r="A3050" t="s">
        <v>350</v>
      </c>
      <c r="B3050" t="s">
        <v>65</v>
      </c>
      <c r="C3050" s="3">
        <v>16777</v>
      </c>
      <c r="D3050" s="3">
        <v>16706</v>
      </c>
      <c r="E3050" s="3">
        <v>71</v>
      </c>
    </row>
    <row r="3051" spans="1:5" x14ac:dyDescent="0.25">
      <c r="A3051" t="s">
        <v>350</v>
      </c>
      <c r="B3051" t="s">
        <v>66</v>
      </c>
      <c r="C3051" s="3">
        <v>15678</v>
      </c>
      <c r="D3051" s="3">
        <v>13359</v>
      </c>
      <c r="E3051" s="3">
        <v>2319</v>
      </c>
    </row>
    <row r="3052" spans="1:5" x14ac:dyDescent="0.25">
      <c r="A3052" t="s">
        <v>350</v>
      </c>
      <c r="B3052" t="s">
        <v>42</v>
      </c>
      <c r="C3052" s="3">
        <v>85614</v>
      </c>
      <c r="D3052" s="3">
        <v>85614</v>
      </c>
      <c r="E3052" s="3">
        <v>0</v>
      </c>
    </row>
    <row r="3053" spans="1:5" x14ac:dyDescent="0.25">
      <c r="A3053" t="s">
        <v>350</v>
      </c>
      <c r="B3053" t="s">
        <v>67</v>
      </c>
      <c r="C3053" s="3">
        <v>2806</v>
      </c>
      <c r="D3053" s="3">
        <v>6049</v>
      </c>
      <c r="E3053" s="3">
        <v>-3243</v>
      </c>
    </row>
    <row r="3054" spans="1:5" x14ac:dyDescent="0.25">
      <c r="A3054" t="s">
        <v>350</v>
      </c>
      <c r="B3054" t="s">
        <v>68</v>
      </c>
      <c r="C3054" s="3">
        <v>3655</v>
      </c>
      <c r="D3054" s="3">
        <v>3186</v>
      </c>
      <c r="E3054" s="3">
        <v>469</v>
      </c>
    </row>
    <row r="3055" spans="1:5" x14ac:dyDescent="0.25">
      <c r="A3055" t="s">
        <v>350</v>
      </c>
      <c r="B3055" t="s">
        <v>69</v>
      </c>
      <c r="C3055" s="3">
        <v>1732</v>
      </c>
      <c r="D3055" s="3">
        <v>2253</v>
      </c>
      <c r="E3055" s="3">
        <v>-521</v>
      </c>
    </row>
    <row r="3056" spans="1:5" x14ac:dyDescent="0.25">
      <c r="A3056" t="s">
        <v>350</v>
      </c>
      <c r="B3056" t="s">
        <v>237</v>
      </c>
      <c r="C3056" s="3">
        <v>474</v>
      </c>
      <c r="D3056" s="3">
        <v>481</v>
      </c>
      <c r="E3056" s="3">
        <v>-7</v>
      </c>
    </row>
    <row r="3057" spans="1:5" x14ac:dyDescent="0.25">
      <c r="A3057" t="s">
        <v>350</v>
      </c>
      <c r="B3057" t="s">
        <v>71</v>
      </c>
      <c r="C3057" s="3">
        <v>5640</v>
      </c>
      <c r="D3057" s="3">
        <v>3761</v>
      </c>
      <c r="E3057" s="3">
        <v>1879</v>
      </c>
    </row>
    <row r="3058" spans="1:5" x14ac:dyDescent="0.25">
      <c r="A3058" t="s">
        <v>350</v>
      </c>
      <c r="B3058" t="s">
        <v>238</v>
      </c>
      <c r="C3058" s="3">
        <v>97</v>
      </c>
      <c r="D3058" s="3">
        <v>249</v>
      </c>
      <c r="E3058" s="3">
        <v>-152</v>
      </c>
    </row>
    <row r="3059" spans="1:5" x14ac:dyDescent="0.25">
      <c r="A3059" t="s">
        <v>350</v>
      </c>
      <c r="B3059" t="s">
        <v>72</v>
      </c>
      <c r="C3059" s="3">
        <v>25690</v>
      </c>
      <c r="D3059" s="3">
        <v>21294</v>
      </c>
      <c r="E3059" s="3">
        <v>4396</v>
      </c>
    </row>
    <row r="3060" spans="1:5" x14ac:dyDescent="0.25">
      <c r="A3060" t="s">
        <v>350</v>
      </c>
      <c r="B3060" t="s">
        <v>73</v>
      </c>
      <c r="C3060" s="3">
        <v>857</v>
      </c>
      <c r="D3060" s="3">
        <v>1056</v>
      </c>
      <c r="E3060" s="3">
        <v>-199</v>
      </c>
    </row>
    <row r="3061" spans="1:5" x14ac:dyDescent="0.25">
      <c r="A3061" t="s">
        <v>350</v>
      </c>
      <c r="B3061" t="s">
        <v>74</v>
      </c>
      <c r="C3061" s="3">
        <v>8756</v>
      </c>
      <c r="D3061" s="3">
        <v>10505</v>
      </c>
      <c r="E3061" s="3">
        <v>-1749</v>
      </c>
    </row>
    <row r="3062" spans="1:5" x14ac:dyDescent="0.25">
      <c r="A3062" t="s">
        <v>350</v>
      </c>
      <c r="B3062" t="s">
        <v>75</v>
      </c>
      <c r="C3062" s="3">
        <v>3070</v>
      </c>
      <c r="D3062" s="3">
        <v>6418</v>
      </c>
      <c r="E3062" s="3">
        <v>-3348</v>
      </c>
    </row>
    <row r="3063" spans="1:5" x14ac:dyDescent="0.25">
      <c r="A3063" t="s">
        <v>350</v>
      </c>
      <c r="B3063" t="s">
        <v>76</v>
      </c>
      <c r="C3063" s="3">
        <v>382</v>
      </c>
      <c r="D3063" s="3">
        <v>297</v>
      </c>
      <c r="E3063" s="3">
        <v>85</v>
      </c>
    </row>
    <row r="3064" spans="1:5" x14ac:dyDescent="0.25">
      <c r="A3064" t="s">
        <v>351</v>
      </c>
      <c r="B3064" t="s">
        <v>65</v>
      </c>
      <c r="C3064" s="3">
        <v>11463</v>
      </c>
      <c r="D3064" s="3">
        <v>10755</v>
      </c>
      <c r="E3064" s="3">
        <v>708</v>
      </c>
    </row>
    <row r="3065" spans="1:5" x14ac:dyDescent="0.25">
      <c r="A3065" t="s">
        <v>351</v>
      </c>
      <c r="B3065" t="s">
        <v>66</v>
      </c>
      <c r="C3065" s="3">
        <v>10548</v>
      </c>
      <c r="D3065" s="3">
        <v>8261</v>
      </c>
      <c r="E3065" s="3">
        <v>2287</v>
      </c>
    </row>
    <row r="3066" spans="1:5" x14ac:dyDescent="0.25">
      <c r="A3066" t="s">
        <v>351</v>
      </c>
      <c r="B3066" t="s">
        <v>42</v>
      </c>
      <c r="C3066" s="3">
        <v>52884</v>
      </c>
      <c r="D3066" s="3">
        <v>52884</v>
      </c>
      <c r="E3066" s="3">
        <v>0</v>
      </c>
    </row>
    <row r="3067" spans="1:5" x14ac:dyDescent="0.25">
      <c r="A3067" t="s">
        <v>351</v>
      </c>
      <c r="B3067" t="s">
        <v>67</v>
      </c>
      <c r="C3067" s="3">
        <v>1752</v>
      </c>
      <c r="D3067" s="3">
        <v>3503</v>
      </c>
      <c r="E3067" s="3">
        <v>-1751</v>
      </c>
    </row>
    <row r="3068" spans="1:5" x14ac:dyDescent="0.25">
      <c r="A3068" t="s">
        <v>351</v>
      </c>
      <c r="B3068" t="s">
        <v>68</v>
      </c>
      <c r="C3068" s="3">
        <v>2034</v>
      </c>
      <c r="D3068" s="3">
        <v>2109</v>
      </c>
      <c r="E3068" s="3">
        <v>-75</v>
      </c>
    </row>
    <row r="3069" spans="1:5" x14ac:dyDescent="0.25">
      <c r="A3069" t="s">
        <v>351</v>
      </c>
      <c r="B3069" t="s">
        <v>69</v>
      </c>
      <c r="C3069" s="3">
        <v>862</v>
      </c>
      <c r="D3069" s="3">
        <v>1170</v>
      </c>
      <c r="E3069" s="3">
        <v>-308</v>
      </c>
    </row>
    <row r="3070" spans="1:5" x14ac:dyDescent="0.25">
      <c r="A3070" t="s">
        <v>351</v>
      </c>
      <c r="B3070" t="s">
        <v>237</v>
      </c>
      <c r="C3070" s="3">
        <v>282</v>
      </c>
      <c r="D3070" s="3">
        <v>361</v>
      </c>
      <c r="E3070" s="3">
        <v>-79</v>
      </c>
    </row>
    <row r="3071" spans="1:5" x14ac:dyDescent="0.25">
      <c r="A3071" t="s">
        <v>351</v>
      </c>
      <c r="B3071" t="s">
        <v>71</v>
      </c>
      <c r="C3071" s="3">
        <v>3205</v>
      </c>
      <c r="D3071" s="3">
        <v>2397</v>
      </c>
      <c r="E3071" s="3">
        <v>808</v>
      </c>
    </row>
    <row r="3072" spans="1:5" x14ac:dyDescent="0.25">
      <c r="A3072" t="s">
        <v>351</v>
      </c>
      <c r="B3072" t="s">
        <v>238</v>
      </c>
      <c r="C3072" s="3">
        <v>142</v>
      </c>
      <c r="D3072" s="3">
        <v>198</v>
      </c>
      <c r="E3072" s="3">
        <v>-56</v>
      </c>
    </row>
    <row r="3073" spans="1:5" x14ac:dyDescent="0.25">
      <c r="A3073" t="s">
        <v>351</v>
      </c>
      <c r="B3073" t="s">
        <v>72</v>
      </c>
      <c r="C3073" s="3">
        <v>14110</v>
      </c>
      <c r="D3073" s="3">
        <v>13287</v>
      </c>
      <c r="E3073" s="3">
        <v>823</v>
      </c>
    </row>
    <row r="3074" spans="1:5" x14ac:dyDescent="0.25">
      <c r="A3074" t="s">
        <v>351</v>
      </c>
      <c r="B3074" t="s">
        <v>73</v>
      </c>
      <c r="C3074" s="3">
        <v>1016</v>
      </c>
      <c r="D3074" s="3">
        <v>790</v>
      </c>
      <c r="E3074" s="3">
        <v>226</v>
      </c>
    </row>
    <row r="3075" spans="1:5" x14ac:dyDescent="0.25">
      <c r="A3075" t="s">
        <v>351</v>
      </c>
      <c r="B3075" t="s">
        <v>74</v>
      </c>
      <c r="C3075" s="3">
        <v>4870</v>
      </c>
      <c r="D3075" s="3">
        <v>5460</v>
      </c>
      <c r="E3075" s="3">
        <v>-590</v>
      </c>
    </row>
    <row r="3076" spans="1:5" x14ac:dyDescent="0.25">
      <c r="A3076" t="s">
        <v>351</v>
      </c>
      <c r="B3076" t="s">
        <v>75</v>
      </c>
      <c r="C3076" s="3">
        <v>2443</v>
      </c>
      <c r="D3076" s="3">
        <v>4369</v>
      </c>
      <c r="E3076" s="3">
        <v>-1926</v>
      </c>
    </row>
    <row r="3077" spans="1:5" x14ac:dyDescent="0.25">
      <c r="A3077" t="s">
        <v>351</v>
      </c>
      <c r="B3077" t="s">
        <v>76</v>
      </c>
      <c r="C3077" s="3">
        <v>157</v>
      </c>
      <c r="D3077" s="3">
        <v>224</v>
      </c>
      <c r="E3077" s="3">
        <v>-67</v>
      </c>
    </row>
    <row r="3078" spans="1:5" x14ac:dyDescent="0.25">
      <c r="A3078" t="s">
        <v>352</v>
      </c>
      <c r="B3078" t="s">
        <v>65</v>
      </c>
      <c r="C3078" s="3">
        <v>17097</v>
      </c>
      <c r="D3078" s="3">
        <v>16202</v>
      </c>
      <c r="E3078" s="3">
        <v>895</v>
      </c>
    </row>
    <row r="3079" spans="1:5" x14ac:dyDescent="0.25">
      <c r="A3079" t="s">
        <v>352</v>
      </c>
      <c r="B3079" t="s">
        <v>66</v>
      </c>
      <c r="C3079" s="3">
        <v>15836</v>
      </c>
      <c r="D3079" s="3">
        <v>11961</v>
      </c>
      <c r="E3079" s="3">
        <v>3875</v>
      </c>
    </row>
    <row r="3080" spans="1:5" x14ac:dyDescent="0.25">
      <c r="A3080" t="s">
        <v>352</v>
      </c>
      <c r="B3080" t="s">
        <v>42</v>
      </c>
      <c r="C3080" s="3">
        <v>77247</v>
      </c>
      <c r="D3080" s="3">
        <v>77247</v>
      </c>
      <c r="E3080" s="3">
        <v>0</v>
      </c>
    </row>
    <row r="3081" spans="1:5" x14ac:dyDescent="0.25">
      <c r="A3081" t="s">
        <v>352</v>
      </c>
      <c r="B3081" t="s">
        <v>67</v>
      </c>
      <c r="C3081" s="3">
        <v>3188</v>
      </c>
      <c r="D3081" s="3">
        <v>4818</v>
      </c>
      <c r="E3081" s="3">
        <v>-1630</v>
      </c>
    </row>
    <row r="3082" spans="1:5" x14ac:dyDescent="0.25">
      <c r="A3082" t="s">
        <v>352</v>
      </c>
      <c r="B3082" t="s">
        <v>68</v>
      </c>
      <c r="C3082" s="3">
        <v>3443</v>
      </c>
      <c r="D3082" s="3">
        <v>2548</v>
      </c>
      <c r="E3082" s="3">
        <v>895</v>
      </c>
    </row>
    <row r="3083" spans="1:5" x14ac:dyDescent="0.25">
      <c r="A3083" t="s">
        <v>352</v>
      </c>
      <c r="B3083" t="s">
        <v>69</v>
      </c>
      <c r="C3083" s="3">
        <v>1715</v>
      </c>
      <c r="D3083" s="3">
        <v>2179</v>
      </c>
      <c r="E3083" s="3">
        <v>-464</v>
      </c>
    </row>
    <row r="3084" spans="1:5" x14ac:dyDescent="0.25">
      <c r="A3084" t="s">
        <v>352</v>
      </c>
      <c r="B3084" t="s">
        <v>237</v>
      </c>
      <c r="C3084" s="3">
        <v>630</v>
      </c>
      <c r="D3084" s="3">
        <v>665</v>
      </c>
      <c r="E3084" s="3">
        <v>-35</v>
      </c>
    </row>
    <row r="3085" spans="1:5" x14ac:dyDescent="0.25">
      <c r="A3085" t="s">
        <v>352</v>
      </c>
      <c r="B3085" t="s">
        <v>71</v>
      </c>
      <c r="C3085" s="3">
        <v>5247</v>
      </c>
      <c r="D3085" s="3">
        <v>4258</v>
      </c>
      <c r="E3085" s="3">
        <v>989</v>
      </c>
    </row>
    <row r="3086" spans="1:5" x14ac:dyDescent="0.25">
      <c r="A3086" t="s">
        <v>352</v>
      </c>
      <c r="B3086" t="s">
        <v>238</v>
      </c>
      <c r="C3086" s="3">
        <v>258</v>
      </c>
      <c r="D3086" s="3">
        <v>334</v>
      </c>
      <c r="E3086" s="3">
        <v>-76</v>
      </c>
    </row>
    <row r="3087" spans="1:5" x14ac:dyDescent="0.25">
      <c r="A3087" t="s">
        <v>352</v>
      </c>
      <c r="B3087" t="s">
        <v>72</v>
      </c>
      <c r="C3087" s="3">
        <v>18296</v>
      </c>
      <c r="D3087" s="3">
        <v>19908</v>
      </c>
      <c r="E3087" s="3">
        <v>-1612</v>
      </c>
    </row>
    <row r="3088" spans="1:5" x14ac:dyDescent="0.25">
      <c r="A3088" t="s">
        <v>352</v>
      </c>
      <c r="B3088" t="s">
        <v>73</v>
      </c>
      <c r="C3088" s="3">
        <v>1295</v>
      </c>
      <c r="D3088" s="3">
        <v>680</v>
      </c>
      <c r="E3088" s="3">
        <v>615</v>
      </c>
    </row>
    <row r="3089" spans="1:5" x14ac:dyDescent="0.25">
      <c r="A3089" t="s">
        <v>352</v>
      </c>
      <c r="B3089" t="s">
        <v>74</v>
      </c>
      <c r="C3089" s="3">
        <v>5684</v>
      </c>
      <c r="D3089" s="3">
        <v>6241</v>
      </c>
      <c r="E3089" s="3">
        <v>-557</v>
      </c>
    </row>
    <row r="3090" spans="1:5" x14ac:dyDescent="0.25">
      <c r="A3090" t="s">
        <v>352</v>
      </c>
      <c r="B3090" t="s">
        <v>75</v>
      </c>
      <c r="C3090" s="3">
        <v>3915</v>
      </c>
      <c r="D3090" s="3">
        <v>7115</v>
      </c>
      <c r="E3090" s="3">
        <v>-3200</v>
      </c>
    </row>
    <row r="3091" spans="1:5" x14ac:dyDescent="0.25">
      <c r="A3091" t="s">
        <v>352</v>
      </c>
      <c r="B3091" t="s">
        <v>76</v>
      </c>
      <c r="C3091" s="3">
        <v>643</v>
      </c>
      <c r="D3091" s="3">
        <v>338</v>
      </c>
      <c r="E3091" s="3">
        <v>305</v>
      </c>
    </row>
    <row r="3092" spans="1:5" x14ac:dyDescent="0.25">
      <c r="A3092" t="s">
        <v>353</v>
      </c>
      <c r="B3092" t="s">
        <v>65</v>
      </c>
      <c r="C3092" s="3">
        <v>16873</v>
      </c>
      <c r="D3092" s="3">
        <v>20924</v>
      </c>
      <c r="E3092" s="3">
        <v>-4051</v>
      </c>
    </row>
    <row r="3093" spans="1:5" x14ac:dyDescent="0.25">
      <c r="A3093" t="s">
        <v>353</v>
      </c>
      <c r="B3093" t="s">
        <v>66</v>
      </c>
      <c r="C3093" s="3">
        <v>22641</v>
      </c>
      <c r="D3093" s="3">
        <v>14123</v>
      </c>
      <c r="E3093" s="3">
        <v>8518</v>
      </c>
    </row>
    <row r="3094" spans="1:5" x14ac:dyDescent="0.25">
      <c r="A3094" t="s">
        <v>353</v>
      </c>
      <c r="B3094" t="s">
        <v>42</v>
      </c>
      <c r="C3094" s="3">
        <v>94097</v>
      </c>
      <c r="D3094" s="3">
        <v>94097</v>
      </c>
      <c r="E3094" s="3">
        <v>0</v>
      </c>
    </row>
    <row r="3095" spans="1:5" x14ac:dyDescent="0.25">
      <c r="A3095" t="s">
        <v>353</v>
      </c>
      <c r="B3095" t="s">
        <v>67</v>
      </c>
      <c r="C3095" s="3">
        <v>3626</v>
      </c>
      <c r="D3095" s="3">
        <v>5299</v>
      </c>
      <c r="E3095" s="3">
        <v>-1673</v>
      </c>
    </row>
    <row r="3096" spans="1:5" x14ac:dyDescent="0.25">
      <c r="A3096" t="s">
        <v>353</v>
      </c>
      <c r="B3096" t="s">
        <v>68</v>
      </c>
      <c r="C3096" s="3">
        <v>3701</v>
      </c>
      <c r="D3096" s="3">
        <v>3164</v>
      </c>
      <c r="E3096" s="3">
        <v>537</v>
      </c>
    </row>
    <row r="3097" spans="1:5" x14ac:dyDescent="0.25">
      <c r="A3097" t="s">
        <v>353</v>
      </c>
      <c r="B3097" t="s">
        <v>69</v>
      </c>
      <c r="C3097" s="3">
        <v>1769</v>
      </c>
      <c r="D3097" s="3">
        <v>2492</v>
      </c>
      <c r="E3097" s="3">
        <v>-723</v>
      </c>
    </row>
    <row r="3098" spans="1:5" x14ac:dyDescent="0.25">
      <c r="A3098" t="s">
        <v>353</v>
      </c>
      <c r="B3098" t="s">
        <v>237</v>
      </c>
      <c r="C3098" s="3">
        <v>542</v>
      </c>
      <c r="D3098" s="3">
        <v>590</v>
      </c>
      <c r="E3098" s="3">
        <v>-48</v>
      </c>
    </row>
    <row r="3099" spans="1:5" x14ac:dyDescent="0.25">
      <c r="A3099" t="s">
        <v>353</v>
      </c>
      <c r="B3099" t="s">
        <v>71</v>
      </c>
      <c r="C3099" s="3">
        <v>5961</v>
      </c>
      <c r="D3099" s="3">
        <v>4070</v>
      </c>
      <c r="E3099" s="3">
        <v>1891</v>
      </c>
    </row>
    <row r="3100" spans="1:5" x14ac:dyDescent="0.25">
      <c r="A3100" t="s">
        <v>353</v>
      </c>
      <c r="B3100" t="s">
        <v>238</v>
      </c>
      <c r="C3100" s="3">
        <v>526</v>
      </c>
      <c r="D3100" s="3">
        <v>360</v>
      </c>
      <c r="E3100" s="3">
        <v>166</v>
      </c>
    </row>
    <row r="3101" spans="1:5" x14ac:dyDescent="0.25">
      <c r="A3101" t="s">
        <v>353</v>
      </c>
      <c r="B3101" t="s">
        <v>72</v>
      </c>
      <c r="C3101" s="3">
        <v>23506</v>
      </c>
      <c r="D3101" s="3">
        <v>24319</v>
      </c>
      <c r="E3101" s="3">
        <v>-813</v>
      </c>
    </row>
    <row r="3102" spans="1:5" x14ac:dyDescent="0.25">
      <c r="A3102" t="s">
        <v>353</v>
      </c>
      <c r="B3102" t="s">
        <v>73</v>
      </c>
      <c r="C3102" s="3">
        <v>1648</v>
      </c>
      <c r="D3102" s="3">
        <v>1140</v>
      </c>
      <c r="E3102" s="3">
        <v>508</v>
      </c>
    </row>
    <row r="3103" spans="1:5" x14ac:dyDescent="0.25">
      <c r="A3103" t="s">
        <v>353</v>
      </c>
      <c r="B3103" t="s">
        <v>74</v>
      </c>
      <c r="C3103" s="3">
        <v>8249</v>
      </c>
      <c r="D3103" s="3">
        <v>9789</v>
      </c>
      <c r="E3103" s="3">
        <v>-1540</v>
      </c>
    </row>
    <row r="3104" spans="1:5" x14ac:dyDescent="0.25">
      <c r="A3104" t="s">
        <v>353</v>
      </c>
      <c r="B3104" t="s">
        <v>75</v>
      </c>
      <c r="C3104" s="3">
        <v>4366</v>
      </c>
      <c r="D3104" s="3">
        <v>7304</v>
      </c>
      <c r="E3104" s="3">
        <v>-2938</v>
      </c>
    </row>
    <row r="3105" spans="1:5" x14ac:dyDescent="0.25">
      <c r="A3105" t="s">
        <v>353</v>
      </c>
      <c r="B3105" t="s">
        <v>76</v>
      </c>
      <c r="C3105" s="3">
        <v>689</v>
      </c>
      <c r="D3105" s="3">
        <v>523</v>
      </c>
      <c r="E3105" s="3">
        <v>166</v>
      </c>
    </row>
    <row r="3106" spans="1:5" x14ac:dyDescent="0.25">
      <c r="A3106" t="s">
        <v>354</v>
      </c>
      <c r="B3106" t="s">
        <v>65</v>
      </c>
      <c r="C3106" s="3">
        <v>10594</v>
      </c>
      <c r="D3106" s="3">
        <v>11228</v>
      </c>
      <c r="E3106" s="3">
        <v>-634</v>
      </c>
    </row>
    <row r="3107" spans="1:5" x14ac:dyDescent="0.25">
      <c r="A3107" t="s">
        <v>354</v>
      </c>
      <c r="B3107" t="s">
        <v>66</v>
      </c>
      <c r="C3107" s="3">
        <v>11258</v>
      </c>
      <c r="D3107" s="3">
        <v>7992</v>
      </c>
      <c r="E3107" s="3">
        <v>3266</v>
      </c>
    </row>
    <row r="3108" spans="1:5" x14ac:dyDescent="0.25">
      <c r="A3108" t="s">
        <v>354</v>
      </c>
      <c r="B3108" t="s">
        <v>42</v>
      </c>
      <c r="C3108" s="3">
        <v>57002</v>
      </c>
      <c r="D3108" s="3">
        <v>57002</v>
      </c>
      <c r="E3108" s="3">
        <v>0</v>
      </c>
    </row>
    <row r="3109" spans="1:5" x14ac:dyDescent="0.25">
      <c r="A3109" t="s">
        <v>354</v>
      </c>
      <c r="B3109" t="s">
        <v>67</v>
      </c>
      <c r="C3109" s="3">
        <v>3041</v>
      </c>
      <c r="D3109" s="3">
        <v>3439</v>
      </c>
      <c r="E3109" s="3">
        <v>-398</v>
      </c>
    </row>
    <row r="3110" spans="1:5" x14ac:dyDescent="0.25">
      <c r="A3110" t="s">
        <v>354</v>
      </c>
      <c r="B3110" t="s">
        <v>68</v>
      </c>
      <c r="C3110" s="3">
        <v>2382</v>
      </c>
      <c r="D3110" s="3">
        <v>2034</v>
      </c>
      <c r="E3110" s="3">
        <v>348</v>
      </c>
    </row>
    <row r="3111" spans="1:5" x14ac:dyDescent="0.25">
      <c r="A3111" t="s">
        <v>354</v>
      </c>
      <c r="B3111" t="s">
        <v>69</v>
      </c>
      <c r="C3111" s="3">
        <v>1149</v>
      </c>
      <c r="D3111" s="3">
        <v>1482</v>
      </c>
      <c r="E3111" s="3">
        <v>-333</v>
      </c>
    </row>
    <row r="3112" spans="1:5" x14ac:dyDescent="0.25">
      <c r="A3112" t="s">
        <v>354</v>
      </c>
      <c r="B3112" t="s">
        <v>237</v>
      </c>
      <c r="C3112" s="3">
        <v>207</v>
      </c>
      <c r="D3112" s="3">
        <v>344</v>
      </c>
      <c r="E3112" s="3">
        <v>-137</v>
      </c>
    </row>
    <row r="3113" spans="1:5" x14ac:dyDescent="0.25">
      <c r="A3113" t="s">
        <v>354</v>
      </c>
      <c r="B3113" t="s">
        <v>71</v>
      </c>
      <c r="C3113" s="3">
        <v>3964</v>
      </c>
      <c r="D3113" s="3">
        <v>2457</v>
      </c>
      <c r="E3113" s="3">
        <v>1507</v>
      </c>
    </row>
    <row r="3114" spans="1:5" x14ac:dyDescent="0.25">
      <c r="A3114" t="s">
        <v>354</v>
      </c>
      <c r="B3114" t="s">
        <v>238</v>
      </c>
      <c r="C3114" s="3">
        <v>84</v>
      </c>
      <c r="D3114" s="3">
        <v>200</v>
      </c>
      <c r="E3114" s="3">
        <v>-116</v>
      </c>
    </row>
    <row r="3115" spans="1:5" x14ac:dyDescent="0.25">
      <c r="A3115" t="s">
        <v>354</v>
      </c>
      <c r="B3115" t="s">
        <v>72</v>
      </c>
      <c r="C3115" s="3">
        <v>15148</v>
      </c>
      <c r="D3115" s="3">
        <v>15169</v>
      </c>
      <c r="E3115" s="3">
        <v>-21</v>
      </c>
    </row>
    <row r="3116" spans="1:5" x14ac:dyDescent="0.25">
      <c r="A3116" t="s">
        <v>354</v>
      </c>
      <c r="B3116" t="s">
        <v>73</v>
      </c>
      <c r="C3116" s="3">
        <v>592</v>
      </c>
      <c r="D3116" s="3">
        <v>664</v>
      </c>
      <c r="E3116" s="3">
        <v>-72</v>
      </c>
    </row>
    <row r="3117" spans="1:5" x14ac:dyDescent="0.25">
      <c r="A3117" t="s">
        <v>354</v>
      </c>
      <c r="B3117" t="s">
        <v>74</v>
      </c>
      <c r="C3117" s="3">
        <v>6191</v>
      </c>
      <c r="D3117" s="3">
        <v>7441</v>
      </c>
      <c r="E3117" s="3">
        <v>-1250</v>
      </c>
    </row>
    <row r="3118" spans="1:5" x14ac:dyDescent="0.25">
      <c r="A3118" t="s">
        <v>354</v>
      </c>
      <c r="B3118" t="s">
        <v>75</v>
      </c>
      <c r="C3118" s="3">
        <v>2156</v>
      </c>
      <c r="D3118" s="3">
        <v>4350</v>
      </c>
      <c r="E3118" s="3">
        <v>-2194</v>
      </c>
    </row>
    <row r="3119" spans="1:5" x14ac:dyDescent="0.25">
      <c r="A3119" t="s">
        <v>354</v>
      </c>
      <c r="B3119" t="s">
        <v>76</v>
      </c>
      <c r="C3119" s="3">
        <v>236</v>
      </c>
      <c r="D3119" s="3">
        <v>202</v>
      </c>
      <c r="E3119" s="3">
        <v>34</v>
      </c>
    </row>
    <row r="3120" spans="1:5" x14ac:dyDescent="0.25">
      <c r="A3120" t="s">
        <v>355</v>
      </c>
      <c r="B3120" t="s">
        <v>65</v>
      </c>
      <c r="C3120" s="3">
        <v>7270</v>
      </c>
      <c r="D3120" s="3">
        <v>8699</v>
      </c>
      <c r="E3120" s="3">
        <v>-1429</v>
      </c>
    </row>
    <row r="3121" spans="1:5" x14ac:dyDescent="0.25">
      <c r="A3121" t="s">
        <v>355</v>
      </c>
      <c r="B3121" t="s">
        <v>66</v>
      </c>
      <c r="C3121" s="3">
        <v>9229</v>
      </c>
      <c r="D3121" s="3">
        <v>5578</v>
      </c>
      <c r="E3121" s="3">
        <v>3651</v>
      </c>
    </row>
    <row r="3122" spans="1:5" x14ac:dyDescent="0.25">
      <c r="A3122" t="s">
        <v>355</v>
      </c>
      <c r="B3122" t="s">
        <v>42</v>
      </c>
      <c r="C3122" s="3">
        <v>40587</v>
      </c>
      <c r="D3122" s="3">
        <v>40587</v>
      </c>
      <c r="E3122" s="3">
        <v>0</v>
      </c>
    </row>
    <row r="3123" spans="1:5" x14ac:dyDescent="0.25">
      <c r="A3123" t="s">
        <v>355</v>
      </c>
      <c r="B3123" t="s">
        <v>67</v>
      </c>
      <c r="C3123" s="3">
        <v>1887</v>
      </c>
      <c r="D3123" s="3">
        <v>2769</v>
      </c>
      <c r="E3123" s="3">
        <v>-882</v>
      </c>
    </row>
    <row r="3124" spans="1:5" x14ac:dyDescent="0.25">
      <c r="A3124" t="s">
        <v>355</v>
      </c>
      <c r="B3124" t="s">
        <v>68</v>
      </c>
      <c r="C3124" s="3">
        <v>1858</v>
      </c>
      <c r="D3124" s="3">
        <v>1217</v>
      </c>
      <c r="E3124" s="3">
        <v>641</v>
      </c>
    </row>
    <row r="3125" spans="1:5" x14ac:dyDescent="0.25">
      <c r="A3125" t="s">
        <v>355</v>
      </c>
      <c r="B3125" t="s">
        <v>69</v>
      </c>
      <c r="C3125" s="3">
        <v>809</v>
      </c>
      <c r="D3125" s="3">
        <v>769</v>
      </c>
      <c r="E3125" s="3">
        <v>40</v>
      </c>
    </row>
    <row r="3126" spans="1:5" x14ac:dyDescent="0.25">
      <c r="A3126" t="s">
        <v>355</v>
      </c>
      <c r="B3126" t="s">
        <v>237</v>
      </c>
      <c r="C3126" s="3">
        <v>242</v>
      </c>
      <c r="D3126" s="3">
        <v>256</v>
      </c>
      <c r="E3126" s="3">
        <v>-14</v>
      </c>
    </row>
    <row r="3127" spans="1:5" x14ac:dyDescent="0.25">
      <c r="A3127" t="s">
        <v>355</v>
      </c>
      <c r="B3127" t="s">
        <v>71</v>
      </c>
      <c r="C3127" s="3">
        <v>2606</v>
      </c>
      <c r="D3127" s="3">
        <v>1808</v>
      </c>
      <c r="E3127" s="3">
        <v>798</v>
      </c>
    </row>
    <row r="3128" spans="1:5" x14ac:dyDescent="0.25">
      <c r="A3128" t="s">
        <v>355</v>
      </c>
      <c r="B3128" t="s">
        <v>238</v>
      </c>
      <c r="C3128" s="3">
        <v>51</v>
      </c>
      <c r="D3128" s="3">
        <v>80</v>
      </c>
      <c r="E3128" s="3">
        <v>-29</v>
      </c>
    </row>
    <row r="3129" spans="1:5" x14ac:dyDescent="0.25">
      <c r="A3129" t="s">
        <v>355</v>
      </c>
      <c r="B3129" t="s">
        <v>72</v>
      </c>
      <c r="C3129" s="3">
        <v>10526</v>
      </c>
      <c r="D3129" s="3">
        <v>10912</v>
      </c>
      <c r="E3129" s="3">
        <v>-386</v>
      </c>
    </row>
    <row r="3130" spans="1:5" x14ac:dyDescent="0.25">
      <c r="A3130" t="s">
        <v>355</v>
      </c>
      <c r="B3130" t="s">
        <v>73</v>
      </c>
      <c r="C3130" s="3">
        <v>481</v>
      </c>
      <c r="D3130" s="3">
        <v>607</v>
      </c>
      <c r="E3130" s="3">
        <v>-126</v>
      </c>
    </row>
    <row r="3131" spans="1:5" x14ac:dyDescent="0.25">
      <c r="A3131" t="s">
        <v>355</v>
      </c>
      <c r="B3131" t="s">
        <v>74</v>
      </c>
      <c r="C3131" s="3">
        <v>3393</v>
      </c>
      <c r="D3131" s="3">
        <v>4649</v>
      </c>
      <c r="E3131" s="3">
        <v>-1256</v>
      </c>
    </row>
    <row r="3132" spans="1:5" x14ac:dyDescent="0.25">
      <c r="A3132" t="s">
        <v>355</v>
      </c>
      <c r="B3132" t="s">
        <v>75</v>
      </c>
      <c r="C3132" s="3">
        <v>2002</v>
      </c>
      <c r="D3132" s="3">
        <v>3030</v>
      </c>
      <c r="E3132" s="3">
        <v>-1028</v>
      </c>
    </row>
    <row r="3133" spans="1:5" x14ac:dyDescent="0.25">
      <c r="A3133" t="s">
        <v>355</v>
      </c>
      <c r="B3133" t="s">
        <v>76</v>
      </c>
      <c r="C3133" s="3">
        <v>233</v>
      </c>
      <c r="D3133" s="3">
        <v>213</v>
      </c>
      <c r="E3133" s="3">
        <v>20</v>
      </c>
    </row>
    <row r="3134" spans="1:5" x14ac:dyDescent="0.25">
      <c r="A3134" t="s">
        <v>356</v>
      </c>
      <c r="B3134" t="s">
        <v>65</v>
      </c>
      <c r="C3134" s="3">
        <v>12778</v>
      </c>
      <c r="D3134" s="3">
        <v>15804</v>
      </c>
      <c r="E3134" s="3">
        <v>-3026</v>
      </c>
    </row>
    <row r="3135" spans="1:5" x14ac:dyDescent="0.25">
      <c r="A3135" t="s">
        <v>356</v>
      </c>
      <c r="B3135" t="s">
        <v>66</v>
      </c>
      <c r="C3135" s="3">
        <v>16186</v>
      </c>
      <c r="D3135" s="3">
        <v>9194</v>
      </c>
      <c r="E3135" s="3">
        <v>6992</v>
      </c>
    </row>
    <row r="3136" spans="1:5" x14ac:dyDescent="0.25">
      <c r="A3136" t="s">
        <v>356</v>
      </c>
      <c r="B3136" t="s">
        <v>42</v>
      </c>
      <c r="C3136" s="3">
        <v>69630</v>
      </c>
      <c r="D3136" s="3">
        <v>69630</v>
      </c>
      <c r="E3136" s="3">
        <v>0</v>
      </c>
    </row>
    <row r="3137" spans="1:5" x14ac:dyDescent="0.25">
      <c r="A3137" t="s">
        <v>356</v>
      </c>
      <c r="B3137" t="s">
        <v>67</v>
      </c>
      <c r="C3137" s="3">
        <v>3853</v>
      </c>
      <c r="D3137" s="3">
        <v>4346</v>
      </c>
      <c r="E3137" s="3">
        <v>-493</v>
      </c>
    </row>
    <row r="3138" spans="1:5" x14ac:dyDescent="0.25">
      <c r="A3138" t="s">
        <v>356</v>
      </c>
      <c r="B3138" t="s">
        <v>68</v>
      </c>
      <c r="C3138" s="3">
        <v>3487</v>
      </c>
      <c r="D3138" s="3">
        <v>2191</v>
      </c>
      <c r="E3138" s="3">
        <v>1296</v>
      </c>
    </row>
    <row r="3139" spans="1:5" x14ac:dyDescent="0.25">
      <c r="A3139" t="s">
        <v>356</v>
      </c>
      <c r="B3139" t="s">
        <v>69</v>
      </c>
      <c r="C3139" s="3">
        <v>1392</v>
      </c>
      <c r="D3139" s="3">
        <v>1207</v>
      </c>
      <c r="E3139" s="3">
        <v>185</v>
      </c>
    </row>
    <row r="3140" spans="1:5" x14ac:dyDescent="0.25">
      <c r="A3140" t="s">
        <v>356</v>
      </c>
      <c r="B3140" t="s">
        <v>237</v>
      </c>
      <c r="C3140" s="3">
        <v>664</v>
      </c>
      <c r="D3140" s="3">
        <v>480</v>
      </c>
      <c r="E3140" s="3">
        <v>184</v>
      </c>
    </row>
    <row r="3141" spans="1:5" x14ac:dyDescent="0.25">
      <c r="A3141" t="s">
        <v>356</v>
      </c>
      <c r="B3141" t="s">
        <v>71</v>
      </c>
      <c r="C3141" s="3">
        <v>5367</v>
      </c>
      <c r="D3141" s="3">
        <v>2989</v>
      </c>
      <c r="E3141" s="3">
        <v>2378</v>
      </c>
    </row>
    <row r="3142" spans="1:5" x14ac:dyDescent="0.25">
      <c r="A3142" t="s">
        <v>356</v>
      </c>
      <c r="B3142" t="s">
        <v>238</v>
      </c>
      <c r="C3142" s="3">
        <v>212</v>
      </c>
      <c r="D3142" s="3">
        <v>252</v>
      </c>
      <c r="E3142" s="3">
        <v>-40</v>
      </c>
    </row>
    <row r="3143" spans="1:5" x14ac:dyDescent="0.25">
      <c r="A3143" t="s">
        <v>356</v>
      </c>
      <c r="B3143" t="s">
        <v>72</v>
      </c>
      <c r="C3143" s="3">
        <v>14781</v>
      </c>
      <c r="D3143" s="3">
        <v>21006</v>
      </c>
      <c r="E3143" s="3">
        <v>-6225</v>
      </c>
    </row>
    <row r="3144" spans="1:5" x14ac:dyDescent="0.25">
      <c r="A3144" t="s">
        <v>356</v>
      </c>
      <c r="B3144" t="s">
        <v>73</v>
      </c>
      <c r="C3144" s="3">
        <v>1196</v>
      </c>
      <c r="D3144" s="3">
        <v>726</v>
      </c>
      <c r="E3144" s="3">
        <v>470</v>
      </c>
    </row>
    <row r="3145" spans="1:5" x14ac:dyDescent="0.25">
      <c r="A3145" t="s">
        <v>356</v>
      </c>
      <c r="B3145" t="s">
        <v>74</v>
      </c>
      <c r="C3145" s="3">
        <v>5556</v>
      </c>
      <c r="D3145" s="3">
        <v>6002</v>
      </c>
      <c r="E3145" s="3">
        <v>-446</v>
      </c>
    </row>
    <row r="3146" spans="1:5" x14ac:dyDescent="0.25">
      <c r="A3146" t="s">
        <v>356</v>
      </c>
      <c r="B3146" t="s">
        <v>75</v>
      </c>
      <c r="C3146" s="3">
        <v>3770</v>
      </c>
      <c r="D3146" s="3">
        <v>5182</v>
      </c>
      <c r="E3146" s="3">
        <v>-1412</v>
      </c>
    </row>
    <row r="3147" spans="1:5" x14ac:dyDescent="0.25">
      <c r="A3147" t="s">
        <v>356</v>
      </c>
      <c r="B3147" t="s">
        <v>76</v>
      </c>
      <c r="C3147" s="3">
        <v>388</v>
      </c>
      <c r="D3147" s="3">
        <v>251</v>
      </c>
      <c r="E3147" s="3">
        <v>137</v>
      </c>
    </row>
    <row r="3148" spans="1:5" x14ac:dyDescent="0.25">
      <c r="A3148" t="s">
        <v>357</v>
      </c>
      <c r="B3148" t="s">
        <v>65</v>
      </c>
      <c r="C3148" s="3">
        <v>19769</v>
      </c>
      <c r="D3148" s="3">
        <v>24138</v>
      </c>
      <c r="E3148" s="3">
        <v>-4369</v>
      </c>
    </row>
    <row r="3149" spans="1:5" x14ac:dyDescent="0.25">
      <c r="A3149" t="s">
        <v>357</v>
      </c>
      <c r="B3149" t="s">
        <v>66</v>
      </c>
      <c r="C3149" s="3">
        <v>26828</v>
      </c>
      <c r="D3149" s="3">
        <v>15361</v>
      </c>
      <c r="E3149" s="3">
        <v>11467</v>
      </c>
    </row>
    <row r="3150" spans="1:5" x14ac:dyDescent="0.25">
      <c r="A3150" t="s">
        <v>357</v>
      </c>
      <c r="B3150" t="s">
        <v>42</v>
      </c>
      <c r="C3150" s="3">
        <v>108030</v>
      </c>
      <c r="D3150" s="3">
        <v>108030</v>
      </c>
      <c r="E3150" s="3">
        <v>0</v>
      </c>
    </row>
    <row r="3151" spans="1:5" x14ac:dyDescent="0.25">
      <c r="A3151" t="s">
        <v>357</v>
      </c>
      <c r="B3151" t="s">
        <v>67</v>
      </c>
      <c r="C3151" s="3">
        <v>5396</v>
      </c>
      <c r="D3151" s="3">
        <v>6427</v>
      </c>
      <c r="E3151" s="3">
        <v>-1031</v>
      </c>
    </row>
    <row r="3152" spans="1:5" x14ac:dyDescent="0.25">
      <c r="A3152" t="s">
        <v>357</v>
      </c>
      <c r="B3152" t="s">
        <v>68</v>
      </c>
      <c r="C3152" s="3">
        <v>5290</v>
      </c>
      <c r="D3152" s="3">
        <v>2985</v>
      </c>
      <c r="E3152" s="3">
        <v>2305</v>
      </c>
    </row>
    <row r="3153" spans="1:5" x14ac:dyDescent="0.25">
      <c r="A3153" t="s">
        <v>357</v>
      </c>
      <c r="B3153" t="s">
        <v>69</v>
      </c>
      <c r="C3153" s="3">
        <v>2730</v>
      </c>
      <c r="D3153" s="3">
        <v>2095</v>
      </c>
      <c r="E3153" s="3">
        <v>635</v>
      </c>
    </row>
    <row r="3154" spans="1:5" x14ac:dyDescent="0.25">
      <c r="A3154" t="s">
        <v>357</v>
      </c>
      <c r="B3154" t="s">
        <v>237</v>
      </c>
      <c r="C3154" s="3">
        <v>566</v>
      </c>
      <c r="D3154" s="3">
        <v>775</v>
      </c>
      <c r="E3154" s="3">
        <v>-209</v>
      </c>
    </row>
    <row r="3155" spans="1:5" x14ac:dyDescent="0.25">
      <c r="A3155" t="s">
        <v>357</v>
      </c>
      <c r="B3155" t="s">
        <v>71</v>
      </c>
      <c r="C3155" s="3">
        <v>8619</v>
      </c>
      <c r="D3155" s="3">
        <v>4402</v>
      </c>
      <c r="E3155" s="3">
        <v>4217</v>
      </c>
    </row>
    <row r="3156" spans="1:5" x14ac:dyDescent="0.25">
      <c r="A3156" t="s">
        <v>357</v>
      </c>
      <c r="B3156" t="s">
        <v>238</v>
      </c>
      <c r="C3156" s="3">
        <v>421</v>
      </c>
      <c r="D3156" s="3">
        <v>405</v>
      </c>
      <c r="E3156" s="3">
        <v>16</v>
      </c>
    </row>
    <row r="3157" spans="1:5" x14ac:dyDescent="0.25">
      <c r="A3157" t="s">
        <v>357</v>
      </c>
      <c r="B3157" t="s">
        <v>72</v>
      </c>
      <c r="C3157" s="3">
        <v>21820</v>
      </c>
      <c r="D3157" s="3">
        <v>33593</v>
      </c>
      <c r="E3157" s="3">
        <v>-11773</v>
      </c>
    </row>
    <row r="3158" spans="1:5" x14ac:dyDescent="0.25">
      <c r="A3158" t="s">
        <v>357</v>
      </c>
      <c r="B3158" t="s">
        <v>73</v>
      </c>
      <c r="C3158" s="3">
        <v>1949</v>
      </c>
      <c r="D3158" s="3">
        <v>1001</v>
      </c>
      <c r="E3158" s="3">
        <v>948</v>
      </c>
    </row>
    <row r="3159" spans="1:5" x14ac:dyDescent="0.25">
      <c r="A3159" t="s">
        <v>357</v>
      </c>
      <c r="B3159" t="s">
        <v>74</v>
      </c>
      <c r="C3159" s="3">
        <v>9227</v>
      </c>
      <c r="D3159" s="3">
        <v>9219</v>
      </c>
      <c r="E3159" s="3">
        <v>8</v>
      </c>
    </row>
    <row r="3160" spans="1:5" x14ac:dyDescent="0.25">
      <c r="A3160" t="s">
        <v>357</v>
      </c>
      <c r="B3160" t="s">
        <v>75</v>
      </c>
      <c r="C3160" s="3">
        <v>4730</v>
      </c>
      <c r="D3160" s="3">
        <v>7270</v>
      </c>
      <c r="E3160" s="3">
        <v>-2540</v>
      </c>
    </row>
    <row r="3161" spans="1:5" x14ac:dyDescent="0.25">
      <c r="A3161" t="s">
        <v>357</v>
      </c>
      <c r="B3161" t="s">
        <v>76</v>
      </c>
      <c r="C3161" s="3">
        <v>685</v>
      </c>
      <c r="D3161" s="3">
        <v>359</v>
      </c>
      <c r="E3161" s="3">
        <v>326</v>
      </c>
    </row>
    <row r="3162" spans="1:5" x14ac:dyDescent="0.25">
      <c r="A3162" t="s">
        <v>358</v>
      </c>
      <c r="B3162" t="s">
        <v>65</v>
      </c>
      <c r="C3162" s="3">
        <v>18529</v>
      </c>
      <c r="D3162" s="3">
        <v>18283</v>
      </c>
      <c r="E3162" s="3">
        <v>246</v>
      </c>
    </row>
    <row r="3163" spans="1:5" x14ac:dyDescent="0.25">
      <c r="A3163" t="s">
        <v>358</v>
      </c>
      <c r="B3163" t="s">
        <v>66</v>
      </c>
      <c r="C3163" s="3">
        <v>20975</v>
      </c>
      <c r="D3163" s="3">
        <v>13097</v>
      </c>
      <c r="E3163" s="3">
        <v>7878</v>
      </c>
    </row>
    <row r="3164" spans="1:5" x14ac:dyDescent="0.25">
      <c r="A3164" t="s">
        <v>358</v>
      </c>
      <c r="B3164" t="s">
        <v>42</v>
      </c>
      <c r="C3164" s="3">
        <v>95279</v>
      </c>
      <c r="D3164" s="3">
        <v>95279</v>
      </c>
      <c r="E3164" s="3">
        <v>0</v>
      </c>
    </row>
    <row r="3165" spans="1:5" x14ac:dyDescent="0.25">
      <c r="A3165" t="s">
        <v>358</v>
      </c>
      <c r="B3165" t="s">
        <v>67</v>
      </c>
      <c r="C3165" s="3">
        <v>4042</v>
      </c>
      <c r="D3165" s="3">
        <v>6742</v>
      </c>
      <c r="E3165" s="3">
        <v>-2700</v>
      </c>
    </row>
    <row r="3166" spans="1:5" x14ac:dyDescent="0.25">
      <c r="A3166" t="s">
        <v>358</v>
      </c>
      <c r="B3166" t="s">
        <v>68</v>
      </c>
      <c r="C3166" s="3">
        <v>4583</v>
      </c>
      <c r="D3166" s="3">
        <v>3217</v>
      </c>
      <c r="E3166" s="3">
        <v>1366</v>
      </c>
    </row>
    <row r="3167" spans="1:5" x14ac:dyDescent="0.25">
      <c r="A3167" t="s">
        <v>358</v>
      </c>
      <c r="B3167" t="s">
        <v>69</v>
      </c>
      <c r="C3167" s="3">
        <v>1779</v>
      </c>
      <c r="D3167" s="3">
        <v>1681</v>
      </c>
      <c r="E3167" s="3">
        <v>98</v>
      </c>
    </row>
    <row r="3168" spans="1:5" x14ac:dyDescent="0.25">
      <c r="A3168" t="s">
        <v>358</v>
      </c>
      <c r="B3168" t="s">
        <v>237</v>
      </c>
      <c r="C3168" s="3">
        <v>463</v>
      </c>
      <c r="D3168" s="3">
        <v>565</v>
      </c>
      <c r="E3168" s="3">
        <v>-102</v>
      </c>
    </row>
    <row r="3169" spans="1:5" x14ac:dyDescent="0.25">
      <c r="A3169" t="s">
        <v>358</v>
      </c>
      <c r="B3169" t="s">
        <v>71</v>
      </c>
      <c r="C3169" s="3">
        <v>6160</v>
      </c>
      <c r="D3169" s="3">
        <v>3768</v>
      </c>
      <c r="E3169" s="3">
        <v>2392</v>
      </c>
    </row>
    <row r="3170" spans="1:5" x14ac:dyDescent="0.25">
      <c r="A3170" t="s">
        <v>358</v>
      </c>
      <c r="B3170" t="s">
        <v>238</v>
      </c>
      <c r="C3170" s="3">
        <v>135</v>
      </c>
      <c r="D3170" s="3">
        <v>190</v>
      </c>
      <c r="E3170" s="3">
        <v>-55</v>
      </c>
    </row>
    <row r="3171" spans="1:5" x14ac:dyDescent="0.25">
      <c r="A3171" t="s">
        <v>358</v>
      </c>
      <c r="B3171" t="s">
        <v>72</v>
      </c>
      <c r="C3171" s="3">
        <v>24222</v>
      </c>
      <c r="D3171" s="3">
        <v>27431</v>
      </c>
      <c r="E3171" s="3">
        <v>-3209</v>
      </c>
    </row>
    <row r="3172" spans="1:5" x14ac:dyDescent="0.25">
      <c r="A3172" t="s">
        <v>358</v>
      </c>
      <c r="B3172" t="s">
        <v>73</v>
      </c>
      <c r="C3172" s="3">
        <v>1314</v>
      </c>
      <c r="D3172" s="3">
        <v>994</v>
      </c>
      <c r="E3172" s="3">
        <v>320</v>
      </c>
    </row>
    <row r="3173" spans="1:5" x14ac:dyDescent="0.25">
      <c r="A3173" t="s">
        <v>358</v>
      </c>
      <c r="B3173" t="s">
        <v>74</v>
      </c>
      <c r="C3173" s="3">
        <v>9255</v>
      </c>
      <c r="D3173" s="3">
        <v>11822</v>
      </c>
      <c r="E3173" s="3">
        <v>-2567</v>
      </c>
    </row>
    <row r="3174" spans="1:5" x14ac:dyDescent="0.25">
      <c r="A3174" t="s">
        <v>358</v>
      </c>
      <c r="B3174" t="s">
        <v>75</v>
      </c>
      <c r="C3174" s="3">
        <v>3552</v>
      </c>
      <c r="D3174" s="3">
        <v>7180</v>
      </c>
      <c r="E3174" s="3">
        <v>-3628</v>
      </c>
    </row>
    <row r="3175" spans="1:5" x14ac:dyDescent="0.25">
      <c r="A3175" t="s">
        <v>358</v>
      </c>
      <c r="B3175" t="s">
        <v>76</v>
      </c>
      <c r="C3175" s="3">
        <v>270</v>
      </c>
      <c r="D3175" s="3">
        <v>309</v>
      </c>
      <c r="E3175" s="3">
        <v>-39</v>
      </c>
    </row>
    <row r="3176" spans="1:5" x14ac:dyDescent="0.25">
      <c r="A3176" t="s">
        <v>359</v>
      </c>
      <c r="B3176" t="s">
        <v>65</v>
      </c>
      <c r="C3176" s="3">
        <v>12149</v>
      </c>
      <c r="D3176" s="3">
        <v>11401</v>
      </c>
      <c r="E3176" s="3">
        <v>748</v>
      </c>
    </row>
    <row r="3177" spans="1:5" x14ac:dyDescent="0.25">
      <c r="A3177" t="s">
        <v>359</v>
      </c>
      <c r="B3177" t="s">
        <v>66</v>
      </c>
      <c r="C3177" s="3">
        <v>13246</v>
      </c>
      <c r="D3177" s="3">
        <v>8536</v>
      </c>
      <c r="E3177" s="3">
        <v>4710</v>
      </c>
    </row>
    <row r="3178" spans="1:5" x14ac:dyDescent="0.25">
      <c r="A3178" t="s">
        <v>359</v>
      </c>
      <c r="B3178" t="s">
        <v>42</v>
      </c>
      <c r="C3178" s="3">
        <v>59264</v>
      </c>
      <c r="D3178" s="3">
        <v>59264</v>
      </c>
      <c r="E3178" s="3">
        <v>0</v>
      </c>
    </row>
    <row r="3179" spans="1:5" x14ac:dyDescent="0.25">
      <c r="A3179" t="s">
        <v>359</v>
      </c>
      <c r="B3179" t="s">
        <v>67</v>
      </c>
      <c r="C3179" s="3">
        <v>2303</v>
      </c>
      <c r="D3179" s="3">
        <v>4360</v>
      </c>
      <c r="E3179" s="3">
        <v>-2057</v>
      </c>
    </row>
    <row r="3180" spans="1:5" x14ac:dyDescent="0.25">
      <c r="A3180" t="s">
        <v>359</v>
      </c>
      <c r="B3180" t="s">
        <v>68</v>
      </c>
      <c r="C3180" s="3">
        <v>3121</v>
      </c>
      <c r="D3180" s="3">
        <v>1675</v>
      </c>
      <c r="E3180" s="3">
        <v>1446</v>
      </c>
    </row>
    <row r="3181" spans="1:5" x14ac:dyDescent="0.25">
      <c r="A3181" t="s">
        <v>359</v>
      </c>
      <c r="B3181" t="s">
        <v>69</v>
      </c>
      <c r="C3181" s="3">
        <v>1402</v>
      </c>
      <c r="D3181" s="3">
        <v>882</v>
      </c>
      <c r="E3181" s="3">
        <v>520</v>
      </c>
    </row>
    <row r="3182" spans="1:5" x14ac:dyDescent="0.25">
      <c r="A3182" t="s">
        <v>359</v>
      </c>
      <c r="B3182" t="s">
        <v>237</v>
      </c>
      <c r="C3182" s="3">
        <v>308</v>
      </c>
      <c r="D3182" s="3">
        <v>259</v>
      </c>
      <c r="E3182" s="3">
        <v>49</v>
      </c>
    </row>
    <row r="3183" spans="1:5" x14ac:dyDescent="0.25">
      <c r="A3183" t="s">
        <v>359</v>
      </c>
      <c r="B3183" t="s">
        <v>71</v>
      </c>
      <c r="C3183" s="3">
        <v>4264</v>
      </c>
      <c r="D3183" s="3">
        <v>2368</v>
      </c>
      <c r="E3183" s="3">
        <v>1896</v>
      </c>
    </row>
    <row r="3184" spans="1:5" x14ac:dyDescent="0.25">
      <c r="A3184" t="s">
        <v>359</v>
      </c>
      <c r="B3184" t="s">
        <v>238</v>
      </c>
      <c r="C3184" s="3">
        <v>120</v>
      </c>
      <c r="D3184" s="3">
        <v>188</v>
      </c>
      <c r="E3184" s="3">
        <v>-68</v>
      </c>
    </row>
    <row r="3185" spans="1:5" x14ac:dyDescent="0.25">
      <c r="A3185" t="s">
        <v>359</v>
      </c>
      <c r="B3185" t="s">
        <v>72</v>
      </c>
      <c r="C3185" s="3">
        <v>13770</v>
      </c>
      <c r="D3185" s="3">
        <v>18095</v>
      </c>
      <c r="E3185" s="3">
        <v>-4325</v>
      </c>
    </row>
    <row r="3186" spans="1:5" x14ac:dyDescent="0.25">
      <c r="A3186" t="s">
        <v>359</v>
      </c>
      <c r="B3186" t="s">
        <v>73</v>
      </c>
      <c r="C3186" s="3">
        <v>939</v>
      </c>
      <c r="D3186" s="3">
        <v>705</v>
      </c>
      <c r="E3186" s="3">
        <v>234</v>
      </c>
    </row>
    <row r="3187" spans="1:5" x14ac:dyDescent="0.25">
      <c r="A3187" t="s">
        <v>359</v>
      </c>
      <c r="B3187" t="s">
        <v>74</v>
      </c>
      <c r="C3187" s="3">
        <v>4857</v>
      </c>
      <c r="D3187" s="3">
        <v>6275</v>
      </c>
      <c r="E3187" s="3">
        <v>-1418</v>
      </c>
    </row>
    <row r="3188" spans="1:5" x14ac:dyDescent="0.25">
      <c r="A3188" t="s">
        <v>359</v>
      </c>
      <c r="B3188" t="s">
        <v>75</v>
      </c>
      <c r="C3188" s="3">
        <v>2557</v>
      </c>
      <c r="D3188" s="3">
        <v>4165</v>
      </c>
      <c r="E3188" s="3">
        <v>-1608</v>
      </c>
    </row>
    <row r="3189" spans="1:5" x14ac:dyDescent="0.25">
      <c r="A3189" t="s">
        <v>359</v>
      </c>
      <c r="B3189" t="s">
        <v>76</v>
      </c>
      <c r="C3189" s="3">
        <v>228</v>
      </c>
      <c r="D3189" s="3">
        <v>355</v>
      </c>
      <c r="E3189" s="3">
        <v>-127</v>
      </c>
    </row>
    <row r="3190" spans="1:5" x14ac:dyDescent="0.25">
      <c r="A3190" t="s">
        <v>360</v>
      </c>
      <c r="B3190" t="s">
        <v>65</v>
      </c>
      <c r="C3190" s="3">
        <v>18755</v>
      </c>
      <c r="D3190" s="3">
        <v>17455</v>
      </c>
      <c r="E3190" s="3">
        <v>1300</v>
      </c>
    </row>
    <row r="3191" spans="1:5" x14ac:dyDescent="0.25">
      <c r="A3191" t="s">
        <v>360</v>
      </c>
      <c r="B3191" t="s">
        <v>66</v>
      </c>
      <c r="C3191" s="3">
        <v>17408</v>
      </c>
      <c r="D3191" s="3">
        <v>12386</v>
      </c>
      <c r="E3191" s="3">
        <v>5022</v>
      </c>
    </row>
    <row r="3192" spans="1:5" x14ac:dyDescent="0.25">
      <c r="A3192" t="s">
        <v>360</v>
      </c>
      <c r="B3192" t="s">
        <v>42</v>
      </c>
      <c r="C3192" s="3">
        <v>83421</v>
      </c>
      <c r="D3192" s="3">
        <v>83421</v>
      </c>
      <c r="E3192" s="3">
        <v>0</v>
      </c>
    </row>
    <row r="3193" spans="1:5" x14ac:dyDescent="0.25">
      <c r="A3193" t="s">
        <v>360</v>
      </c>
      <c r="B3193" t="s">
        <v>67</v>
      </c>
      <c r="C3193" s="3">
        <v>4070</v>
      </c>
      <c r="D3193" s="3">
        <v>4958</v>
      </c>
      <c r="E3193" s="3">
        <v>-888</v>
      </c>
    </row>
    <row r="3194" spans="1:5" x14ac:dyDescent="0.25">
      <c r="A3194" t="s">
        <v>360</v>
      </c>
      <c r="B3194" t="s">
        <v>68</v>
      </c>
      <c r="C3194" s="3">
        <v>4619</v>
      </c>
      <c r="D3194" s="3">
        <v>2820</v>
      </c>
      <c r="E3194" s="3">
        <v>1799</v>
      </c>
    </row>
    <row r="3195" spans="1:5" x14ac:dyDescent="0.25">
      <c r="A3195" t="s">
        <v>360</v>
      </c>
      <c r="B3195" t="s">
        <v>69</v>
      </c>
      <c r="C3195" s="3">
        <v>2203</v>
      </c>
      <c r="D3195" s="3">
        <v>1866</v>
      </c>
      <c r="E3195" s="3">
        <v>337</v>
      </c>
    </row>
    <row r="3196" spans="1:5" x14ac:dyDescent="0.25">
      <c r="A3196" t="s">
        <v>360</v>
      </c>
      <c r="B3196" t="s">
        <v>237</v>
      </c>
      <c r="C3196" s="3">
        <v>505</v>
      </c>
      <c r="D3196" s="3">
        <v>616</v>
      </c>
      <c r="E3196" s="3">
        <v>-111</v>
      </c>
    </row>
    <row r="3197" spans="1:5" x14ac:dyDescent="0.25">
      <c r="A3197" t="s">
        <v>360</v>
      </c>
      <c r="B3197" t="s">
        <v>71</v>
      </c>
      <c r="C3197" s="3">
        <v>5840</v>
      </c>
      <c r="D3197" s="3">
        <v>3649</v>
      </c>
      <c r="E3197" s="3">
        <v>2191</v>
      </c>
    </row>
    <row r="3198" spans="1:5" x14ac:dyDescent="0.25">
      <c r="A3198" t="s">
        <v>360</v>
      </c>
      <c r="B3198" t="s">
        <v>238</v>
      </c>
      <c r="C3198" s="3">
        <v>338</v>
      </c>
      <c r="D3198" s="3">
        <v>250</v>
      </c>
      <c r="E3198" s="3">
        <v>88</v>
      </c>
    </row>
    <row r="3199" spans="1:5" x14ac:dyDescent="0.25">
      <c r="A3199" t="s">
        <v>360</v>
      </c>
      <c r="B3199" t="s">
        <v>72</v>
      </c>
      <c r="C3199" s="3">
        <v>17049</v>
      </c>
      <c r="D3199" s="3">
        <v>25641</v>
      </c>
      <c r="E3199" s="3">
        <v>-8592</v>
      </c>
    </row>
    <row r="3200" spans="1:5" x14ac:dyDescent="0.25">
      <c r="A3200" t="s">
        <v>360</v>
      </c>
      <c r="B3200" t="s">
        <v>73</v>
      </c>
      <c r="C3200" s="3">
        <v>1421</v>
      </c>
      <c r="D3200" s="3">
        <v>687</v>
      </c>
      <c r="E3200" s="3">
        <v>734</v>
      </c>
    </row>
    <row r="3201" spans="1:5" x14ac:dyDescent="0.25">
      <c r="A3201" t="s">
        <v>360</v>
      </c>
      <c r="B3201" t="s">
        <v>74</v>
      </c>
      <c r="C3201" s="3">
        <v>6586</v>
      </c>
      <c r="D3201" s="3">
        <v>7056</v>
      </c>
      <c r="E3201" s="3">
        <v>-470</v>
      </c>
    </row>
    <row r="3202" spans="1:5" x14ac:dyDescent="0.25">
      <c r="A3202" t="s">
        <v>360</v>
      </c>
      <c r="B3202" t="s">
        <v>75</v>
      </c>
      <c r="C3202" s="3">
        <v>4104</v>
      </c>
      <c r="D3202" s="3">
        <v>5800</v>
      </c>
      <c r="E3202" s="3">
        <v>-1696</v>
      </c>
    </row>
    <row r="3203" spans="1:5" x14ac:dyDescent="0.25">
      <c r="A3203" t="s">
        <v>360</v>
      </c>
      <c r="B3203" t="s">
        <v>76</v>
      </c>
      <c r="C3203" s="3">
        <v>523</v>
      </c>
      <c r="D3203" s="3">
        <v>237</v>
      </c>
      <c r="E3203" s="3">
        <v>286</v>
      </c>
    </row>
    <row r="3204" spans="1:5" x14ac:dyDescent="0.25">
      <c r="A3204" t="s">
        <v>361</v>
      </c>
      <c r="B3204" t="s">
        <v>65</v>
      </c>
      <c r="C3204" s="3">
        <v>32090</v>
      </c>
      <c r="D3204" s="3">
        <v>28738</v>
      </c>
      <c r="E3204" s="3">
        <v>3352</v>
      </c>
    </row>
    <row r="3205" spans="1:5" x14ac:dyDescent="0.25">
      <c r="A3205" t="s">
        <v>361</v>
      </c>
      <c r="B3205" t="s">
        <v>66</v>
      </c>
      <c r="C3205" s="3">
        <v>32030</v>
      </c>
      <c r="D3205" s="3">
        <v>23571</v>
      </c>
      <c r="E3205" s="3">
        <v>8459</v>
      </c>
    </row>
    <row r="3206" spans="1:5" x14ac:dyDescent="0.25">
      <c r="A3206" t="s">
        <v>361</v>
      </c>
      <c r="B3206" t="s">
        <v>42</v>
      </c>
      <c r="C3206" s="3">
        <v>145159</v>
      </c>
      <c r="D3206" s="3">
        <v>145159</v>
      </c>
      <c r="E3206" s="3">
        <v>0</v>
      </c>
    </row>
    <row r="3207" spans="1:5" x14ac:dyDescent="0.25">
      <c r="A3207" t="s">
        <v>361</v>
      </c>
      <c r="B3207" t="s">
        <v>67</v>
      </c>
      <c r="C3207" s="3">
        <v>6662</v>
      </c>
      <c r="D3207" s="3">
        <v>8468</v>
      </c>
      <c r="E3207" s="3">
        <v>-1806</v>
      </c>
    </row>
    <row r="3208" spans="1:5" x14ac:dyDescent="0.25">
      <c r="A3208" t="s">
        <v>361</v>
      </c>
      <c r="B3208" t="s">
        <v>68</v>
      </c>
      <c r="C3208" s="3">
        <v>7400</v>
      </c>
      <c r="D3208" s="3">
        <v>4114</v>
      </c>
      <c r="E3208" s="3">
        <v>3286</v>
      </c>
    </row>
    <row r="3209" spans="1:5" x14ac:dyDescent="0.25">
      <c r="A3209" t="s">
        <v>361</v>
      </c>
      <c r="B3209" t="s">
        <v>69</v>
      </c>
      <c r="C3209" s="3">
        <v>3413</v>
      </c>
      <c r="D3209" s="3">
        <v>2566</v>
      </c>
      <c r="E3209" s="3">
        <v>847</v>
      </c>
    </row>
    <row r="3210" spans="1:5" x14ac:dyDescent="0.25">
      <c r="A3210" t="s">
        <v>361</v>
      </c>
      <c r="B3210" t="s">
        <v>237</v>
      </c>
      <c r="C3210" s="3">
        <v>696</v>
      </c>
      <c r="D3210" s="3">
        <v>971</v>
      </c>
      <c r="E3210" s="3">
        <v>-275</v>
      </c>
    </row>
    <row r="3211" spans="1:5" x14ac:dyDescent="0.25">
      <c r="A3211" t="s">
        <v>361</v>
      </c>
      <c r="B3211" t="s">
        <v>71</v>
      </c>
      <c r="C3211" s="3">
        <v>10751</v>
      </c>
      <c r="D3211" s="3">
        <v>5529</v>
      </c>
      <c r="E3211" s="3">
        <v>5222</v>
      </c>
    </row>
    <row r="3212" spans="1:5" x14ac:dyDescent="0.25">
      <c r="A3212" t="s">
        <v>361</v>
      </c>
      <c r="B3212" t="s">
        <v>238</v>
      </c>
      <c r="C3212" s="3">
        <v>323</v>
      </c>
      <c r="D3212" s="3">
        <v>468</v>
      </c>
      <c r="E3212" s="3">
        <v>-145</v>
      </c>
    </row>
    <row r="3213" spans="1:5" x14ac:dyDescent="0.25">
      <c r="A3213" t="s">
        <v>361</v>
      </c>
      <c r="B3213" t="s">
        <v>72</v>
      </c>
      <c r="C3213" s="3">
        <v>30838</v>
      </c>
      <c r="D3213" s="3">
        <v>45730</v>
      </c>
      <c r="E3213" s="3">
        <v>-14892</v>
      </c>
    </row>
    <row r="3214" spans="1:5" x14ac:dyDescent="0.25">
      <c r="A3214" t="s">
        <v>361</v>
      </c>
      <c r="B3214" t="s">
        <v>73</v>
      </c>
      <c r="C3214" s="3">
        <v>2031</v>
      </c>
      <c r="D3214" s="3">
        <v>1611</v>
      </c>
      <c r="E3214" s="3">
        <v>420</v>
      </c>
    </row>
    <row r="3215" spans="1:5" x14ac:dyDescent="0.25">
      <c r="A3215" t="s">
        <v>361</v>
      </c>
      <c r="B3215" t="s">
        <v>74</v>
      </c>
      <c r="C3215" s="3">
        <v>11471</v>
      </c>
      <c r="D3215" s="3">
        <v>13545</v>
      </c>
      <c r="E3215" s="3">
        <v>-2074</v>
      </c>
    </row>
    <row r="3216" spans="1:5" x14ac:dyDescent="0.25">
      <c r="A3216" t="s">
        <v>361</v>
      </c>
      <c r="B3216" t="s">
        <v>75</v>
      </c>
      <c r="C3216" s="3">
        <v>6626</v>
      </c>
      <c r="D3216" s="3">
        <v>9187</v>
      </c>
      <c r="E3216" s="3">
        <v>-2561</v>
      </c>
    </row>
    <row r="3217" spans="1:5" x14ac:dyDescent="0.25">
      <c r="A3217" t="s">
        <v>361</v>
      </c>
      <c r="B3217" t="s">
        <v>76</v>
      </c>
      <c r="C3217" s="3">
        <v>828</v>
      </c>
      <c r="D3217" s="3">
        <v>661</v>
      </c>
      <c r="E3217" s="3">
        <v>167</v>
      </c>
    </row>
    <row r="3218" spans="1:5" x14ac:dyDescent="0.25">
      <c r="A3218" t="s">
        <v>362</v>
      </c>
      <c r="B3218" t="s">
        <v>65</v>
      </c>
      <c r="C3218" s="3">
        <v>27534</v>
      </c>
      <c r="D3218" s="3">
        <v>14374</v>
      </c>
      <c r="E3218" s="3">
        <v>13160</v>
      </c>
    </row>
    <row r="3219" spans="1:5" x14ac:dyDescent="0.25">
      <c r="A3219" t="s">
        <v>362</v>
      </c>
      <c r="B3219" t="s">
        <v>66</v>
      </c>
      <c r="C3219" s="3">
        <v>15758</v>
      </c>
      <c r="D3219" s="3">
        <v>17896</v>
      </c>
      <c r="E3219" s="3">
        <v>-2138</v>
      </c>
    </row>
    <row r="3220" spans="1:5" x14ac:dyDescent="0.25">
      <c r="A3220" t="s">
        <v>362</v>
      </c>
      <c r="B3220" t="s">
        <v>42</v>
      </c>
      <c r="C3220" s="3">
        <v>99721</v>
      </c>
      <c r="D3220" s="3">
        <v>99721</v>
      </c>
      <c r="E3220" s="3">
        <v>0</v>
      </c>
    </row>
    <row r="3221" spans="1:5" x14ac:dyDescent="0.25">
      <c r="A3221" t="s">
        <v>362</v>
      </c>
      <c r="B3221" t="s">
        <v>67</v>
      </c>
      <c r="C3221" s="3">
        <v>4052</v>
      </c>
      <c r="D3221" s="3">
        <v>6821</v>
      </c>
      <c r="E3221" s="3">
        <v>-2769</v>
      </c>
    </row>
    <row r="3222" spans="1:5" x14ac:dyDescent="0.25">
      <c r="A3222" t="s">
        <v>362</v>
      </c>
      <c r="B3222" t="s">
        <v>68</v>
      </c>
      <c r="C3222" s="3">
        <v>4784</v>
      </c>
      <c r="D3222" s="3">
        <v>3786</v>
      </c>
      <c r="E3222" s="3">
        <v>998</v>
      </c>
    </row>
    <row r="3223" spans="1:5" x14ac:dyDescent="0.25">
      <c r="A3223" t="s">
        <v>362</v>
      </c>
      <c r="B3223" t="s">
        <v>69</v>
      </c>
      <c r="C3223" s="3">
        <v>1866</v>
      </c>
      <c r="D3223" s="3">
        <v>1770</v>
      </c>
      <c r="E3223" s="3">
        <v>96</v>
      </c>
    </row>
    <row r="3224" spans="1:5" x14ac:dyDescent="0.25">
      <c r="A3224" t="s">
        <v>362</v>
      </c>
      <c r="B3224" t="s">
        <v>237</v>
      </c>
      <c r="C3224" s="3">
        <v>323</v>
      </c>
      <c r="D3224" s="3">
        <v>488</v>
      </c>
      <c r="E3224" s="3">
        <v>-165</v>
      </c>
    </row>
    <row r="3225" spans="1:5" x14ac:dyDescent="0.25">
      <c r="A3225" t="s">
        <v>362</v>
      </c>
      <c r="B3225" t="s">
        <v>71</v>
      </c>
      <c r="C3225" s="3">
        <v>6553</v>
      </c>
      <c r="D3225" s="3">
        <v>4863</v>
      </c>
      <c r="E3225" s="3">
        <v>1690</v>
      </c>
    </row>
    <row r="3226" spans="1:5" x14ac:dyDescent="0.25">
      <c r="A3226" t="s">
        <v>362</v>
      </c>
      <c r="B3226" t="s">
        <v>238</v>
      </c>
      <c r="C3226" s="3">
        <v>91</v>
      </c>
      <c r="D3226" s="3">
        <v>201</v>
      </c>
      <c r="E3226" s="3">
        <v>-110</v>
      </c>
    </row>
    <row r="3227" spans="1:5" x14ac:dyDescent="0.25">
      <c r="A3227" t="s">
        <v>362</v>
      </c>
      <c r="B3227" t="s">
        <v>72</v>
      </c>
      <c r="C3227" s="3">
        <v>24623</v>
      </c>
      <c r="D3227" s="3">
        <v>30514</v>
      </c>
      <c r="E3227" s="3">
        <v>-5891</v>
      </c>
    </row>
    <row r="3228" spans="1:5" x14ac:dyDescent="0.25">
      <c r="A3228" t="s">
        <v>362</v>
      </c>
      <c r="B3228" t="s">
        <v>73</v>
      </c>
      <c r="C3228" s="3">
        <v>922</v>
      </c>
      <c r="D3228" s="3">
        <v>1078</v>
      </c>
      <c r="E3228" s="3">
        <v>-156</v>
      </c>
    </row>
    <row r="3229" spans="1:5" x14ac:dyDescent="0.25">
      <c r="A3229" t="s">
        <v>362</v>
      </c>
      <c r="B3229" t="s">
        <v>74</v>
      </c>
      <c r="C3229" s="3">
        <v>8771</v>
      </c>
      <c r="D3229" s="3">
        <v>12122</v>
      </c>
      <c r="E3229" s="3">
        <v>-3351</v>
      </c>
    </row>
    <row r="3230" spans="1:5" x14ac:dyDescent="0.25">
      <c r="A3230" t="s">
        <v>362</v>
      </c>
      <c r="B3230" t="s">
        <v>75</v>
      </c>
      <c r="C3230" s="3">
        <v>4120</v>
      </c>
      <c r="D3230" s="3">
        <v>5498</v>
      </c>
      <c r="E3230" s="3">
        <v>-1378</v>
      </c>
    </row>
    <row r="3231" spans="1:5" x14ac:dyDescent="0.25">
      <c r="A3231" t="s">
        <v>362</v>
      </c>
      <c r="B3231" t="s">
        <v>76</v>
      </c>
      <c r="C3231" s="3">
        <v>324</v>
      </c>
      <c r="D3231" s="3">
        <v>310</v>
      </c>
      <c r="E3231" s="3">
        <v>14</v>
      </c>
    </row>
    <row r="3232" spans="1:5" x14ac:dyDescent="0.25">
      <c r="A3232" t="s">
        <v>363</v>
      </c>
      <c r="B3232" t="s">
        <v>65</v>
      </c>
      <c r="C3232" s="3">
        <v>17299</v>
      </c>
      <c r="D3232" s="3">
        <v>9524</v>
      </c>
      <c r="E3232" s="3">
        <v>7775</v>
      </c>
    </row>
    <row r="3233" spans="1:5" x14ac:dyDescent="0.25">
      <c r="A3233" t="s">
        <v>363</v>
      </c>
      <c r="B3233" t="s">
        <v>66</v>
      </c>
      <c r="C3233" s="3">
        <v>11178</v>
      </c>
      <c r="D3233" s="3">
        <v>11196</v>
      </c>
      <c r="E3233" s="3">
        <v>-18</v>
      </c>
    </row>
    <row r="3234" spans="1:5" x14ac:dyDescent="0.25">
      <c r="A3234" t="s">
        <v>363</v>
      </c>
      <c r="B3234" t="s">
        <v>42</v>
      </c>
      <c r="C3234" s="3">
        <v>63151</v>
      </c>
      <c r="D3234" s="3">
        <v>63151</v>
      </c>
      <c r="E3234" s="3">
        <v>0</v>
      </c>
    </row>
    <row r="3235" spans="1:5" x14ac:dyDescent="0.25">
      <c r="A3235" t="s">
        <v>363</v>
      </c>
      <c r="B3235" t="s">
        <v>67</v>
      </c>
      <c r="C3235" s="3">
        <v>2242</v>
      </c>
      <c r="D3235" s="3">
        <v>4397</v>
      </c>
      <c r="E3235" s="3">
        <v>-2155</v>
      </c>
    </row>
    <row r="3236" spans="1:5" x14ac:dyDescent="0.25">
      <c r="A3236" t="s">
        <v>363</v>
      </c>
      <c r="B3236" t="s">
        <v>68</v>
      </c>
      <c r="C3236" s="3">
        <v>2665</v>
      </c>
      <c r="D3236" s="3">
        <v>1934</v>
      </c>
      <c r="E3236" s="3">
        <v>731</v>
      </c>
    </row>
    <row r="3237" spans="1:5" x14ac:dyDescent="0.25">
      <c r="A3237" t="s">
        <v>363</v>
      </c>
      <c r="B3237" t="s">
        <v>69</v>
      </c>
      <c r="C3237" s="3">
        <v>1550</v>
      </c>
      <c r="D3237" s="3">
        <v>1068</v>
      </c>
      <c r="E3237" s="3">
        <v>482</v>
      </c>
    </row>
    <row r="3238" spans="1:5" x14ac:dyDescent="0.25">
      <c r="A3238" t="s">
        <v>363</v>
      </c>
      <c r="B3238" t="s">
        <v>237</v>
      </c>
      <c r="C3238" s="3">
        <v>187</v>
      </c>
      <c r="D3238" s="3">
        <v>460</v>
      </c>
      <c r="E3238" s="3">
        <v>-273</v>
      </c>
    </row>
    <row r="3239" spans="1:5" x14ac:dyDescent="0.25">
      <c r="A3239" t="s">
        <v>363</v>
      </c>
      <c r="B3239" t="s">
        <v>71</v>
      </c>
      <c r="C3239" s="3">
        <v>3657</v>
      </c>
      <c r="D3239" s="3">
        <v>2930</v>
      </c>
      <c r="E3239" s="3">
        <v>727</v>
      </c>
    </row>
    <row r="3240" spans="1:5" x14ac:dyDescent="0.25">
      <c r="A3240" t="s">
        <v>363</v>
      </c>
      <c r="B3240" t="s">
        <v>238</v>
      </c>
      <c r="C3240" s="3">
        <v>93</v>
      </c>
      <c r="D3240" s="3">
        <v>138</v>
      </c>
      <c r="E3240" s="3">
        <v>-45</v>
      </c>
    </row>
    <row r="3241" spans="1:5" x14ac:dyDescent="0.25">
      <c r="A3241" t="s">
        <v>363</v>
      </c>
      <c r="B3241" t="s">
        <v>72</v>
      </c>
      <c r="C3241" s="3">
        <v>15256</v>
      </c>
      <c r="D3241" s="3">
        <v>19168</v>
      </c>
      <c r="E3241" s="3">
        <v>-3912</v>
      </c>
    </row>
    <row r="3242" spans="1:5" x14ac:dyDescent="0.25">
      <c r="A3242" t="s">
        <v>363</v>
      </c>
      <c r="B3242" t="s">
        <v>73</v>
      </c>
      <c r="C3242" s="3">
        <v>1220</v>
      </c>
      <c r="D3242" s="3">
        <v>804</v>
      </c>
      <c r="E3242" s="3">
        <v>416</v>
      </c>
    </row>
    <row r="3243" spans="1:5" x14ac:dyDescent="0.25">
      <c r="A3243" t="s">
        <v>363</v>
      </c>
      <c r="B3243" t="s">
        <v>74</v>
      </c>
      <c r="C3243" s="3">
        <v>4587</v>
      </c>
      <c r="D3243" s="3">
        <v>7399</v>
      </c>
      <c r="E3243" s="3">
        <v>-2812</v>
      </c>
    </row>
    <row r="3244" spans="1:5" x14ac:dyDescent="0.25">
      <c r="A3244" t="s">
        <v>363</v>
      </c>
      <c r="B3244" t="s">
        <v>75</v>
      </c>
      <c r="C3244" s="3">
        <v>2934</v>
      </c>
      <c r="D3244" s="3">
        <v>3913</v>
      </c>
      <c r="E3244" s="3">
        <v>-979</v>
      </c>
    </row>
    <row r="3245" spans="1:5" x14ac:dyDescent="0.25">
      <c r="A3245" t="s">
        <v>363</v>
      </c>
      <c r="B3245" t="s">
        <v>76</v>
      </c>
      <c r="C3245" s="3">
        <v>283</v>
      </c>
      <c r="D3245" s="3">
        <v>220</v>
      </c>
      <c r="E3245" s="3">
        <v>63</v>
      </c>
    </row>
    <row r="3246" spans="1:5" x14ac:dyDescent="0.25">
      <c r="A3246" t="s">
        <v>364</v>
      </c>
      <c r="B3246" t="s">
        <v>65</v>
      </c>
      <c r="C3246" s="3">
        <v>26020</v>
      </c>
      <c r="D3246" s="3">
        <v>16248</v>
      </c>
      <c r="E3246" s="3">
        <v>9772</v>
      </c>
    </row>
    <row r="3247" spans="1:5" x14ac:dyDescent="0.25">
      <c r="A3247" t="s">
        <v>364</v>
      </c>
      <c r="B3247" t="s">
        <v>66</v>
      </c>
      <c r="C3247" s="3">
        <v>18207</v>
      </c>
      <c r="D3247" s="3">
        <v>16139</v>
      </c>
      <c r="E3247" s="3">
        <v>2068</v>
      </c>
    </row>
    <row r="3248" spans="1:5" x14ac:dyDescent="0.25">
      <c r="A3248" t="s">
        <v>364</v>
      </c>
      <c r="B3248" t="s">
        <v>42</v>
      </c>
      <c r="C3248" s="3">
        <v>96160</v>
      </c>
      <c r="D3248" s="3">
        <v>96160</v>
      </c>
      <c r="E3248" s="3">
        <v>0</v>
      </c>
    </row>
    <row r="3249" spans="1:5" x14ac:dyDescent="0.25">
      <c r="A3249" t="s">
        <v>364</v>
      </c>
      <c r="B3249" t="s">
        <v>67</v>
      </c>
      <c r="C3249" s="3">
        <v>4090</v>
      </c>
      <c r="D3249" s="3">
        <v>6411</v>
      </c>
      <c r="E3249" s="3">
        <v>-2321</v>
      </c>
    </row>
    <row r="3250" spans="1:5" x14ac:dyDescent="0.25">
      <c r="A3250" t="s">
        <v>364</v>
      </c>
      <c r="B3250" t="s">
        <v>68</v>
      </c>
      <c r="C3250" s="3">
        <v>4724</v>
      </c>
      <c r="D3250" s="3">
        <v>3317</v>
      </c>
      <c r="E3250" s="3">
        <v>1407</v>
      </c>
    </row>
    <row r="3251" spans="1:5" x14ac:dyDescent="0.25">
      <c r="A3251" t="s">
        <v>364</v>
      </c>
      <c r="B3251" t="s">
        <v>69</v>
      </c>
      <c r="C3251" s="3">
        <v>2265</v>
      </c>
      <c r="D3251" s="3">
        <v>2121</v>
      </c>
      <c r="E3251" s="3">
        <v>144</v>
      </c>
    </row>
    <row r="3252" spans="1:5" x14ac:dyDescent="0.25">
      <c r="A3252" t="s">
        <v>364</v>
      </c>
      <c r="B3252" t="s">
        <v>237</v>
      </c>
      <c r="C3252" s="3">
        <v>723</v>
      </c>
      <c r="D3252" s="3">
        <v>890</v>
      </c>
      <c r="E3252" s="3">
        <v>-167</v>
      </c>
    </row>
    <row r="3253" spans="1:5" x14ac:dyDescent="0.25">
      <c r="A3253" t="s">
        <v>364</v>
      </c>
      <c r="B3253" t="s">
        <v>71</v>
      </c>
      <c r="C3253" s="3">
        <v>6488</v>
      </c>
      <c r="D3253" s="3">
        <v>4237</v>
      </c>
      <c r="E3253" s="3">
        <v>2251</v>
      </c>
    </row>
    <row r="3254" spans="1:5" x14ac:dyDescent="0.25">
      <c r="A3254" t="s">
        <v>364</v>
      </c>
      <c r="B3254" t="s">
        <v>238</v>
      </c>
      <c r="C3254" s="3">
        <v>272</v>
      </c>
      <c r="D3254" s="3">
        <v>464</v>
      </c>
      <c r="E3254" s="3">
        <v>-192</v>
      </c>
    </row>
    <row r="3255" spans="1:5" x14ac:dyDescent="0.25">
      <c r="A3255" t="s">
        <v>364</v>
      </c>
      <c r="B3255" t="s">
        <v>72</v>
      </c>
      <c r="C3255" s="3">
        <v>20016</v>
      </c>
      <c r="D3255" s="3">
        <v>29792</v>
      </c>
      <c r="E3255" s="3">
        <v>-9776</v>
      </c>
    </row>
    <row r="3256" spans="1:5" x14ac:dyDescent="0.25">
      <c r="A3256" t="s">
        <v>364</v>
      </c>
      <c r="B3256" t="s">
        <v>73</v>
      </c>
      <c r="C3256" s="3">
        <v>1838</v>
      </c>
      <c r="D3256" s="3">
        <v>1120</v>
      </c>
      <c r="E3256" s="3">
        <v>718</v>
      </c>
    </row>
    <row r="3257" spans="1:5" x14ac:dyDescent="0.25">
      <c r="A3257" t="s">
        <v>364</v>
      </c>
      <c r="B3257" t="s">
        <v>74</v>
      </c>
      <c r="C3257" s="3">
        <v>6630</v>
      </c>
      <c r="D3257" s="3">
        <v>8348</v>
      </c>
      <c r="E3257" s="3">
        <v>-1718</v>
      </c>
    </row>
    <row r="3258" spans="1:5" x14ac:dyDescent="0.25">
      <c r="A3258" t="s">
        <v>364</v>
      </c>
      <c r="B3258" t="s">
        <v>75</v>
      </c>
      <c r="C3258" s="3">
        <v>4429</v>
      </c>
      <c r="D3258" s="3">
        <v>6694</v>
      </c>
      <c r="E3258" s="3">
        <v>-2265</v>
      </c>
    </row>
    <row r="3259" spans="1:5" x14ac:dyDescent="0.25">
      <c r="A3259" t="s">
        <v>364</v>
      </c>
      <c r="B3259" t="s">
        <v>76</v>
      </c>
      <c r="C3259" s="3">
        <v>458</v>
      </c>
      <c r="D3259" s="3">
        <v>379</v>
      </c>
      <c r="E3259" s="3">
        <v>79</v>
      </c>
    </row>
    <row r="3260" spans="1:5" x14ac:dyDescent="0.25">
      <c r="A3260" t="s">
        <v>365</v>
      </c>
      <c r="B3260" t="s">
        <v>65</v>
      </c>
      <c r="C3260" s="3">
        <v>29900</v>
      </c>
      <c r="D3260" s="3">
        <v>21199</v>
      </c>
      <c r="E3260" s="3">
        <v>8701</v>
      </c>
    </row>
    <row r="3261" spans="1:5" x14ac:dyDescent="0.25">
      <c r="A3261" t="s">
        <v>365</v>
      </c>
      <c r="B3261" t="s">
        <v>66</v>
      </c>
      <c r="C3261" s="3">
        <v>24555</v>
      </c>
      <c r="D3261" s="3">
        <v>21079</v>
      </c>
      <c r="E3261" s="3">
        <v>3476</v>
      </c>
    </row>
    <row r="3262" spans="1:5" x14ac:dyDescent="0.25">
      <c r="A3262" t="s">
        <v>365</v>
      </c>
      <c r="B3262" t="s">
        <v>42</v>
      </c>
      <c r="C3262" s="3">
        <v>121205</v>
      </c>
      <c r="D3262" s="3">
        <v>121205</v>
      </c>
      <c r="E3262" s="3">
        <v>0</v>
      </c>
    </row>
    <row r="3263" spans="1:5" x14ac:dyDescent="0.25">
      <c r="A3263" t="s">
        <v>365</v>
      </c>
      <c r="B3263" t="s">
        <v>67</v>
      </c>
      <c r="C3263" s="3">
        <v>4793</v>
      </c>
      <c r="D3263" s="3">
        <v>7476</v>
      </c>
      <c r="E3263" s="3">
        <v>-2683</v>
      </c>
    </row>
    <row r="3264" spans="1:5" x14ac:dyDescent="0.25">
      <c r="A3264" t="s">
        <v>365</v>
      </c>
      <c r="B3264" t="s">
        <v>68</v>
      </c>
      <c r="C3264" s="3">
        <v>5313</v>
      </c>
      <c r="D3264" s="3">
        <v>3398</v>
      </c>
      <c r="E3264" s="3">
        <v>1915</v>
      </c>
    </row>
    <row r="3265" spans="1:5" x14ac:dyDescent="0.25">
      <c r="A3265" t="s">
        <v>365</v>
      </c>
      <c r="B3265" t="s">
        <v>69</v>
      </c>
      <c r="C3265" s="3">
        <v>2552</v>
      </c>
      <c r="D3265" s="3">
        <v>2214</v>
      </c>
      <c r="E3265" s="3">
        <v>338</v>
      </c>
    </row>
    <row r="3266" spans="1:5" x14ac:dyDescent="0.25">
      <c r="A3266" t="s">
        <v>365</v>
      </c>
      <c r="B3266" t="s">
        <v>237</v>
      </c>
      <c r="C3266" s="3">
        <v>610</v>
      </c>
      <c r="D3266" s="3">
        <v>589</v>
      </c>
      <c r="E3266" s="3">
        <v>21</v>
      </c>
    </row>
    <row r="3267" spans="1:5" x14ac:dyDescent="0.25">
      <c r="A3267" t="s">
        <v>365</v>
      </c>
      <c r="B3267" t="s">
        <v>71</v>
      </c>
      <c r="C3267" s="3">
        <v>8082</v>
      </c>
      <c r="D3267" s="3">
        <v>5761</v>
      </c>
      <c r="E3267" s="3">
        <v>2321</v>
      </c>
    </row>
    <row r="3268" spans="1:5" x14ac:dyDescent="0.25">
      <c r="A3268" t="s">
        <v>365</v>
      </c>
      <c r="B3268" t="s">
        <v>238</v>
      </c>
      <c r="C3268" s="3">
        <v>328</v>
      </c>
      <c r="D3268" s="3">
        <v>367</v>
      </c>
      <c r="E3268" s="3">
        <v>-39</v>
      </c>
    </row>
    <row r="3269" spans="1:5" x14ac:dyDescent="0.25">
      <c r="A3269" t="s">
        <v>365</v>
      </c>
      <c r="B3269" t="s">
        <v>72</v>
      </c>
      <c r="C3269" s="3">
        <v>27059</v>
      </c>
      <c r="D3269" s="3">
        <v>37210</v>
      </c>
      <c r="E3269" s="3">
        <v>-10151</v>
      </c>
    </row>
    <row r="3270" spans="1:5" x14ac:dyDescent="0.25">
      <c r="A3270" t="s">
        <v>365</v>
      </c>
      <c r="B3270" t="s">
        <v>73</v>
      </c>
      <c r="C3270" s="3">
        <v>1918</v>
      </c>
      <c r="D3270" s="3">
        <v>1425</v>
      </c>
      <c r="E3270" s="3">
        <v>493</v>
      </c>
    </row>
    <row r="3271" spans="1:5" x14ac:dyDescent="0.25">
      <c r="A3271" t="s">
        <v>365</v>
      </c>
      <c r="B3271" t="s">
        <v>74</v>
      </c>
      <c r="C3271" s="3">
        <v>9645</v>
      </c>
      <c r="D3271" s="3">
        <v>12097</v>
      </c>
      <c r="E3271" s="3">
        <v>-2452</v>
      </c>
    </row>
    <row r="3272" spans="1:5" x14ac:dyDescent="0.25">
      <c r="A3272" t="s">
        <v>365</v>
      </c>
      <c r="B3272" t="s">
        <v>75</v>
      </c>
      <c r="C3272" s="3">
        <v>5727</v>
      </c>
      <c r="D3272" s="3">
        <v>7761</v>
      </c>
      <c r="E3272" s="3">
        <v>-2034</v>
      </c>
    </row>
    <row r="3273" spans="1:5" x14ac:dyDescent="0.25">
      <c r="A3273" t="s">
        <v>365</v>
      </c>
      <c r="B3273" t="s">
        <v>76</v>
      </c>
      <c r="C3273" s="3">
        <v>723</v>
      </c>
      <c r="D3273" s="3">
        <v>629</v>
      </c>
      <c r="E3273" s="3">
        <v>94</v>
      </c>
    </row>
    <row r="3274" spans="1:5" x14ac:dyDescent="0.25">
      <c r="A3274" t="s">
        <v>366</v>
      </c>
      <c r="B3274" t="s">
        <v>65</v>
      </c>
      <c r="C3274" s="3">
        <v>28954</v>
      </c>
      <c r="D3274" s="3">
        <v>12440</v>
      </c>
      <c r="E3274" s="3">
        <v>16514</v>
      </c>
    </row>
    <row r="3275" spans="1:5" x14ac:dyDescent="0.25">
      <c r="A3275" t="s">
        <v>366</v>
      </c>
      <c r="B3275" t="s">
        <v>66</v>
      </c>
      <c r="C3275" s="3">
        <v>14055</v>
      </c>
      <c r="D3275" s="3">
        <v>17242</v>
      </c>
      <c r="E3275" s="3">
        <v>-3187</v>
      </c>
    </row>
    <row r="3276" spans="1:5" x14ac:dyDescent="0.25">
      <c r="A3276" t="s">
        <v>366</v>
      </c>
      <c r="B3276" t="s">
        <v>42</v>
      </c>
      <c r="C3276" s="3">
        <v>96900</v>
      </c>
      <c r="D3276" s="3">
        <v>96900</v>
      </c>
      <c r="E3276" s="3">
        <v>0</v>
      </c>
    </row>
    <row r="3277" spans="1:5" x14ac:dyDescent="0.25">
      <c r="A3277" t="s">
        <v>366</v>
      </c>
      <c r="B3277" t="s">
        <v>67</v>
      </c>
      <c r="C3277" s="3">
        <v>3214</v>
      </c>
      <c r="D3277" s="3">
        <v>6624</v>
      </c>
      <c r="E3277" s="3">
        <v>-3410</v>
      </c>
    </row>
    <row r="3278" spans="1:5" x14ac:dyDescent="0.25">
      <c r="A3278" t="s">
        <v>366</v>
      </c>
      <c r="B3278" t="s">
        <v>68</v>
      </c>
      <c r="C3278" s="3">
        <v>4712</v>
      </c>
      <c r="D3278" s="3">
        <v>3805</v>
      </c>
      <c r="E3278" s="3">
        <v>907</v>
      </c>
    </row>
    <row r="3279" spans="1:5" x14ac:dyDescent="0.25">
      <c r="A3279" t="s">
        <v>366</v>
      </c>
      <c r="B3279" t="s">
        <v>69</v>
      </c>
      <c r="C3279" s="3">
        <v>1983</v>
      </c>
      <c r="D3279" s="3">
        <v>1765</v>
      </c>
      <c r="E3279" s="3">
        <v>218</v>
      </c>
    </row>
    <row r="3280" spans="1:5" x14ac:dyDescent="0.25">
      <c r="A3280" t="s">
        <v>366</v>
      </c>
      <c r="B3280" t="s">
        <v>237</v>
      </c>
      <c r="C3280" s="3">
        <v>320</v>
      </c>
      <c r="D3280" s="3">
        <v>554</v>
      </c>
      <c r="E3280" s="3">
        <v>-234</v>
      </c>
    </row>
    <row r="3281" spans="1:5" x14ac:dyDescent="0.25">
      <c r="A3281" t="s">
        <v>366</v>
      </c>
      <c r="B3281" t="s">
        <v>71</v>
      </c>
      <c r="C3281" s="3">
        <v>6417</v>
      </c>
      <c r="D3281" s="3">
        <v>4656</v>
      </c>
      <c r="E3281" s="3">
        <v>1761</v>
      </c>
    </row>
    <row r="3282" spans="1:5" x14ac:dyDescent="0.25">
      <c r="A3282" t="s">
        <v>366</v>
      </c>
      <c r="B3282" t="s">
        <v>238</v>
      </c>
      <c r="C3282" s="3">
        <v>178</v>
      </c>
      <c r="D3282" s="3">
        <v>227</v>
      </c>
      <c r="E3282" s="3">
        <v>-49</v>
      </c>
    </row>
    <row r="3283" spans="1:5" x14ac:dyDescent="0.25">
      <c r="A3283" t="s">
        <v>366</v>
      </c>
      <c r="B3283" t="s">
        <v>72</v>
      </c>
      <c r="C3283" s="3">
        <v>21748</v>
      </c>
      <c r="D3283" s="3">
        <v>31139</v>
      </c>
      <c r="E3283" s="3">
        <v>-9391</v>
      </c>
    </row>
    <row r="3284" spans="1:5" x14ac:dyDescent="0.25">
      <c r="A3284" t="s">
        <v>366</v>
      </c>
      <c r="B3284" t="s">
        <v>73</v>
      </c>
      <c r="C3284" s="3">
        <v>1261</v>
      </c>
      <c r="D3284" s="3">
        <v>1127</v>
      </c>
      <c r="E3284" s="3">
        <v>134</v>
      </c>
    </row>
    <row r="3285" spans="1:5" x14ac:dyDescent="0.25">
      <c r="A3285" t="s">
        <v>366</v>
      </c>
      <c r="B3285" t="s">
        <v>74</v>
      </c>
      <c r="C3285" s="3">
        <v>8561</v>
      </c>
      <c r="D3285" s="3">
        <v>10997</v>
      </c>
      <c r="E3285" s="3">
        <v>-2436</v>
      </c>
    </row>
    <row r="3286" spans="1:5" x14ac:dyDescent="0.25">
      <c r="A3286" t="s">
        <v>366</v>
      </c>
      <c r="B3286" t="s">
        <v>75</v>
      </c>
      <c r="C3286" s="3">
        <v>4983</v>
      </c>
      <c r="D3286" s="3">
        <v>5879</v>
      </c>
      <c r="E3286" s="3">
        <v>-896</v>
      </c>
    </row>
    <row r="3287" spans="1:5" x14ac:dyDescent="0.25">
      <c r="A3287" t="s">
        <v>366</v>
      </c>
      <c r="B3287" t="s">
        <v>76</v>
      </c>
      <c r="C3287" s="3">
        <v>514</v>
      </c>
      <c r="D3287" s="3">
        <v>445</v>
      </c>
      <c r="E3287" s="3">
        <v>69</v>
      </c>
    </row>
    <row r="3288" spans="1:5" x14ac:dyDescent="0.25">
      <c r="A3288" t="s">
        <v>367</v>
      </c>
      <c r="B3288" t="s">
        <v>65</v>
      </c>
      <c r="C3288" s="3">
        <v>17281</v>
      </c>
      <c r="D3288" s="3">
        <v>7905</v>
      </c>
      <c r="E3288" s="3">
        <v>9376</v>
      </c>
    </row>
    <row r="3289" spans="1:5" x14ac:dyDescent="0.25">
      <c r="A3289" t="s">
        <v>367</v>
      </c>
      <c r="B3289" t="s">
        <v>66</v>
      </c>
      <c r="C3289" s="3">
        <v>8860</v>
      </c>
      <c r="D3289" s="3">
        <v>10499</v>
      </c>
      <c r="E3289" s="3">
        <v>-1639</v>
      </c>
    </row>
    <row r="3290" spans="1:5" x14ac:dyDescent="0.25">
      <c r="A3290" t="s">
        <v>367</v>
      </c>
      <c r="B3290" t="s">
        <v>42</v>
      </c>
      <c r="C3290" s="3">
        <v>57879</v>
      </c>
      <c r="D3290" s="3">
        <v>57879</v>
      </c>
      <c r="E3290" s="3">
        <v>0</v>
      </c>
    </row>
    <row r="3291" spans="1:5" x14ac:dyDescent="0.25">
      <c r="A3291" t="s">
        <v>367</v>
      </c>
      <c r="B3291" t="s">
        <v>67</v>
      </c>
      <c r="C3291" s="3">
        <v>2128</v>
      </c>
      <c r="D3291" s="3">
        <v>3866</v>
      </c>
      <c r="E3291" s="3">
        <v>-1738</v>
      </c>
    </row>
    <row r="3292" spans="1:5" x14ac:dyDescent="0.25">
      <c r="A3292" t="s">
        <v>367</v>
      </c>
      <c r="B3292" t="s">
        <v>68</v>
      </c>
      <c r="C3292" s="3">
        <v>3048</v>
      </c>
      <c r="D3292" s="3">
        <v>2264</v>
      </c>
      <c r="E3292" s="3">
        <v>784</v>
      </c>
    </row>
    <row r="3293" spans="1:5" x14ac:dyDescent="0.25">
      <c r="A3293" t="s">
        <v>367</v>
      </c>
      <c r="B3293" t="s">
        <v>69</v>
      </c>
      <c r="C3293" s="3">
        <v>1034</v>
      </c>
      <c r="D3293" s="3">
        <v>970</v>
      </c>
      <c r="E3293" s="3">
        <v>64</v>
      </c>
    </row>
    <row r="3294" spans="1:5" x14ac:dyDescent="0.25">
      <c r="A3294" t="s">
        <v>367</v>
      </c>
      <c r="B3294" t="s">
        <v>237</v>
      </c>
      <c r="C3294" s="3">
        <v>195</v>
      </c>
      <c r="D3294" s="3">
        <v>307</v>
      </c>
      <c r="E3294" s="3">
        <v>-112</v>
      </c>
    </row>
    <row r="3295" spans="1:5" x14ac:dyDescent="0.25">
      <c r="A3295" t="s">
        <v>367</v>
      </c>
      <c r="B3295" t="s">
        <v>71</v>
      </c>
      <c r="C3295" s="3">
        <v>4105</v>
      </c>
      <c r="D3295" s="3">
        <v>2113</v>
      </c>
      <c r="E3295" s="3">
        <v>1992</v>
      </c>
    </row>
    <row r="3296" spans="1:5" x14ac:dyDescent="0.25">
      <c r="A3296" t="s">
        <v>367</v>
      </c>
      <c r="B3296" t="s">
        <v>238</v>
      </c>
      <c r="C3296" s="3">
        <v>40</v>
      </c>
      <c r="D3296" s="3">
        <v>172</v>
      </c>
      <c r="E3296" s="3">
        <v>-132</v>
      </c>
    </row>
    <row r="3297" spans="1:5" x14ac:dyDescent="0.25">
      <c r="A3297" t="s">
        <v>367</v>
      </c>
      <c r="B3297" t="s">
        <v>72</v>
      </c>
      <c r="C3297" s="3">
        <v>12893</v>
      </c>
      <c r="D3297" s="3">
        <v>18421</v>
      </c>
      <c r="E3297" s="3">
        <v>-5528</v>
      </c>
    </row>
    <row r="3298" spans="1:5" x14ac:dyDescent="0.25">
      <c r="A3298" t="s">
        <v>367</v>
      </c>
      <c r="B3298" t="s">
        <v>73</v>
      </c>
      <c r="C3298" s="3">
        <v>747</v>
      </c>
      <c r="D3298" s="3">
        <v>788</v>
      </c>
      <c r="E3298" s="3">
        <v>-41</v>
      </c>
    </row>
    <row r="3299" spans="1:5" x14ac:dyDescent="0.25">
      <c r="A3299" t="s">
        <v>367</v>
      </c>
      <c r="B3299" t="s">
        <v>74</v>
      </c>
      <c r="C3299" s="3">
        <v>4426</v>
      </c>
      <c r="D3299" s="3">
        <v>6721</v>
      </c>
      <c r="E3299" s="3">
        <v>-2295</v>
      </c>
    </row>
    <row r="3300" spans="1:5" x14ac:dyDescent="0.25">
      <c r="A3300" t="s">
        <v>367</v>
      </c>
      <c r="B3300" t="s">
        <v>75</v>
      </c>
      <c r="C3300" s="3">
        <v>2882</v>
      </c>
      <c r="D3300" s="3">
        <v>3691</v>
      </c>
      <c r="E3300" s="3">
        <v>-809</v>
      </c>
    </row>
    <row r="3301" spans="1:5" x14ac:dyDescent="0.25">
      <c r="A3301" t="s">
        <v>367</v>
      </c>
      <c r="B3301" t="s">
        <v>76</v>
      </c>
      <c r="C3301" s="3">
        <v>240</v>
      </c>
      <c r="D3301" s="3">
        <v>162</v>
      </c>
      <c r="E3301" s="3">
        <v>78</v>
      </c>
    </row>
    <row r="3302" spans="1:5" x14ac:dyDescent="0.25">
      <c r="A3302" t="s">
        <v>368</v>
      </c>
      <c r="B3302" t="s">
        <v>65</v>
      </c>
      <c r="C3302" s="3">
        <v>26952</v>
      </c>
      <c r="D3302" s="3">
        <v>15427</v>
      </c>
      <c r="E3302" s="3">
        <v>11525</v>
      </c>
    </row>
    <row r="3303" spans="1:5" x14ac:dyDescent="0.25">
      <c r="A3303" t="s">
        <v>368</v>
      </c>
      <c r="B3303" t="s">
        <v>66</v>
      </c>
      <c r="C3303" s="3">
        <v>15583</v>
      </c>
      <c r="D3303" s="3">
        <v>16354</v>
      </c>
      <c r="E3303" s="3">
        <v>-771</v>
      </c>
    </row>
    <row r="3304" spans="1:5" x14ac:dyDescent="0.25">
      <c r="A3304" t="s">
        <v>368</v>
      </c>
      <c r="B3304" t="s">
        <v>42</v>
      </c>
      <c r="C3304" s="3">
        <v>94758</v>
      </c>
      <c r="D3304" s="3">
        <v>94758</v>
      </c>
      <c r="E3304" s="3">
        <v>0</v>
      </c>
    </row>
    <row r="3305" spans="1:5" x14ac:dyDescent="0.25">
      <c r="A3305" t="s">
        <v>368</v>
      </c>
      <c r="B3305" t="s">
        <v>67</v>
      </c>
      <c r="C3305" s="3">
        <v>3967</v>
      </c>
      <c r="D3305" s="3">
        <v>5376</v>
      </c>
      <c r="E3305" s="3">
        <v>-1409</v>
      </c>
    </row>
    <row r="3306" spans="1:5" x14ac:dyDescent="0.25">
      <c r="A3306" t="s">
        <v>368</v>
      </c>
      <c r="B3306" t="s">
        <v>68</v>
      </c>
      <c r="C3306" s="3">
        <v>5075</v>
      </c>
      <c r="D3306" s="3">
        <v>2783</v>
      </c>
      <c r="E3306" s="3">
        <v>2292</v>
      </c>
    </row>
    <row r="3307" spans="1:5" x14ac:dyDescent="0.25">
      <c r="A3307" t="s">
        <v>368</v>
      </c>
      <c r="B3307" t="s">
        <v>69</v>
      </c>
      <c r="C3307" s="3">
        <v>2187</v>
      </c>
      <c r="D3307" s="3">
        <v>1799</v>
      </c>
      <c r="E3307" s="3">
        <v>388</v>
      </c>
    </row>
    <row r="3308" spans="1:5" x14ac:dyDescent="0.25">
      <c r="A3308" t="s">
        <v>368</v>
      </c>
      <c r="B3308" t="s">
        <v>237</v>
      </c>
      <c r="C3308" s="3">
        <v>786</v>
      </c>
      <c r="D3308" s="3">
        <v>680</v>
      </c>
      <c r="E3308" s="3">
        <v>106</v>
      </c>
    </row>
    <row r="3309" spans="1:5" x14ac:dyDescent="0.25">
      <c r="A3309" t="s">
        <v>368</v>
      </c>
      <c r="B3309" t="s">
        <v>71</v>
      </c>
      <c r="C3309" s="3">
        <v>6368</v>
      </c>
      <c r="D3309" s="3">
        <v>4761</v>
      </c>
      <c r="E3309" s="3">
        <v>1607</v>
      </c>
    </row>
    <row r="3310" spans="1:5" x14ac:dyDescent="0.25">
      <c r="A3310" t="s">
        <v>368</v>
      </c>
      <c r="B3310" t="s">
        <v>238</v>
      </c>
      <c r="C3310" s="3">
        <v>295</v>
      </c>
      <c r="D3310" s="3">
        <v>392</v>
      </c>
      <c r="E3310" s="3">
        <v>-97</v>
      </c>
    </row>
    <row r="3311" spans="1:5" x14ac:dyDescent="0.25">
      <c r="A3311" t="s">
        <v>368</v>
      </c>
      <c r="B3311" t="s">
        <v>72</v>
      </c>
      <c r="C3311" s="3">
        <v>19126</v>
      </c>
      <c r="D3311" s="3">
        <v>31828</v>
      </c>
      <c r="E3311" s="3">
        <v>-12702</v>
      </c>
    </row>
    <row r="3312" spans="1:5" x14ac:dyDescent="0.25">
      <c r="A3312" t="s">
        <v>368</v>
      </c>
      <c r="B3312" t="s">
        <v>73</v>
      </c>
      <c r="C3312" s="3">
        <v>1368</v>
      </c>
      <c r="D3312" s="3">
        <v>1058</v>
      </c>
      <c r="E3312" s="3">
        <v>310</v>
      </c>
    </row>
    <row r="3313" spans="1:5" x14ac:dyDescent="0.25">
      <c r="A3313" t="s">
        <v>368</v>
      </c>
      <c r="B3313" t="s">
        <v>74</v>
      </c>
      <c r="C3313" s="3">
        <v>6974</v>
      </c>
      <c r="D3313" s="3">
        <v>8115</v>
      </c>
      <c r="E3313" s="3">
        <v>-1141</v>
      </c>
    </row>
    <row r="3314" spans="1:5" x14ac:dyDescent="0.25">
      <c r="A3314" t="s">
        <v>368</v>
      </c>
      <c r="B3314" t="s">
        <v>75</v>
      </c>
      <c r="C3314" s="3">
        <v>5442</v>
      </c>
      <c r="D3314" s="3">
        <v>5858</v>
      </c>
      <c r="E3314" s="3">
        <v>-416</v>
      </c>
    </row>
    <row r="3315" spans="1:5" x14ac:dyDescent="0.25">
      <c r="A3315" t="s">
        <v>368</v>
      </c>
      <c r="B3315" t="s">
        <v>76</v>
      </c>
      <c r="C3315" s="3">
        <v>635</v>
      </c>
      <c r="D3315" s="3">
        <v>327</v>
      </c>
      <c r="E3315" s="3">
        <v>308</v>
      </c>
    </row>
    <row r="3316" spans="1:5" x14ac:dyDescent="0.25">
      <c r="A3316" t="s">
        <v>369</v>
      </c>
      <c r="B3316" t="s">
        <v>65</v>
      </c>
      <c r="C3316" s="3">
        <v>30961</v>
      </c>
      <c r="D3316" s="3">
        <v>19982</v>
      </c>
      <c r="E3316" s="3">
        <v>10979</v>
      </c>
    </row>
    <row r="3317" spans="1:5" x14ac:dyDescent="0.25">
      <c r="A3317" t="s">
        <v>369</v>
      </c>
      <c r="B3317" t="s">
        <v>66</v>
      </c>
      <c r="C3317" s="3">
        <v>23818</v>
      </c>
      <c r="D3317" s="3">
        <v>22348</v>
      </c>
      <c r="E3317" s="3">
        <v>1470</v>
      </c>
    </row>
    <row r="3318" spans="1:5" x14ac:dyDescent="0.25">
      <c r="A3318" t="s">
        <v>369</v>
      </c>
      <c r="B3318" t="s">
        <v>42</v>
      </c>
      <c r="C3318" s="3">
        <v>123986</v>
      </c>
      <c r="D3318" s="3">
        <v>123986</v>
      </c>
      <c r="E3318" s="3">
        <v>0</v>
      </c>
    </row>
    <row r="3319" spans="1:5" x14ac:dyDescent="0.25">
      <c r="A3319" t="s">
        <v>369</v>
      </c>
      <c r="B3319" t="s">
        <v>67</v>
      </c>
      <c r="C3319" s="3">
        <v>4980</v>
      </c>
      <c r="D3319" s="3">
        <v>6822</v>
      </c>
      <c r="E3319" s="3">
        <v>-1842</v>
      </c>
    </row>
    <row r="3320" spans="1:5" x14ac:dyDescent="0.25">
      <c r="A3320" t="s">
        <v>369</v>
      </c>
      <c r="B3320" t="s">
        <v>68</v>
      </c>
      <c r="C3320" s="3">
        <v>5362</v>
      </c>
      <c r="D3320" s="3">
        <v>3926</v>
      </c>
      <c r="E3320" s="3">
        <v>1436</v>
      </c>
    </row>
    <row r="3321" spans="1:5" x14ac:dyDescent="0.25">
      <c r="A3321" t="s">
        <v>369</v>
      </c>
      <c r="B3321" t="s">
        <v>69</v>
      </c>
      <c r="C3321" s="3">
        <v>2838</v>
      </c>
      <c r="D3321" s="3">
        <v>2417</v>
      </c>
      <c r="E3321" s="3">
        <v>421</v>
      </c>
    </row>
    <row r="3322" spans="1:5" x14ac:dyDescent="0.25">
      <c r="A3322" t="s">
        <v>369</v>
      </c>
      <c r="B3322" t="s">
        <v>237</v>
      </c>
      <c r="C3322" s="3">
        <v>627</v>
      </c>
      <c r="D3322" s="3">
        <v>608</v>
      </c>
      <c r="E3322" s="3">
        <v>19</v>
      </c>
    </row>
    <row r="3323" spans="1:5" x14ac:dyDescent="0.25">
      <c r="A3323" t="s">
        <v>369</v>
      </c>
      <c r="B3323" t="s">
        <v>71</v>
      </c>
      <c r="C3323" s="3">
        <v>9089</v>
      </c>
      <c r="D3323" s="3">
        <v>5608</v>
      </c>
      <c r="E3323" s="3">
        <v>3481</v>
      </c>
    </row>
    <row r="3324" spans="1:5" x14ac:dyDescent="0.25">
      <c r="A3324" t="s">
        <v>369</v>
      </c>
      <c r="B3324" t="s">
        <v>238</v>
      </c>
      <c r="C3324" s="3">
        <v>539</v>
      </c>
      <c r="D3324" s="3">
        <v>424</v>
      </c>
      <c r="E3324" s="3">
        <v>115</v>
      </c>
    </row>
    <row r="3325" spans="1:5" x14ac:dyDescent="0.25">
      <c r="A3325" t="s">
        <v>369</v>
      </c>
      <c r="B3325" t="s">
        <v>72</v>
      </c>
      <c r="C3325" s="3">
        <v>26428</v>
      </c>
      <c r="D3325" s="3">
        <v>41496</v>
      </c>
      <c r="E3325" s="3">
        <v>-15068</v>
      </c>
    </row>
    <row r="3326" spans="1:5" x14ac:dyDescent="0.25">
      <c r="A3326" t="s">
        <v>369</v>
      </c>
      <c r="B3326" t="s">
        <v>73</v>
      </c>
      <c r="C3326" s="3">
        <v>1932</v>
      </c>
      <c r="D3326" s="3">
        <v>1350</v>
      </c>
      <c r="E3326" s="3">
        <v>582</v>
      </c>
    </row>
    <row r="3327" spans="1:5" x14ac:dyDescent="0.25">
      <c r="A3327" t="s">
        <v>369</v>
      </c>
      <c r="B3327" t="s">
        <v>74</v>
      </c>
      <c r="C3327" s="3">
        <v>10201</v>
      </c>
      <c r="D3327" s="3">
        <v>11079</v>
      </c>
      <c r="E3327" s="3">
        <v>-878</v>
      </c>
    </row>
    <row r="3328" spans="1:5" x14ac:dyDescent="0.25">
      <c r="A3328" t="s">
        <v>369</v>
      </c>
      <c r="B3328" t="s">
        <v>75</v>
      </c>
      <c r="C3328" s="3">
        <v>6527</v>
      </c>
      <c r="D3328" s="3">
        <v>7459</v>
      </c>
      <c r="E3328" s="3">
        <v>-932</v>
      </c>
    </row>
    <row r="3329" spans="1:5" x14ac:dyDescent="0.25">
      <c r="A3329" t="s">
        <v>369</v>
      </c>
      <c r="B3329" t="s">
        <v>76</v>
      </c>
      <c r="C3329" s="3">
        <v>684</v>
      </c>
      <c r="D3329" s="3">
        <v>467</v>
      </c>
      <c r="E3329" s="3">
        <v>217</v>
      </c>
    </row>
    <row r="3330" spans="1:5" x14ac:dyDescent="0.25">
      <c r="A3330" t="s">
        <v>370</v>
      </c>
      <c r="B3330" t="s">
        <v>65</v>
      </c>
      <c r="C3330" s="3">
        <v>22399</v>
      </c>
      <c r="D3330" s="3">
        <v>12134</v>
      </c>
      <c r="E3330" s="3">
        <v>10265</v>
      </c>
    </row>
    <row r="3331" spans="1:5" x14ac:dyDescent="0.25">
      <c r="A3331" t="s">
        <v>370</v>
      </c>
      <c r="B3331" t="s">
        <v>66</v>
      </c>
      <c r="C3331" s="3">
        <v>12486</v>
      </c>
      <c r="D3331" s="3">
        <v>14662</v>
      </c>
      <c r="E3331" s="3">
        <v>-2176</v>
      </c>
    </row>
    <row r="3332" spans="1:5" x14ac:dyDescent="0.25">
      <c r="A3332" t="s">
        <v>370</v>
      </c>
      <c r="B3332" t="s">
        <v>42</v>
      </c>
      <c r="C3332" s="3">
        <v>80146</v>
      </c>
      <c r="D3332" s="3">
        <v>80146</v>
      </c>
      <c r="E3332" s="3">
        <v>0</v>
      </c>
    </row>
    <row r="3333" spans="1:5" x14ac:dyDescent="0.25">
      <c r="A3333" t="s">
        <v>370</v>
      </c>
      <c r="B3333" t="s">
        <v>67</v>
      </c>
      <c r="C3333" s="3">
        <v>3233</v>
      </c>
      <c r="D3333" s="3">
        <v>5128</v>
      </c>
      <c r="E3333" s="3">
        <v>-1895</v>
      </c>
    </row>
    <row r="3334" spans="1:5" x14ac:dyDescent="0.25">
      <c r="A3334" t="s">
        <v>370</v>
      </c>
      <c r="B3334" t="s">
        <v>68</v>
      </c>
      <c r="C3334" s="3">
        <v>3199</v>
      </c>
      <c r="D3334" s="3">
        <v>4350</v>
      </c>
      <c r="E3334" s="3">
        <v>-1151</v>
      </c>
    </row>
    <row r="3335" spans="1:5" x14ac:dyDescent="0.25">
      <c r="A3335" t="s">
        <v>370</v>
      </c>
      <c r="B3335" t="s">
        <v>69</v>
      </c>
      <c r="C3335" s="3">
        <v>1485</v>
      </c>
      <c r="D3335" s="3">
        <v>1872</v>
      </c>
      <c r="E3335" s="3">
        <v>-387</v>
      </c>
    </row>
    <row r="3336" spans="1:5" x14ac:dyDescent="0.25">
      <c r="A3336" t="s">
        <v>370</v>
      </c>
      <c r="B3336" t="s">
        <v>237</v>
      </c>
      <c r="C3336" s="3">
        <v>537</v>
      </c>
      <c r="D3336" s="3">
        <v>487</v>
      </c>
      <c r="E3336" s="3">
        <v>50</v>
      </c>
    </row>
    <row r="3337" spans="1:5" x14ac:dyDescent="0.25">
      <c r="A3337" t="s">
        <v>370</v>
      </c>
      <c r="B3337" t="s">
        <v>71</v>
      </c>
      <c r="C3337" s="3">
        <v>4764</v>
      </c>
      <c r="D3337" s="3">
        <v>4079</v>
      </c>
      <c r="E3337" s="3">
        <v>685</v>
      </c>
    </row>
    <row r="3338" spans="1:5" x14ac:dyDescent="0.25">
      <c r="A3338" t="s">
        <v>370</v>
      </c>
      <c r="B3338" t="s">
        <v>238</v>
      </c>
      <c r="C3338" s="3">
        <v>223</v>
      </c>
      <c r="D3338" s="3">
        <v>344</v>
      </c>
      <c r="E3338" s="3">
        <v>-121</v>
      </c>
    </row>
    <row r="3339" spans="1:5" x14ac:dyDescent="0.25">
      <c r="A3339" t="s">
        <v>370</v>
      </c>
      <c r="B3339" t="s">
        <v>72</v>
      </c>
      <c r="C3339" s="3">
        <v>18651</v>
      </c>
      <c r="D3339" s="3">
        <v>22874</v>
      </c>
      <c r="E3339" s="3">
        <v>-4223</v>
      </c>
    </row>
    <row r="3340" spans="1:5" x14ac:dyDescent="0.25">
      <c r="A3340" t="s">
        <v>370</v>
      </c>
      <c r="B3340" t="s">
        <v>73</v>
      </c>
      <c r="C3340" s="3">
        <v>837</v>
      </c>
      <c r="D3340" s="3">
        <v>1049</v>
      </c>
      <c r="E3340" s="3">
        <v>-212</v>
      </c>
    </row>
    <row r="3341" spans="1:5" x14ac:dyDescent="0.25">
      <c r="A3341" t="s">
        <v>370</v>
      </c>
      <c r="B3341" t="s">
        <v>74</v>
      </c>
      <c r="C3341" s="3">
        <v>7846</v>
      </c>
      <c r="D3341" s="3">
        <v>8103</v>
      </c>
      <c r="E3341" s="3">
        <v>-257</v>
      </c>
    </row>
    <row r="3342" spans="1:5" x14ac:dyDescent="0.25">
      <c r="A3342" t="s">
        <v>370</v>
      </c>
      <c r="B3342" t="s">
        <v>75</v>
      </c>
      <c r="C3342" s="3">
        <v>4152</v>
      </c>
      <c r="D3342" s="3">
        <v>4690</v>
      </c>
      <c r="E3342" s="3">
        <v>-538</v>
      </c>
    </row>
    <row r="3343" spans="1:5" x14ac:dyDescent="0.25">
      <c r="A3343" t="s">
        <v>370</v>
      </c>
      <c r="B3343" t="s">
        <v>76</v>
      </c>
      <c r="C3343" s="3">
        <v>334</v>
      </c>
      <c r="D3343" s="3">
        <v>374</v>
      </c>
      <c r="E3343" s="3">
        <v>-40</v>
      </c>
    </row>
    <row r="3344" spans="1:5" x14ac:dyDescent="0.25">
      <c r="A3344" t="s">
        <v>371</v>
      </c>
      <c r="B3344" t="s">
        <v>65</v>
      </c>
      <c r="C3344" s="3">
        <v>12909</v>
      </c>
      <c r="D3344" s="3">
        <v>7916</v>
      </c>
      <c r="E3344" s="3">
        <v>4993</v>
      </c>
    </row>
    <row r="3345" spans="1:5" x14ac:dyDescent="0.25">
      <c r="A3345" t="s">
        <v>371</v>
      </c>
      <c r="B3345" t="s">
        <v>66</v>
      </c>
      <c r="C3345" s="3">
        <v>7973</v>
      </c>
      <c r="D3345" s="3">
        <v>8633</v>
      </c>
      <c r="E3345" s="3">
        <v>-660</v>
      </c>
    </row>
    <row r="3346" spans="1:5" x14ac:dyDescent="0.25">
      <c r="A3346" t="s">
        <v>371</v>
      </c>
      <c r="B3346" t="s">
        <v>42</v>
      </c>
      <c r="C3346" s="3">
        <v>46800</v>
      </c>
      <c r="D3346" s="3">
        <v>46800</v>
      </c>
      <c r="E3346" s="3">
        <v>0</v>
      </c>
    </row>
    <row r="3347" spans="1:5" x14ac:dyDescent="0.25">
      <c r="A3347" t="s">
        <v>371</v>
      </c>
      <c r="B3347" t="s">
        <v>67</v>
      </c>
      <c r="C3347" s="3">
        <v>1791</v>
      </c>
      <c r="D3347" s="3">
        <v>2604</v>
      </c>
      <c r="E3347" s="3">
        <v>-813</v>
      </c>
    </row>
    <row r="3348" spans="1:5" x14ac:dyDescent="0.25">
      <c r="A3348" t="s">
        <v>371</v>
      </c>
      <c r="B3348" t="s">
        <v>68</v>
      </c>
      <c r="C3348" s="3">
        <v>2307</v>
      </c>
      <c r="D3348" s="3">
        <v>1972</v>
      </c>
      <c r="E3348" s="3">
        <v>335</v>
      </c>
    </row>
    <row r="3349" spans="1:5" x14ac:dyDescent="0.25">
      <c r="A3349" t="s">
        <v>371</v>
      </c>
      <c r="B3349" t="s">
        <v>69</v>
      </c>
      <c r="C3349" s="3">
        <v>828</v>
      </c>
      <c r="D3349" s="3">
        <v>794</v>
      </c>
      <c r="E3349" s="3">
        <v>34</v>
      </c>
    </row>
    <row r="3350" spans="1:5" x14ac:dyDescent="0.25">
      <c r="A3350" t="s">
        <v>371</v>
      </c>
      <c r="B3350" t="s">
        <v>237</v>
      </c>
      <c r="C3350" s="3">
        <v>248</v>
      </c>
      <c r="D3350" s="3">
        <v>276</v>
      </c>
      <c r="E3350" s="3">
        <v>-28</v>
      </c>
    </row>
    <row r="3351" spans="1:5" x14ac:dyDescent="0.25">
      <c r="A3351" t="s">
        <v>371</v>
      </c>
      <c r="B3351" t="s">
        <v>71</v>
      </c>
      <c r="C3351" s="3">
        <v>2895</v>
      </c>
      <c r="D3351" s="3">
        <v>2359</v>
      </c>
      <c r="E3351" s="3">
        <v>536</v>
      </c>
    </row>
    <row r="3352" spans="1:5" x14ac:dyDescent="0.25">
      <c r="A3352" t="s">
        <v>371</v>
      </c>
      <c r="B3352" t="s">
        <v>238</v>
      </c>
      <c r="C3352" s="3">
        <v>148</v>
      </c>
      <c r="D3352" s="3">
        <v>110</v>
      </c>
      <c r="E3352" s="3">
        <v>38</v>
      </c>
    </row>
    <row r="3353" spans="1:5" x14ac:dyDescent="0.25">
      <c r="A3353" t="s">
        <v>371</v>
      </c>
      <c r="B3353" t="s">
        <v>72</v>
      </c>
      <c r="C3353" s="3">
        <v>11314</v>
      </c>
      <c r="D3353" s="3">
        <v>13396</v>
      </c>
      <c r="E3353" s="3">
        <v>-2082</v>
      </c>
    </row>
    <row r="3354" spans="1:5" x14ac:dyDescent="0.25">
      <c r="A3354" t="s">
        <v>371</v>
      </c>
      <c r="B3354" t="s">
        <v>73</v>
      </c>
      <c r="C3354" s="3">
        <v>444</v>
      </c>
      <c r="D3354" s="3">
        <v>625</v>
      </c>
      <c r="E3354" s="3">
        <v>-181</v>
      </c>
    </row>
    <row r="3355" spans="1:5" x14ac:dyDescent="0.25">
      <c r="A3355" t="s">
        <v>371</v>
      </c>
      <c r="B3355" t="s">
        <v>74</v>
      </c>
      <c r="C3355" s="3">
        <v>3611</v>
      </c>
      <c r="D3355" s="3">
        <v>4704</v>
      </c>
      <c r="E3355" s="3">
        <v>-1093</v>
      </c>
    </row>
    <row r="3356" spans="1:5" x14ac:dyDescent="0.25">
      <c r="A3356" t="s">
        <v>371</v>
      </c>
      <c r="B3356" t="s">
        <v>75</v>
      </c>
      <c r="C3356" s="3">
        <v>2153</v>
      </c>
      <c r="D3356" s="3">
        <v>3234</v>
      </c>
      <c r="E3356" s="3">
        <v>-1081</v>
      </c>
    </row>
    <row r="3357" spans="1:5" x14ac:dyDescent="0.25">
      <c r="A3357" t="s">
        <v>371</v>
      </c>
      <c r="B3357" t="s">
        <v>76</v>
      </c>
      <c r="C3357" s="3">
        <v>179</v>
      </c>
      <c r="D3357" s="3">
        <v>177</v>
      </c>
      <c r="E3357" s="3">
        <v>2</v>
      </c>
    </row>
    <row r="3358" spans="1:5" x14ac:dyDescent="0.25">
      <c r="A3358" t="s">
        <v>372</v>
      </c>
      <c r="B3358" t="s">
        <v>65</v>
      </c>
      <c r="C3358" s="3">
        <v>21111</v>
      </c>
      <c r="D3358" s="3">
        <v>14418</v>
      </c>
      <c r="E3358" s="3">
        <v>6693</v>
      </c>
    </row>
    <row r="3359" spans="1:5" x14ac:dyDescent="0.25">
      <c r="A3359" t="s">
        <v>372</v>
      </c>
      <c r="B3359" t="s">
        <v>66</v>
      </c>
      <c r="C3359" s="3">
        <v>12930</v>
      </c>
      <c r="D3359" s="3">
        <v>14164</v>
      </c>
      <c r="E3359" s="3">
        <v>-1234</v>
      </c>
    </row>
    <row r="3360" spans="1:5" x14ac:dyDescent="0.25">
      <c r="A3360" t="s">
        <v>372</v>
      </c>
      <c r="B3360" t="s">
        <v>42</v>
      </c>
      <c r="C3360" s="3">
        <v>81108</v>
      </c>
      <c r="D3360" s="3">
        <v>81108</v>
      </c>
      <c r="E3360" s="3">
        <v>0</v>
      </c>
    </row>
    <row r="3361" spans="1:5" x14ac:dyDescent="0.25">
      <c r="A3361" t="s">
        <v>372</v>
      </c>
      <c r="B3361" t="s">
        <v>67</v>
      </c>
      <c r="C3361" s="3">
        <v>3993</v>
      </c>
      <c r="D3361" s="3">
        <v>4382</v>
      </c>
      <c r="E3361" s="3">
        <v>-389</v>
      </c>
    </row>
    <row r="3362" spans="1:5" x14ac:dyDescent="0.25">
      <c r="A3362" t="s">
        <v>372</v>
      </c>
      <c r="B3362" t="s">
        <v>68</v>
      </c>
      <c r="C3362" s="3">
        <v>3877</v>
      </c>
      <c r="D3362" s="3">
        <v>3787</v>
      </c>
      <c r="E3362" s="3">
        <v>90</v>
      </c>
    </row>
    <row r="3363" spans="1:5" x14ac:dyDescent="0.25">
      <c r="A3363" t="s">
        <v>372</v>
      </c>
      <c r="B3363" t="s">
        <v>69</v>
      </c>
      <c r="C3363" s="3">
        <v>1774</v>
      </c>
      <c r="D3363" s="3">
        <v>1626</v>
      </c>
      <c r="E3363" s="3">
        <v>148</v>
      </c>
    </row>
    <row r="3364" spans="1:5" x14ac:dyDescent="0.25">
      <c r="A3364" t="s">
        <v>372</v>
      </c>
      <c r="B3364" t="s">
        <v>237</v>
      </c>
      <c r="C3364" s="3">
        <v>579</v>
      </c>
      <c r="D3364" s="3">
        <v>559</v>
      </c>
      <c r="E3364" s="3">
        <v>20</v>
      </c>
    </row>
    <row r="3365" spans="1:5" x14ac:dyDescent="0.25">
      <c r="A3365" t="s">
        <v>372</v>
      </c>
      <c r="B3365" t="s">
        <v>71</v>
      </c>
      <c r="C3365" s="3">
        <v>4700</v>
      </c>
      <c r="D3365" s="3">
        <v>3976</v>
      </c>
      <c r="E3365" s="3">
        <v>724</v>
      </c>
    </row>
    <row r="3366" spans="1:5" x14ac:dyDescent="0.25">
      <c r="A3366" t="s">
        <v>372</v>
      </c>
      <c r="B3366" t="s">
        <v>238</v>
      </c>
      <c r="C3366" s="3">
        <v>401</v>
      </c>
      <c r="D3366" s="3">
        <v>437</v>
      </c>
      <c r="E3366" s="3">
        <v>-36</v>
      </c>
    </row>
    <row r="3367" spans="1:5" x14ac:dyDescent="0.25">
      <c r="A3367" t="s">
        <v>372</v>
      </c>
      <c r="B3367" t="s">
        <v>72</v>
      </c>
      <c r="C3367" s="3">
        <v>18515</v>
      </c>
      <c r="D3367" s="3">
        <v>23835</v>
      </c>
      <c r="E3367" s="3">
        <v>-5320</v>
      </c>
    </row>
    <row r="3368" spans="1:5" x14ac:dyDescent="0.25">
      <c r="A3368" t="s">
        <v>372</v>
      </c>
      <c r="B3368" t="s">
        <v>73</v>
      </c>
      <c r="C3368" s="3">
        <v>1389</v>
      </c>
      <c r="D3368" s="3">
        <v>852</v>
      </c>
      <c r="E3368" s="3">
        <v>537</v>
      </c>
    </row>
    <row r="3369" spans="1:5" x14ac:dyDescent="0.25">
      <c r="A3369" t="s">
        <v>372</v>
      </c>
      <c r="B3369" t="s">
        <v>74</v>
      </c>
      <c r="C3369" s="3">
        <v>5998</v>
      </c>
      <c r="D3369" s="3">
        <v>7237</v>
      </c>
      <c r="E3369" s="3">
        <v>-1239</v>
      </c>
    </row>
    <row r="3370" spans="1:5" x14ac:dyDescent="0.25">
      <c r="A3370" t="s">
        <v>372</v>
      </c>
      <c r="B3370" t="s">
        <v>75</v>
      </c>
      <c r="C3370" s="3">
        <v>5424</v>
      </c>
      <c r="D3370" s="3">
        <v>5289</v>
      </c>
      <c r="E3370" s="3">
        <v>135</v>
      </c>
    </row>
    <row r="3371" spans="1:5" x14ac:dyDescent="0.25">
      <c r="A3371" t="s">
        <v>372</v>
      </c>
      <c r="B3371" t="s">
        <v>76</v>
      </c>
      <c r="C3371" s="3">
        <v>417</v>
      </c>
      <c r="D3371" s="3">
        <v>546</v>
      </c>
      <c r="E3371" s="3">
        <v>-129</v>
      </c>
    </row>
    <row r="3372" spans="1:5" x14ac:dyDescent="0.25">
      <c r="A3372" t="s">
        <v>373</v>
      </c>
      <c r="B3372" t="s">
        <v>65</v>
      </c>
      <c r="C3372" s="3">
        <v>26297</v>
      </c>
      <c r="D3372" s="3">
        <v>20110</v>
      </c>
      <c r="E3372" s="3">
        <v>6187</v>
      </c>
    </row>
    <row r="3373" spans="1:5" x14ac:dyDescent="0.25">
      <c r="A3373" t="s">
        <v>373</v>
      </c>
      <c r="B3373" t="s">
        <v>66</v>
      </c>
      <c r="C3373" s="3">
        <v>20846</v>
      </c>
      <c r="D3373" s="3">
        <v>19168</v>
      </c>
      <c r="E3373" s="3">
        <v>1678</v>
      </c>
    </row>
    <row r="3374" spans="1:5" x14ac:dyDescent="0.25">
      <c r="A3374" t="s">
        <v>373</v>
      </c>
      <c r="B3374" t="s">
        <v>42</v>
      </c>
      <c r="C3374" s="3">
        <v>110188</v>
      </c>
      <c r="D3374" s="3">
        <v>110188</v>
      </c>
      <c r="E3374" s="3">
        <v>0</v>
      </c>
    </row>
    <row r="3375" spans="1:5" x14ac:dyDescent="0.25">
      <c r="A3375" t="s">
        <v>373</v>
      </c>
      <c r="B3375" t="s">
        <v>67</v>
      </c>
      <c r="C3375" s="3">
        <v>5150</v>
      </c>
      <c r="D3375" s="3">
        <v>6100</v>
      </c>
      <c r="E3375" s="3">
        <v>-950</v>
      </c>
    </row>
    <row r="3376" spans="1:5" x14ac:dyDescent="0.25">
      <c r="A3376" t="s">
        <v>373</v>
      </c>
      <c r="B3376" t="s">
        <v>68</v>
      </c>
      <c r="C3376" s="3">
        <v>4442</v>
      </c>
      <c r="D3376" s="3">
        <v>3902</v>
      </c>
      <c r="E3376" s="3">
        <v>540</v>
      </c>
    </row>
    <row r="3377" spans="1:5" x14ac:dyDescent="0.25">
      <c r="A3377" t="s">
        <v>373</v>
      </c>
      <c r="B3377" t="s">
        <v>69</v>
      </c>
      <c r="C3377" s="3">
        <v>2367</v>
      </c>
      <c r="D3377" s="3">
        <v>2097</v>
      </c>
      <c r="E3377" s="3">
        <v>270</v>
      </c>
    </row>
    <row r="3378" spans="1:5" x14ac:dyDescent="0.25">
      <c r="A3378" t="s">
        <v>373</v>
      </c>
      <c r="B3378" t="s">
        <v>237</v>
      </c>
      <c r="C3378" s="3">
        <v>653</v>
      </c>
      <c r="D3378" s="3">
        <v>705</v>
      </c>
      <c r="E3378" s="3">
        <v>-52</v>
      </c>
    </row>
    <row r="3379" spans="1:5" x14ac:dyDescent="0.25">
      <c r="A3379" t="s">
        <v>373</v>
      </c>
      <c r="B3379" t="s">
        <v>71</v>
      </c>
      <c r="C3379" s="3">
        <v>6110</v>
      </c>
      <c r="D3379" s="3">
        <v>4829</v>
      </c>
      <c r="E3379" s="3">
        <v>1281</v>
      </c>
    </row>
    <row r="3380" spans="1:5" x14ac:dyDescent="0.25">
      <c r="A3380" t="s">
        <v>373</v>
      </c>
      <c r="B3380" t="s">
        <v>238</v>
      </c>
      <c r="C3380" s="3">
        <v>518</v>
      </c>
      <c r="D3380" s="3">
        <v>635</v>
      </c>
      <c r="E3380" s="3">
        <v>-117</v>
      </c>
    </row>
    <row r="3381" spans="1:5" x14ac:dyDescent="0.25">
      <c r="A3381" t="s">
        <v>373</v>
      </c>
      <c r="B3381" t="s">
        <v>72</v>
      </c>
      <c r="C3381" s="3">
        <v>26181</v>
      </c>
      <c r="D3381" s="3">
        <v>32335</v>
      </c>
      <c r="E3381" s="3">
        <v>-6154</v>
      </c>
    </row>
    <row r="3382" spans="1:5" x14ac:dyDescent="0.25">
      <c r="A3382" t="s">
        <v>373</v>
      </c>
      <c r="B3382" t="s">
        <v>73</v>
      </c>
      <c r="C3382" s="3">
        <v>2237</v>
      </c>
      <c r="D3382" s="3">
        <v>1338</v>
      </c>
      <c r="E3382" s="3">
        <v>899</v>
      </c>
    </row>
    <row r="3383" spans="1:5" x14ac:dyDescent="0.25">
      <c r="A3383" t="s">
        <v>373</v>
      </c>
      <c r="B3383" t="s">
        <v>74</v>
      </c>
      <c r="C3383" s="3">
        <v>8509</v>
      </c>
      <c r="D3383" s="3">
        <v>11015</v>
      </c>
      <c r="E3383" s="3">
        <v>-2506</v>
      </c>
    </row>
    <row r="3384" spans="1:5" x14ac:dyDescent="0.25">
      <c r="A3384" t="s">
        <v>373</v>
      </c>
      <c r="B3384" t="s">
        <v>75</v>
      </c>
      <c r="C3384" s="3">
        <v>6240</v>
      </c>
      <c r="D3384" s="3">
        <v>7262</v>
      </c>
      <c r="E3384" s="3">
        <v>-1022</v>
      </c>
    </row>
    <row r="3385" spans="1:5" x14ac:dyDescent="0.25">
      <c r="A3385" t="s">
        <v>373</v>
      </c>
      <c r="B3385" t="s">
        <v>76</v>
      </c>
      <c r="C3385" s="3">
        <v>638</v>
      </c>
      <c r="D3385" s="3">
        <v>692</v>
      </c>
      <c r="E3385" s="3">
        <v>-54</v>
      </c>
    </row>
    <row r="3386" spans="1:5" x14ac:dyDescent="0.25">
      <c r="A3386" t="s">
        <v>374</v>
      </c>
      <c r="B3386" t="s">
        <v>65</v>
      </c>
      <c r="C3386" s="3">
        <v>18165</v>
      </c>
      <c r="D3386" s="3">
        <v>12513</v>
      </c>
      <c r="E3386" s="3">
        <v>5652</v>
      </c>
    </row>
    <row r="3387" spans="1:5" x14ac:dyDescent="0.25">
      <c r="A3387" t="s">
        <v>374</v>
      </c>
      <c r="B3387" t="s">
        <v>66</v>
      </c>
      <c r="C3387" s="3">
        <v>13547</v>
      </c>
      <c r="D3387" s="3">
        <v>12043</v>
      </c>
      <c r="E3387" s="3">
        <v>1504</v>
      </c>
    </row>
    <row r="3388" spans="1:5" x14ac:dyDescent="0.25">
      <c r="A3388" t="s">
        <v>374</v>
      </c>
      <c r="B3388" t="s">
        <v>42</v>
      </c>
      <c r="C3388" s="3">
        <v>75758</v>
      </c>
      <c r="D3388" s="3">
        <v>75758</v>
      </c>
      <c r="E3388" s="3">
        <v>0</v>
      </c>
    </row>
    <row r="3389" spans="1:5" x14ac:dyDescent="0.25">
      <c r="A3389" t="s">
        <v>374</v>
      </c>
      <c r="B3389" t="s">
        <v>67</v>
      </c>
      <c r="C3389" s="3">
        <v>3547</v>
      </c>
      <c r="D3389" s="3">
        <v>5034</v>
      </c>
      <c r="E3389" s="3">
        <v>-1487</v>
      </c>
    </row>
    <row r="3390" spans="1:5" x14ac:dyDescent="0.25">
      <c r="A3390" t="s">
        <v>374</v>
      </c>
      <c r="B3390" t="s">
        <v>68</v>
      </c>
      <c r="C3390" s="3">
        <v>3134</v>
      </c>
      <c r="D3390" s="3">
        <v>4055</v>
      </c>
      <c r="E3390" s="3">
        <v>-921</v>
      </c>
    </row>
    <row r="3391" spans="1:5" x14ac:dyDescent="0.25">
      <c r="A3391" t="s">
        <v>374</v>
      </c>
      <c r="B3391" t="s">
        <v>69</v>
      </c>
      <c r="C3391" s="3">
        <v>1293</v>
      </c>
      <c r="D3391" s="3">
        <v>1658</v>
      </c>
      <c r="E3391" s="3">
        <v>-365</v>
      </c>
    </row>
    <row r="3392" spans="1:5" x14ac:dyDescent="0.25">
      <c r="A3392" t="s">
        <v>374</v>
      </c>
      <c r="B3392" t="s">
        <v>237</v>
      </c>
      <c r="C3392" s="3">
        <v>334</v>
      </c>
      <c r="D3392" s="3">
        <v>539</v>
      </c>
      <c r="E3392" s="3">
        <v>-205</v>
      </c>
    </row>
    <row r="3393" spans="1:5" x14ac:dyDescent="0.25">
      <c r="A3393" t="s">
        <v>374</v>
      </c>
      <c r="B3393" t="s">
        <v>71</v>
      </c>
      <c r="C3393" s="3">
        <v>4409</v>
      </c>
      <c r="D3393" s="3">
        <v>3968</v>
      </c>
      <c r="E3393" s="3">
        <v>441</v>
      </c>
    </row>
    <row r="3394" spans="1:5" x14ac:dyDescent="0.25">
      <c r="A3394" t="s">
        <v>374</v>
      </c>
      <c r="B3394" t="s">
        <v>238</v>
      </c>
      <c r="C3394" s="3">
        <v>165</v>
      </c>
      <c r="D3394" s="3">
        <v>218</v>
      </c>
      <c r="E3394" s="3">
        <v>-53</v>
      </c>
    </row>
    <row r="3395" spans="1:5" x14ac:dyDescent="0.25">
      <c r="A3395" t="s">
        <v>374</v>
      </c>
      <c r="B3395" t="s">
        <v>72</v>
      </c>
      <c r="C3395" s="3">
        <v>19510</v>
      </c>
      <c r="D3395" s="3">
        <v>20482</v>
      </c>
      <c r="E3395" s="3">
        <v>-972</v>
      </c>
    </row>
    <row r="3396" spans="1:5" x14ac:dyDescent="0.25">
      <c r="A3396" t="s">
        <v>374</v>
      </c>
      <c r="B3396" t="s">
        <v>73</v>
      </c>
      <c r="C3396" s="3">
        <v>1260</v>
      </c>
      <c r="D3396" s="3">
        <v>1002</v>
      </c>
      <c r="E3396" s="3">
        <v>258</v>
      </c>
    </row>
    <row r="3397" spans="1:5" x14ac:dyDescent="0.25">
      <c r="A3397" t="s">
        <v>374</v>
      </c>
      <c r="B3397" t="s">
        <v>74</v>
      </c>
      <c r="C3397" s="3">
        <v>6717</v>
      </c>
      <c r="D3397" s="3">
        <v>8985</v>
      </c>
      <c r="E3397" s="3">
        <v>-2268</v>
      </c>
    </row>
    <row r="3398" spans="1:5" x14ac:dyDescent="0.25">
      <c r="A3398" t="s">
        <v>374</v>
      </c>
      <c r="B3398" t="s">
        <v>75</v>
      </c>
      <c r="C3398" s="3">
        <v>3344</v>
      </c>
      <c r="D3398" s="3">
        <v>4866</v>
      </c>
      <c r="E3398" s="3">
        <v>-1522</v>
      </c>
    </row>
    <row r="3399" spans="1:5" x14ac:dyDescent="0.25">
      <c r="A3399" t="s">
        <v>374</v>
      </c>
      <c r="B3399" t="s">
        <v>76</v>
      </c>
      <c r="C3399" s="3">
        <v>333</v>
      </c>
      <c r="D3399" s="3">
        <v>395</v>
      </c>
      <c r="E3399" s="3">
        <v>-62</v>
      </c>
    </row>
    <row r="3400" spans="1:5" x14ac:dyDescent="0.25">
      <c r="A3400" t="s">
        <v>375</v>
      </c>
      <c r="B3400" t="s">
        <v>65</v>
      </c>
      <c r="C3400" s="3">
        <v>12362</v>
      </c>
      <c r="D3400" s="3">
        <v>8678</v>
      </c>
      <c r="E3400" s="3">
        <v>3684</v>
      </c>
    </row>
    <row r="3401" spans="1:5" x14ac:dyDescent="0.25">
      <c r="A3401" t="s">
        <v>375</v>
      </c>
      <c r="B3401" t="s">
        <v>66</v>
      </c>
      <c r="C3401" s="3">
        <v>9047</v>
      </c>
      <c r="D3401" s="3">
        <v>7820</v>
      </c>
      <c r="E3401" s="3">
        <v>1227</v>
      </c>
    </row>
    <row r="3402" spans="1:5" x14ac:dyDescent="0.25">
      <c r="A3402" t="s">
        <v>375</v>
      </c>
      <c r="B3402" t="s">
        <v>42</v>
      </c>
      <c r="C3402" s="3">
        <v>49033</v>
      </c>
      <c r="D3402" s="3">
        <v>49033</v>
      </c>
      <c r="E3402" s="3">
        <v>0</v>
      </c>
    </row>
    <row r="3403" spans="1:5" x14ac:dyDescent="0.25">
      <c r="A3403" t="s">
        <v>375</v>
      </c>
      <c r="B3403" t="s">
        <v>67</v>
      </c>
      <c r="C3403" s="3">
        <v>2094</v>
      </c>
      <c r="D3403" s="3">
        <v>3006</v>
      </c>
      <c r="E3403" s="3">
        <v>-912</v>
      </c>
    </row>
    <row r="3404" spans="1:5" x14ac:dyDescent="0.25">
      <c r="A3404" t="s">
        <v>375</v>
      </c>
      <c r="B3404" t="s">
        <v>68</v>
      </c>
      <c r="C3404" s="3">
        <v>1796</v>
      </c>
      <c r="D3404" s="3">
        <v>2158</v>
      </c>
      <c r="E3404" s="3">
        <v>-362</v>
      </c>
    </row>
    <row r="3405" spans="1:5" x14ac:dyDescent="0.25">
      <c r="A3405" t="s">
        <v>375</v>
      </c>
      <c r="B3405" t="s">
        <v>69</v>
      </c>
      <c r="C3405" s="3">
        <v>973</v>
      </c>
      <c r="D3405" s="3">
        <v>1001</v>
      </c>
      <c r="E3405" s="3">
        <v>-28</v>
      </c>
    </row>
    <row r="3406" spans="1:5" x14ac:dyDescent="0.25">
      <c r="A3406" t="s">
        <v>375</v>
      </c>
      <c r="B3406" t="s">
        <v>237</v>
      </c>
      <c r="C3406" s="3">
        <v>221</v>
      </c>
      <c r="D3406" s="3">
        <v>389</v>
      </c>
      <c r="E3406" s="3">
        <v>-168</v>
      </c>
    </row>
    <row r="3407" spans="1:5" x14ac:dyDescent="0.25">
      <c r="A3407" t="s">
        <v>375</v>
      </c>
      <c r="B3407" t="s">
        <v>71</v>
      </c>
      <c r="C3407" s="3">
        <v>2865</v>
      </c>
      <c r="D3407" s="3">
        <v>2039</v>
      </c>
      <c r="E3407" s="3">
        <v>826</v>
      </c>
    </row>
    <row r="3408" spans="1:5" x14ac:dyDescent="0.25">
      <c r="A3408" t="s">
        <v>375</v>
      </c>
      <c r="B3408" t="s">
        <v>238</v>
      </c>
      <c r="C3408" s="3">
        <v>62</v>
      </c>
      <c r="D3408" s="3">
        <v>191</v>
      </c>
      <c r="E3408" s="3">
        <v>-129</v>
      </c>
    </row>
    <row r="3409" spans="1:5" x14ac:dyDescent="0.25">
      <c r="A3409" t="s">
        <v>375</v>
      </c>
      <c r="B3409" t="s">
        <v>72</v>
      </c>
      <c r="C3409" s="3">
        <v>11967</v>
      </c>
      <c r="D3409" s="3">
        <v>13565</v>
      </c>
      <c r="E3409" s="3">
        <v>-1598</v>
      </c>
    </row>
    <row r="3410" spans="1:5" x14ac:dyDescent="0.25">
      <c r="A3410" t="s">
        <v>375</v>
      </c>
      <c r="B3410" t="s">
        <v>73</v>
      </c>
      <c r="C3410" s="3">
        <v>574</v>
      </c>
      <c r="D3410" s="3">
        <v>645</v>
      </c>
      <c r="E3410" s="3">
        <v>-71</v>
      </c>
    </row>
    <row r="3411" spans="1:5" x14ac:dyDescent="0.25">
      <c r="A3411" t="s">
        <v>375</v>
      </c>
      <c r="B3411" t="s">
        <v>74</v>
      </c>
      <c r="C3411" s="3">
        <v>4222</v>
      </c>
      <c r="D3411" s="3">
        <v>5801</v>
      </c>
      <c r="E3411" s="3">
        <v>-1579</v>
      </c>
    </row>
    <row r="3412" spans="1:5" x14ac:dyDescent="0.25">
      <c r="A3412" t="s">
        <v>375</v>
      </c>
      <c r="B3412" t="s">
        <v>75</v>
      </c>
      <c r="C3412" s="3">
        <v>2629</v>
      </c>
      <c r="D3412" s="3">
        <v>3496</v>
      </c>
      <c r="E3412" s="3">
        <v>-867</v>
      </c>
    </row>
    <row r="3413" spans="1:5" x14ac:dyDescent="0.25">
      <c r="A3413" t="s">
        <v>375</v>
      </c>
      <c r="B3413" t="s">
        <v>76</v>
      </c>
      <c r="C3413" s="3">
        <v>221</v>
      </c>
      <c r="D3413" s="3">
        <v>244</v>
      </c>
      <c r="E3413" s="3">
        <v>-23</v>
      </c>
    </row>
    <row r="3414" spans="1:5" x14ac:dyDescent="0.25">
      <c r="A3414" t="s">
        <v>387</v>
      </c>
      <c r="B3414" t="s">
        <v>65</v>
      </c>
      <c r="C3414" s="3">
        <v>19344</v>
      </c>
      <c r="D3414" s="3">
        <v>13338</v>
      </c>
      <c r="E3414" s="3">
        <v>6006</v>
      </c>
    </row>
    <row r="3415" spans="1:5" x14ac:dyDescent="0.25">
      <c r="A3415" t="s">
        <v>387</v>
      </c>
      <c r="B3415" t="s">
        <v>66</v>
      </c>
      <c r="C3415" s="3">
        <v>13017</v>
      </c>
      <c r="D3415" s="3">
        <v>11436</v>
      </c>
      <c r="E3415" s="3">
        <v>1581</v>
      </c>
    </row>
    <row r="3416" spans="1:5" x14ac:dyDescent="0.25">
      <c r="A3416" t="s">
        <v>387</v>
      </c>
      <c r="B3416" t="s">
        <v>42</v>
      </c>
      <c r="C3416" s="3">
        <v>75285</v>
      </c>
      <c r="D3416" s="3">
        <v>75285</v>
      </c>
      <c r="E3416" s="3">
        <v>0</v>
      </c>
    </row>
    <row r="3417" spans="1:5" x14ac:dyDescent="0.25">
      <c r="A3417" t="s">
        <v>387</v>
      </c>
      <c r="B3417" t="s">
        <v>67</v>
      </c>
      <c r="C3417" s="3">
        <v>3882</v>
      </c>
      <c r="D3417" s="3">
        <v>4516</v>
      </c>
      <c r="E3417" s="3">
        <v>-634</v>
      </c>
    </row>
    <row r="3418" spans="1:5" x14ac:dyDescent="0.25">
      <c r="A3418" t="s">
        <v>387</v>
      </c>
      <c r="B3418" t="s">
        <v>68</v>
      </c>
      <c r="C3418" s="3">
        <v>3092</v>
      </c>
      <c r="D3418" s="3">
        <v>3171</v>
      </c>
      <c r="E3418" s="3">
        <v>-79</v>
      </c>
    </row>
    <row r="3419" spans="1:5" x14ac:dyDescent="0.25">
      <c r="A3419" t="s">
        <v>387</v>
      </c>
      <c r="B3419" t="s">
        <v>69</v>
      </c>
      <c r="C3419" s="3">
        <v>1807</v>
      </c>
      <c r="D3419" s="3">
        <v>1614</v>
      </c>
      <c r="E3419" s="3">
        <v>193</v>
      </c>
    </row>
    <row r="3420" spans="1:5" x14ac:dyDescent="0.25">
      <c r="A3420" t="s">
        <v>387</v>
      </c>
      <c r="B3420" t="s">
        <v>237</v>
      </c>
      <c r="C3420" s="3">
        <v>553</v>
      </c>
      <c r="D3420" s="3">
        <v>662</v>
      </c>
      <c r="E3420" s="3">
        <v>-109</v>
      </c>
    </row>
    <row r="3421" spans="1:5" x14ac:dyDescent="0.25">
      <c r="A3421" t="s">
        <v>387</v>
      </c>
      <c r="B3421" t="s">
        <v>71</v>
      </c>
      <c r="C3421" s="3">
        <v>4565</v>
      </c>
      <c r="D3421" s="3">
        <v>3362</v>
      </c>
      <c r="E3421" s="3">
        <v>1203</v>
      </c>
    </row>
    <row r="3422" spans="1:5" x14ac:dyDescent="0.25">
      <c r="A3422" t="s">
        <v>387</v>
      </c>
      <c r="B3422" t="s">
        <v>238</v>
      </c>
      <c r="C3422" s="3">
        <v>401</v>
      </c>
      <c r="D3422" s="3">
        <v>293</v>
      </c>
      <c r="E3422" s="3">
        <v>108</v>
      </c>
    </row>
    <row r="3423" spans="1:5" x14ac:dyDescent="0.25">
      <c r="A3423" t="s">
        <v>387</v>
      </c>
      <c r="B3423" t="s">
        <v>72</v>
      </c>
      <c r="C3423" s="3">
        <v>16582</v>
      </c>
      <c r="D3423" s="3">
        <v>22356</v>
      </c>
      <c r="E3423" s="3">
        <v>-5774</v>
      </c>
    </row>
    <row r="3424" spans="1:5" x14ac:dyDescent="0.25">
      <c r="A3424" t="s">
        <v>387</v>
      </c>
      <c r="B3424" t="s">
        <v>73</v>
      </c>
      <c r="C3424" s="3">
        <v>1216</v>
      </c>
      <c r="D3424" s="3">
        <v>1255</v>
      </c>
      <c r="E3424" s="3">
        <v>-39</v>
      </c>
    </row>
    <row r="3425" spans="1:5" x14ac:dyDescent="0.25">
      <c r="A3425" t="s">
        <v>387</v>
      </c>
      <c r="B3425" t="s">
        <v>74</v>
      </c>
      <c r="C3425" s="3">
        <v>5727</v>
      </c>
      <c r="D3425" s="3">
        <v>7598</v>
      </c>
      <c r="E3425" s="3">
        <v>-1871</v>
      </c>
    </row>
    <row r="3426" spans="1:5" x14ac:dyDescent="0.25">
      <c r="A3426" t="s">
        <v>387</v>
      </c>
      <c r="B3426" t="s">
        <v>75</v>
      </c>
      <c r="C3426" s="3">
        <v>4540</v>
      </c>
      <c r="D3426" s="3">
        <v>5404</v>
      </c>
      <c r="E3426" s="3">
        <v>-864</v>
      </c>
    </row>
    <row r="3427" spans="1:5" x14ac:dyDescent="0.25">
      <c r="A3427" t="s">
        <v>387</v>
      </c>
      <c r="B3427" t="s">
        <v>76</v>
      </c>
      <c r="C3427" s="3">
        <v>559</v>
      </c>
      <c r="D3427" s="3">
        <v>280</v>
      </c>
      <c r="E3427" s="3">
        <v>279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CBED-2B61-44C3-974D-FB39076AB634}">
  <sheetPr>
    <tabColor rgb="FF046A38"/>
  </sheetPr>
  <dimension ref="A1:H4300"/>
  <sheetViews>
    <sheetView workbookViewId="0">
      <selection activeCell="G4" sqref="G4"/>
    </sheetView>
  </sheetViews>
  <sheetFormatPr defaultRowHeight="15" x14ac:dyDescent="0.25"/>
  <cols>
    <col min="1" max="1" width="13.42578125" bestFit="1" customWidth="1"/>
    <col min="2" max="2" width="36.85546875" bestFit="1" customWidth="1"/>
    <col min="3" max="3" width="11.140625" bestFit="1" customWidth="1"/>
    <col min="4" max="4" width="10" bestFit="1" customWidth="1"/>
    <col min="5" max="5" width="19.140625" bestFit="1" customWidth="1"/>
    <col min="6" max="6" width="24" bestFit="1" customWidth="1"/>
    <col min="7" max="7" width="27.5703125" bestFit="1" customWidth="1"/>
    <col min="8" max="8" width="34.85546875" bestFit="1" customWidth="1"/>
  </cols>
  <sheetData>
    <row r="1" spans="1:8" x14ac:dyDescent="0.25">
      <c r="A1" s="1" t="s">
        <v>38</v>
      </c>
      <c r="B1" s="1" t="s">
        <v>39</v>
      </c>
      <c r="C1" t="s">
        <v>379</v>
      </c>
      <c r="D1" t="s">
        <v>380</v>
      </c>
      <c r="E1" t="s">
        <v>381</v>
      </c>
      <c r="F1" t="s">
        <v>382</v>
      </c>
      <c r="G1" t="s">
        <v>383</v>
      </c>
      <c r="H1" t="s">
        <v>384</v>
      </c>
    </row>
    <row r="2" spans="1:8" x14ac:dyDescent="0.25">
      <c r="A2" t="s">
        <v>41</v>
      </c>
      <c r="B2" t="s">
        <v>65</v>
      </c>
      <c r="C2" s="3">
        <v>1044</v>
      </c>
      <c r="D2" s="3"/>
      <c r="E2" s="3"/>
      <c r="F2" s="3"/>
      <c r="G2" s="3"/>
      <c r="H2" s="3">
        <v>1044</v>
      </c>
    </row>
    <row r="3" spans="1:8" x14ac:dyDescent="0.25">
      <c r="A3" t="s">
        <v>41</v>
      </c>
      <c r="B3" t="s">
        <v>66</v>
      </c>
      <c r="C3" s="3">
        <v>1278</v>
      </c>
      <c r="D3" s="3"/>
      <c r="E3" s="3"/>
      <c r="F3" s="3"/>
      <c r="G3" s="3"/>
      <c r="H3" s="3">
        <v>1278</v>
      </c>
    </row>
    <row r="4" spans="1:8" x14ac:dyDescent="0.25">
      <c r="A4" t="s">
        <v>41</v>
      </c>
      <c r="B4" t="s">
        <v>42</v>
      </c>
      <c r="C4" s="3">
        <v>12738</v>
      </c>
      <c r="D4" s="3"/>
      <c r="E4" s="3"/>
      <c r="F4" s="3"/>
      <c r="G4" s="3"/>
      <c r="H4" s="3">
        <v>12738</v>
      </c>
    </row>
    <row r="5" spans="1:8" x14ac:dyDescent="0.25">
      <c r="A5" t="s">
        <v>41</v>
      </c>
      <c r="B5" t="s">
        <v>67</v>
      </c>
      <c r="C5" s="3">
        <v>722</v>
      </c>
      <c r="D5" s="3"/>
      <c r="E5" s="3"/>
      <c r="F5" s="3"/>
      <c r="G5" s="3"/>
      <c r="H5" s="3">
        <v>722</v>
      </c>
    </row>
    <row r="6" spans="1:8" x14ac:dyDescent="0.25">
      <c r="A6" t="s">
        <v>41</v>
      </c>
      <c r="B6" t="s">
        <v>68</v>
      </c>
      <c r="C6" s="3">
        <v>520</v>
      </c>
      <c r="D6" s="3"/>
      <c r="E6" s="3"/>
      <c r="F6" s="3"/>
      <c r="G6" s="3"/>
      <c r="H6" s="3">
        <v>520</v>
      </c>
    </row>
    <row r="7" spans="1:8" x14ac:dyDescent="0.25">
      <c r="A7" t="s">
        <v>41</v>
      </c>
      <c r="B7" t="s">
        <v>70</v>
      </c>
      <c r="C7" s="3">
        <v>5</v>
      </c>
      <c r="D7" s="3"/>
      <c r="E7" s="3"/>
      <c r="F7" s="3"/>
      <c r="G7" s="3"/>
      <c r="H7" s="3">
        <v>5</v>
      </c>
    </row>
    <row r="8" spans="1:8" x14ac:dyDescent="0.25">
      <c r="A8" t="s">
        <v>41</v>
      </c>
      <c r="B8" t="s">
        <v>71</v>
      </c>
      <c r="C8" s="3">
        <v>701</v>
      </c>
      <c r="D8" s="3"/>
      <c r="E8" s="3"/>
      <c r="F8" s="3"/>
      <c r="G8" s="3"/>
      <c r="H8" s="3">
        <v>701</v>
      </c>
    </row>
    <row r="9" spans="1:8" x14ac:dyDescent="0.25">
      <c r="A9" t="s">
        <v>41</v>
      </c>
      <c r="B9" t="s">
        <v>72</v>
      </c>
      <c r="C9" s="3">
        <v>5319</v>
      </c>
      <c r="D9" s="3"/>
      <c r="E9" s="3"/>
      <c r="F9" s="3"/>
      <c r="G9" s="3"/>
      <c r="H9" s="3">
        <v>5319</v>
      </c>
    </row>
    <row r="10" spans="1:8" x14ac:dyDescent="0.25">
      <c r="A10" t="s">
        <v>41</v>
      </c>
      <c r="B10" t="s">
        <v>73</v>
      </c>
      <c r="C10" s="3">
        <v>73</v>
      </c>
      <c r="D10" s="3"/>
      <c r="E10" s="3"/>
      <c r="F10" s="3"/>
      <c r="G10" s="3"/>
      <c r="H10" s="3">
        <v>73</v>
      </c>
    </row>
    <row r="11" spans="1:8" x14ac:dyDescent="0.25">
      <c r="A11" t="s">
        <v>41</v>
      </c>
      <c r="B11" t="s">
        <v>74</v>
      </c>
      <c r="C11" s="3">
        <v>2305</v>
      </c>
      <c r="D11" s="3"/>
      <c r="E11" s="3"/>
      <c r="F11" s="3"/>
      <c r="G11" s="3"/>
      <c r="H11" s="3">
        <v>2305</v>
      </c>
    </row>
    <row r="12" spans="1:8" x14ac:dyDescent="0.25">
      <c r="A12" t="s">
        <v>41</v>
      </c>
      <c r="B12" t="s">
        <v>75</v>
      </c>
      <c r="C12" s="3">
        <v>765</v>
      </c>
      <c r="D12" s="3"/>
      <c r="E12" s="3"/>
      <c r="F12" s="3"/>
      <c r="G12" s="3"/>
      <c r="H12" s="3">
        <v>765</v>
      </c>
    </row>
    <row r="13" spans="1:8" x14ac:dyDescent="0.25">
      <c r="A13" t="s">
        <v>41</v>
      </c>
      <c r="B13" t="s">
        <v>76</v>
      </c>
      <c r="C13" s="3">
        <v>2</v>
      </c>
      <c r="D13" s="3"/>
      <c r="E13" s="3"/>
      <c r="F13" s="3"/>
      <c r="G13" s="3"/>
      <c r="H13" s="3">
        <v>2</v>
      </c>
    </row>
    <row r="14" spans="1:8" x14ac:dyDescent="0.25">
      <c r="A14" t="s">
        <v>43</v>
      </c>
      <c r="B14" t="s">
        <v>65</v>
      </c>
      <c r="C14" s="3">
        <v>1718</v>
      </c>
      <c r="D14" s="3"/>
      <c r="E14" s="3"/>
      <c r="F14" s="3"/>
      <c r="G14" s="3"/>
      <c r="H14" s="3">
        <v>1718</v>
      </c>
    </row>
    <row r="15" spans="1:8" x14ac:dyDescent="0.25">
      <c r="A15" t="s">
        <v>43</v>
      </c>
      <c r="B15" t="s">
        <v>66</v>
      </c>
      <c r="C15" s="3">
        <v>2511</v>
      </c>
      <c r="D15" s="3"/>
      <c r="E15" s="3"/>
      <c r="F15" s="3"/>
      <c r="G15" s="3"/>
      <c r="H15" s="3">
        <v>2511</v>
      </c>
    </row>
    <row r="16" spans="1:8" x14ac:dyDescent="0.25">
      <c r="A16" t="s">
        <v>43</v>
      </c>
      <c r="B16" t="s">
        <v>42</v>
      </c>
      <c r="C16" s="3">
        <v>21176</v>
      </c>
      <c r="D16" s="3"/>
      <c r="E16" s="3"/>
      <c r="F16" s="3"/>
      <c r="G16" s="3"/>
      <c r="H16" s="3">
        <v>21176</v>
      </c>
    </row>
    <row r="17" spans="1:8" x14ac:dyDescent="0.25">
      <c r="A17" t="s">
        <v>43</v>
      </c>
      <c r="B17" t="s">
        <v>67</v>
      </c>
      <c r="C17" s="3">
        <v>1390</v>
      </c>
      <c r="D17" s="3"/>
      <c r="E17" s="3"/>
      <c r="F17" s="3"/>
      <c r="G17" s="3"/>
      <c r="H17" s="3">
        <v>1390</v>
      </c>
    </row>
    <row r="18" spans="1:8" x14ac:dyDescent="0.25">
      <c r="A18" t="s">
        <v>43</v>
      </c>
      <c r="B18" t="s">
        <v>68</v>
      </c>
      <c r="C18" s="3">
        <v>1029</v>
      </c>
      <c r="D18" s="3"/>
      <c r="E18" s="3"/>
      <c r="F18" s="3"/>
      <c r="G18" s="3"/>
      <c r="H18" s="3">
        <v>1029</v>
      </c>
    </row>
    <row r="19" spans="1:8" x14ac:dyDescent="0.25">
      <c r="A19" t="s">
        <v>43</v>
      </c>
      <c r="B19" t="s">
        <v>70</v>
      </c>
      <c r="C19" s="3">
        <v>5</v>
      </c>
      <c r="D19" s="3"/>
      <c r="E19" s="3"/>
      <c r="F19" s="3"/>
      <c r="G19" s="3"/>
      <c r="H19" s="3">
        <v>5</v>
      </c>
    </row>
    <row r="20" spans="1:8" x14ac:dyDescent="0.25">
      <c r="A20" t="s">
        <v>43</v>
      </c>
      <c r="B20" t="s">
        <v>71</v>
      </c>
      <c r="C20" s="3">
        <v>1293</v>
      </c>
      <c r="D20" s="3"/>
      <c r="E20" s="3"/>
      <c r="F20" s="3"/>
      <c r="G20" s="3"/>
      <c r="H20" s="3">
        <v>1293</v>
      </c>
    </row>
    <row r="21" spans="1:8" x14ac:dyDescent="0.25">
      <c r="A21" t="s">
        <v>43</v>
      </c>
      <c r="B21" t="s">
        <v>72</v>
      </c>
      <c r="C21" s="3">
        <v>9006</v>
      </c>
      <c r="D21" s="3"/>
      <c r="E21" s="3"/>
      <c r="F21" s="3"/>
      <c r="G21" s="3"/>
      <c r="H21" s="3">
        <v>9006</v>
      </c>
    </row>
    <row r="22" spans="1:8" x14ac:dyDescent="0.25">
      <c r="A22" t="s">
        <v>43</v>
      </c>
      <c r="B22" t="s">
        <v>73</v>
      </c>
      <c r="C22" s="3">
        <v>194</v>
      </c>
      <c r="D22" s="3"/>
      <c r="E22" s="3"/>
      <c r="F22" s="3"/>
      <c r="G22" s="3"/>
      <c r="H22" s="3">
        <v>194</v>
      </c>
    </row>
    <row r="23" spans="1:8" x14ac:dyDescent="0.25">
      <c r="A23" t="s">
        <v>43</v>
      </c>
      <c r="B23" t="s">
        <v>74</v>
      </c>
      <c r="C23" s="3">
        <v>2567</v>
      </c>
      <c r="D23" s="3"/>
      <c r="E23" s="3"/>
      <c r="F23" s="3"/>
      <c r="G23" s="3"/>
      <c r="H23" s="3">
        <v>2567</v>
      </c>
    </row>
    <row r="24" spans="1:8" x14ac:dyDescent="0.25">
      <c r="A24" t="s">
        <v>43</v>
      </c>
      <c r="B24" t="s">
        <v>75</v>
      </c>
      <c r="C24" s="3">
        <v>1461</v>
      </c>
      <c r="D24" s="3"/>
      <c r="E24" s="3"/>
      <c r="F24" s="3"/>
      <c r="G24" s="3"/>
      <c r="H24" s="3">
        <v>1461</v>
      </c>
    </row>
    <row r="25" spans="1:8" x14ac:dyDescent="0.25">
      <c r="A25" t="s">
        <v>43</v>
      </c>
      <c r="B25" t="s">
        <v>76</v>
      </c>
      <c r="C25" s="3">
        <v>2</v>
      </c>
      <c r="D25" s="3"/>
      <c r="E25" s="3"/>
      <c r="F25" s="3"/>
      <c r="G25" s="3"/>
      <c r="H25" s="3">
        <v>2</v>
      </c>
    </row>
    <row r="26" spans="1:8" x14ac:dyDescent="0.25">
      <c r="A26" t="s">
        <v>44</v>
      </c>
      <c r="B26" t="s">
        <v>65</v>
      </c>
      <c r="C26" s="3">
        <v>2095</v>
      </c>
      <c r="D26" s="3"/>
      <c r="E26" s="3"/>
      <c r="F26" s="3"/>
      <c r="G26" s="3"/>
      <c r="H26" s="3">
        <v>2095</v>
      </c>
    </row>
    <row r="27" spans="1:8" x14ac:dyDescent="0.25">
      <c r="A27" t="s">
        <v>44</v>
      </c>
      <c r="B27" t="s">
        <v>66</v>
      </c>
      <c r="C27" s="3">
        <v>2925</v>
      </c>
      <c r="D27" s="3"/>
      <c r="E27" s="3"/>
      <c r="F27" s="3"/>
      <c r="G27" s="3"/>
      <c r="H27" s="3">
        <v>2925</v>
      </c>
    </row>
    <row r="28" spans="1:8" x14ac:dyDescent="0.25">
      <c r="A28" t="s">
        <v>44</v>
      </c>
      <c r="B28" t="s">
        <v>42</v>
      </c>
      <c r="C28" s="3">
        <v>25078</v>
      </c>
      <c r="D28" s="3"/>
      <c r="E28" s="3"/>
      <c r="F28" s="3"/>
      <c r="G28" s="3"/>
      <c r="H28" s="3">
        <v>25078</v>
      </c>
    </row>
    <row r="29" spans="1:8" x14ac:dyDescent="0.25">
      <c r="A29" t="s">
        <v>44</v>
      </c>
      <c r="B29" t="s">
        <v>67</v>
      </c>
      <c r="C29" s="3">
        <v>1738</v>
      </c>
      <c r="D29" s="3"/>
      <c r="E29" s="3"/>
      <c r="F29" s="3"/>
      <c r="G29" s="3"/>
      <c r="H29" s="3">
        <v>1738</v>
      </c>
    </row>
    <row r="30" spans="1:8" x14ac:dyDescent="0.25">
      <c r="A30" t="s">
        <v>44</v>
      </c>
      <c r="B30" t="s">
        <v>68</v>
      </c>
      <c r="C30" s="3">
        <v>1260</v>
      </c>
      <c r="D30" s="3"/>
      <c r="E30" s="3"/>
      <c r="F30" s="3"/>
      <c r="G30" s="3"/>
      <c r="H30" s="3">
        <v>1260</v>
      </c>
    </row>
    <row r="31" spans="1:8" x14ac:dyDescent="0.25">
      <c r="A31" t="s">
        <v>44</v>
      </c>
      <c r="B31" t="s">
        <v>70</v>
      </c>
      <c r="C31" s="3">
        <v>8</v>
      </c>
      <c r="D31" s="3"/>
      <c r="E31" s="3"/>
      <c r="F31" s="3"/>
      <c r="G31" s="3"/>
      <c r="H31" s="3">
        <v>8</v>
      </c>
    </row>
    <row r="32" spans="1:8" x14ac:dyDescent="0.25">
      <c r="A32" t="s">
        <v>44</v>
      </c>
      <c r="B32" t="s">
        <v>71</v>
      </c>
      <c r="C32" s="3">
        <v>1697</v>
      </c>
      <c r="D32" s="3"/>
      <c r="E32" s="3"/>
      <c r="F32" s="3"/>
      <c r="G32" s="3"/>
      <c r="H32" s="3">
        <v>1697</v>
      </c>
    </row>
    <row r="33" spans="1:8" x14ac:dyDescent="0.25">
      <c r="A33" t="s">
        <v>44</v>
      </c>
      <c r="B33" t="s">
        <v>72</v>
      </c>
      <c r="C33" s="3">
        <v>10151</v>
      </c>
      <c r="D33" s="3"/>
      <c r="E33" s="3"/>
      <c r="F33" s="3"/>
      <c r="G33" s="3"/>
      <c r="H33" s="3">
        <v>10151</v>
      </c>
    </row>
    <row r="34" spans="1:8" x14ac:dyDescent="0.25">
      <c r="A34" t="s">
        <v>44</v>
      </c>
      <c r="B34" t="s">
        <v>73</v>
      </c>
      <c r="C34" s="3">
        <v>222</v>
      </c>
      <c r="D34" s="3"/>
      <c r="E34" s="3"/>
      <c r="F34" s="3"/>
      <c r="G34" s="3"/>
      <c r="H34" s="3">
        <v>222</v>
      </c>
    </row>
    <row r="35" spans="1:8" x14ac:dyDescent="0.25">
      <c r="A35" t="s">
        <v>44</v>
      </c>
      <c r="B35" t="s">
        <v>74</v>
      </c>
      <c r="C35" s="3">
        <v>3167</v>
      </c>
      <c r="D35" s="3"/>
      <c r="E35" s="3"/>
      <c r="F35" s="3"/>
      <c r="G35" s="3"/>
      <c r="H35" s="3">
        <v>3167</v>
      </c>
    </row>
    <row r="36" spans="1:8" x14ac:dyDescent="0.25">
      <c r="A36" t="s">
        <v>44</v>
      </c>
      <c r="B36" t="s">
        <v>75</v>
      </c>
      <c r="C36" s="3">
        <v>1813</v>
      </c>
      <c r="D36" s="3"/>
      <c r="E36" s="3"/>
      <c r="F36" s="3"/>
      <c r="G36" s="3"/>
      <c r="H36" s="3">
        <v>1813</v>
      </c>
    </row>
    <row r="37" spans="1:8" x14ac:dyDescent="0.25">
      <c r="A37" t="s">
        <v>44</v>
      </c>
      <c r="B37" t="s">
        <v>76</v>
      </c>
      <c r="C37" s="3">
        <v>2</v>
      </c>
      <c r="D37" s="3"/>
      <c r="E37" s="3"/>
      <c r="F37" s="3"/>
      <c r="G37" s="3"/>
      <c r="H37" s="3">
        <v>2</v>
      </c>
    </row>
    <row r="38" spans="1:8" x14ac:dyDescent="0.25">
      <c r="A38" t="s">
        <v>45</v>
      </c>
      <c r="B38" t="s">
        <v>65</v>
      </c>
      <c r="C38" s="3">
        <v>914</v>
      </c>
      <c r="D38" s="3"/>
      <c r="E38" s="3"/>
      <c r="F38" s="3"/>
      <c r="G38" s="3"/>
      <c r="H38" s="3">
        <v>914</v>
      </c>
    </row>
    <row r="39" spans="1:8" x14ac:dyDescent="0.25">
      <c r="A39" t="s">
        <v>45</v>
      </c>
      <c r="B39" t="s">
        <v>66</v>
      </c>
      <c r="C39" s="3">
        <v>1905</v>
      </c>
      <c r="D39" s="3"/>
      <c r="E39" s="3"/>
      <c r="F39" s="3"/>
      <c r="G39" s="3"/>
      <c r="H39" s="3">
        <v>1905</v>
      </c>
    </row>
    <row r="40" spans="1:8" x14ac:dyDescent="0.25">
      <c r="A40" t="s">
        <v>45</v>
      </c>
      <c r="B40" t="s">
        <v>42</v>
      </c>
      <c r="C40" s="3">
        <v>12727</v>
      </c>
      <c r="D40" s="3"/>
      <c r="E40" s="3"/>
      <c r="F40" s="3"/>
      <c r="G40" s="3"/>
      <c r="H40" s="3">
        <v>12727</v>
      </c>
    </row>
    <row r="41" spans="1:8" x14ac:dyDescent="0.25">
      <c r="A41" t="s">
        <v>45</v>
      </c>
      <c r="B41" t="s">
        <v>67</v>
      </c>
      <c r="C41" s="3">
        <v>765</v>
      </c>
      <c r="D41" s="3"/>
      <c r="E41" s="3"/>
      <c r="F41" s="3"/>
      <c r="G41" s="3"/>
      <c r="H41" s="3">
        <v>765</v>
      </c>
    </row>
    <row r="42" spans="1:8" x14ac:dyDescent="0.25">
      <c r="A42" t="s">
        <v>45</v>
      </c>
      <c r="B42" t="s">
        <v>68</v>
      </c>
      <c r="C42" s="3">
        <v>656</v>
      </c>
      <c r="D42" s="3"/>
      <c r="E42" s="3"/>
      <c r="F42" s="3"/>
      <c r="G42" s="3"/>
      <c r="H42" s="3">
        <v>656</v>
      </c>
    </row>
    <row r="43" spans="1:8" x14ac:dyDescent="0.25">
      <c r="A43" t="s">
        <v>45</v>
      </c>
      <c r="B43" t="s">
        <v>70</v>
      </c>
      <c r="C43" s="3">
        <v>3</v>
      </c>
      <c r="D43" s="3"/>
      <c r="E43" s="3"/>
      <c r="F43" s="3"/>
      <c r="G43" s="3"/>
      <c r="H43" s="3">
        <v>3</v>
      </c>
    </row>
    <row r="44" spans="1:8" x14ac:dyDescent="0.25">
      <c r="A44" t="s">
        <v>45</v>
      </c>
      <c r="B44" t="s">
        <v>71</v>
      </c>
      <c r="C44" s="3">
        <v>913</v>
      </c>
      <c r="D44" s="3"/>
      <c r="E44" s="3"/>
      <c r="F44" s="3"/>
      <c r="G44" s="3"/>
      <c r="H44" s="3">
        <v>913</v>
      </c>
    </row>
    <row r="45" spans="1:8" x14ac:dyDescent="0.25">
      <c r="A45" t="s">
        <v>45</v>
      </c>
      <c r="B45" t="s">
        <v>72</v>
      </c>
      <c r="C45" s="3">
        <v>5128</v>
      </c>
      <c r="D45" s="3"/>
      <c r="E45" s="3"/>
      <c r="F45" s="3"/>
      <c r="G45" s="3"/>
      <c r="H45" s="3">
        <v>5128</v>
      </c>
    </row>
    <row r="46" spans="1:8" x14ac:dyDescent="0.25">
      <c r="A46" t="s">
        <v>45</v>
      </c>
      <c r="B46" t="s">
        <v>73</v>
      </c>
      <c r="C46" s="3">
        <v>97</v>
      </c>
      <c r="D46" s="3"/>
      <c r="E46" s="3"/>
      <c r="F46" s="3"/>
      <c r="G46" s="3"/>
      <c r="H46" s="3">
        <v>97</v>
      </c>
    </row>
    <row r="47" spans="1:8" x14ac:dyDescent="0.25">
      <c r="A47" t="s">
        <v>45</v>
      </c>
      <c r="B47" t="s">
        <v>74</v>
      </c>
      <c r="C47" s="3">
        <v>1673</v>
      </c>
      <c r="D47" s="3"/>
      <c r="E47" s="3"/>
      <c r="F47" s="3"/>
      <c r="G47" s="3"/>
      <c r="H47" s="3">
        <v>1673</v>
      </c>
    </row>
    <row r="48" spans="1:8" x14ac:dyDescent="0.25">
      <c r="A48" t="s">
        <v>45</v>
      </c>
      <c r="B48" t="s">
        <v>75</v>
      </c>
      <c r="C48" s="3">
        <v>672</v>
      </c>
      <c r="D48" s="3"/>
      <c r="E48" s="3"/>
      <c r="F48" s="3"/>
      <c r="G48" s="3"/>
      <c r="H48" s="3">
        <v>672</v>
      </c>
    </row>
    <row r="49" spans="1:8" x14ac:dyDescent="0.25">
      <c r="A49" t="s">
        <v>45</v>
      </c>
      <c r="B49" t="s">
        <v>76</v>
      </c>
      <c r="C49" s="3">
        <v>1</v>
      </c>
      <c r="D49" s="3"/>
      <c r="E49" s="3"/>
      <c r="F49" s="3"/>
      <c r="G49" s="3"/>
      <c r="H49" s="3">
        <v>1</v>
      </c>
    </row>
    <row r="50" spans="1:8" x14ac:dyDescent="0.25">
      <c r="A50" t="s">
        <v>46</v>
      </c>
      <c r="B50" t="s">
        <v>65</v>
      </c>
      <c r="C50" s="3">
        <v>569</v>
      </c>
      <c r="D50" s="3"/>
      <c r="E50" s="3"/>
      <c r="F50" s="3"/>
      <c r="G50" s="3"/>
      <c r="H50" s="3">
        <v>569</v>
      </c>
    </row>
    <row r="51" spans="1:8" x14ac:dyDescent="0.25">
      <c r="A51" t="s">
        <v>46</v>
      </c>
      <c r="B51" t="s">
        <v>66</v>
      </c>
      <c r="C51" s="3">
        <v>1368</v>
      </c>
      <c r="D51" s="3"/>
      <c r="E51" s="3"/>
      <c r="F51" s="3"/>
      <c r="G51" s="3"/>
      <c r="H51" s="3">
        <v>1368</v>
      </c>
    </row>
    <row r="52" spans="1:8" x14ac:dyDescent="0.25">
      <c r="A52" t="s">
        <v>46</v>
      </c>
      <c r="B52" t="s">
        <v>42</v>
      </c>
      <c r="C52" s="3">
        <v>8009</v>
      </c>
      <c r="D52" s="3"/>
      <c r="E52" s="3"/>
      <c r="F52" s="3"/>
      <c r="G52" s="3"/>
      <c r="H52" s="3">
        <v>8009</v>
      </c>
    </row>
    <row r="53" spans="1:8" x14ac:dyDescent="0.25">
      <c r="A53" t="s">
        <v>46</v>
      </c>
      <c r="B53" t="s">
        <v>67</v>
      </c>
      <c r="C53" s="3">
        <v>384</v>
      </c>
      <c r="D53" s="3"/>
      <c r="E53" s="3"/>
      <c r="F53" s="3"/>
      <c r="G53" s="3"/>
      <c r="H53" s="3">
        <v>384</v>
      </c>
    </row>
    <row r="54" spans="1:8" x14ac:dyDescent="0.25">
      <c r="A54" t="s">
        <v>46</v>
      </c>
      <c r="B54" t="s">
        <v>68</v>
      </c>
      <c r="C54" s="3">
        <v>237</v>
      </c>
      <c r="D54" s="3"/>
      <c r="E54" s="3"/>
      <c r="F54" s="3"/>
      <c r="G54" s="3"/>
      <c r="H54" s="3">
        <v>237</v>
      </c>
    </row>
    <row r="55" spans="1:8" x14ac:dyDescent="0.25">
      <c r="A55" t="s">
        <v>46</v>
      </c>
      <c r="B55" t="s">
        <v>70</v>
      </c>
      <c r="C55" s="3">
        <v>2</v>
      </c>
      <c r="D55" s="3"/>
      <c r="E55" s="3"/>
      <c r="F55" s="3"/>
      <c r="G55" s="3"/>
      <c r="H55" s="3">
        <v>2</v>
      </c>
    </row>
    <row r="56" spans="1:8" x14ac:dyDescent="0.25">
      <c r="A56" t="s">
        <v>46</v>
      </c>
      <c r="B56" t="s">
        <v>71</v>
      </c>
      <c r="C56" s="3">
        <v>413</v>
      </c>
      <c r="D56" s="3"/>
      <c r="E56" s="3"/>
      <c r="F56" s="3"/>
      <c r="G56" s="3"/>
      <c r="H56" s="3">
        <v>413</v>
      </c>
    </row>
    <row r="57" spans="1:8" x14ac:dyDescent="0.25">
      <c r="A57" t="s">
        <v>46</v>
      </c>
      <c r="B57" t="s">
        <v>72</v>
      </c>
      <c r="C57" s="3">
        <v>3544</v>
      </c>
      <c r="D57" s="3"/>
      <c r="E57" s="3"/>
      <c r="F57" s="3"/>
      <c r="G57" s="3"/>
      <c r="H57" s="3">
        <v>3544</v>
      </c>
    </row>
    <row r="58" spans="1:8" x14ac:dyDescent="0.25">
      <c r="A58" t="s">
        <v>46</v>
      </c>
      <c r="B58" t="s">
        <v>73</v>
      </c>
      <c r="C58" s="3">
        <v>44</v>
      </c>
      <c r="D58" s="3"/>
      <c r="E58" s="3"/>
      <c r="F58" s="3"/>
      <c r="G58" s="3"/>
      <c r="H58" s="3">
        <v>44</v>
      </c>
    </row>
    <row r="59" spans="1:8" x14ac:dyDescent="0.25">
      <c r="A59" t="s">
        <v>46</v>
      </c>
      <c r="B59" t="s">
        <v>74</v>
      </c>
      <c r="C59" s="3">
        <v>1153</v>
      </c>
      <c r="D59" s="3"/>
      <c r="E59" s="3"/>
      <c r="F59" s="3"/>
      <c r="G59" s="3"/>
      <c r="H59" s="3">
        <v>1153</v>
      </c>
    </row>
    <row r="60" spans="1:8" x14ac:dyDescent="0.25">
      <c r="A60" t="s">
        <v>46</v>
      </c>
      <c r="B60" t="s">
        <v>75</v>
      </c>
      <c r="C60" s="3">
        <v>295</v>
      </c>
      <c r="D60" s="3"/>
      <c r="E60" s="3"/>
      <c r="F60" s="3"/>
      <c r="G60" s="3"/>
      <c r="H60" s="3">
        <v>295</v>
      </c>
    </row>
    <row r="61" spans="1:8" x14ac:dyDescent="0.25">
      <c r="A61" t="s">
        <v>46</v>
      </c>
      <c r="B61" t="s">
        <v>76</v>
      </c>
      <c r="C61" s="3">
        <v>0</v>
      </c>
      <c r="D61" s="3"/>
      <c r="E61" s="3"/>
      <c r="F61" s="3"/>
      <c r="G61" s="3"/>
      <c r="H61" s="3">
        <v>0</v>
      </c>
    </row>
    <row r="62" spans="1:8" x14ac:dyDescent="0.25">
      <c r="A62" t="s">
        <v>47</v>
      </c>
      <c r="B62" t="s">
        <v>65</v>
      </c>
      <c r="C62" s="3">
        <v>875</v>
      </c>
      <c r="D62" s="3"/>
      <c r="E62" s="3"/>
      <c r="F62" s="3"/>
      <c r="G62" s="3"/>
      <c r="H62" s="3">
        <v>875</v>
      </c>
    </row>
    <row r="63" spans="1:8" x14ac:dyDescent="0.25">
      <c r="A63" t="s">
        <v>47</v>
      </c>
      <c r="B63" t="s">
        <v>66</v>
      </c>
      <c r="C63" s="3">
        <v>2066</v>
      </c>
      <c r="D63" s="3"/>
      <c r="E63" s="3"/>
      <c r="F63" s="3"/>
      <c r="G63" s="3"/>
      <c r="H63" s="3">
        <v>2066</v>
      </c>
    </row>
    <row r="64" spans="1:8" x14ac:dyDescent="0.25">
      <c r="A64" t="s">
        <v>47</v>
      </c>
      <c r="B64" t="s">
        <v>42</v>
      </c>
      <c r="C64" s="3">
        <v>13404</v>
      </c>
      <c r="D64" s="3"/>
      <c r="E64" s="3"/>
      <c r="F64" s="3"/>
      <c r="G64" s="3"/>
      <c r="H64" s="3">
        <v>13404</v>
      </c>
    </row>
    <row r="65" spans="1:8" x14ac:dyDescent="0.25">
      <c r="A65" t="s">
        <v>47</v>
      </c>
      <c r="B65" t="s">
        <v>67</v>
      </c>
      <c r="C65" s="3">
        <v>571</v>
      </c>
      <c r="D65" s="3"/>
      <c r="E65" s="3"/>
      <c r="F65" s="3"/>
      <c r="G65" s="3"/>
      <c r="H65" s="3">
        <v>571</v>
      </c>
    </row>
    <row r="66" spans="1:8" x14ac:dyDescent="0.25">
      <c r="A66" t="s">
        <v>47</v>
      </c>
      <c r="B66" t="s">
        <v>68</v>
      </c>
      <c r="C66" s="3">
        <v>321</v>
      </c>
      <c r="D66" s="3"/>
      <c r="E66" s="3"/>
      <c r="F66" s="3"/>
      <c r="G66" s="3"/>
      <c r="H66" s="3">
        <v>321</v>
      </c>
    </row>
    <row r="67" spans="1:8" x14ac:dyDescent="0.25">
      <c r="A67" t="s">
        <v>47</v>
      </c>
      <c r="B67" t="s">
        <v>70</v>
      </c>
      <c r="C67" s="3">
        <v>12</v>
      </c>
      <c r="D67" s="3"/>
      <c r="E67" s="3"/>
      <c r="F67" s="3"/>
      <c r="G67" s="3"/>
      <c r="H67" s="3">
        <v>12</v>
      </c>
    </row>
    <row r="68" spans="1:8" x14ac:dyDescent="0.25">
      <c r="A68" t="s">
        <v>47</v>
      </c>
      <c r="B68" t="s">
        <v>71</v>
      </c>
      <c r="C68" s="3">
        <v>570</v>
      </c>
      <c r="D68" s="3"/>
      <c r="E68" s="3"/>
      <c r="F68" s="3"/>
      <c r="G68" s="3"/>
      <c r="H68" s="3">
        <v>570</v>
      </c>
    </row>
    <row r="69" spans="1:8" x14ac:dyDescent="0.25">
      <c r="A69" t="s">
        <v>47</v>
      </c>
      <c r="B69" t="s">
        <v>72</v>
      </c>
      <c r="C69" s="3">
        <v>6524</v>
      </c>
      <c r="D69" s="3"/>
      <c r="E69" s="3"/>
      <c r="F69" s="3"/>
      <c r="G69" s="3"/>
      <c r="H69" s="3">
        <v>6524</v>
      </c>
    </row>
    <row r="70" spans="1:8" x14ac:dyDescent="0.25">
      <c r="A70" t="s">
        <v>47</v>
      </c>
      <c r="B70" t="s">
        <v>73</v>
      </c>
      <c r="C70" s="3">
        <v>60</v>
      </c>
      <c r="D70" s="3"/>
      <c r="E70" s="3"/>
      <c r="F70" s="3"/>
      <c r="G70" s="3"/>
      <c r="H70" s="3">
        <v>60</v>
      </c>
    </row>
    <row r="71" spans="1:8" x14ac:dyDescent="0.25">
      <c r="A71" t="s">
        <v>47</v>
      </c>
      <c r="B71" t="s">
        <v>74</v>
      </c>
      <c r="C71" s="3">
        <v>1850</v>
      </c>
      <c r="D71" s="3"/>
      <c r="E71" s="3"/>
      <c r="F71" s="3"/>
      <c r="G71" s="3"/>
      <c r="H71" s="3">
        <v>1850</v>
      </c>
    </row>
    <row r="72" spans="1:8" x14ac:dyDescent="0.25">
      <c r="A72" t="s">
        <v>47</v>
      </c>
      <c r="B72" t="s">
        <v>75</v>
      </c>
      <c r="C72" s="3">
        <v>553</v>
      </c>
      <c r="D72" s="3"/>
      <c r="E72" s="3"/>
      <c r="F72" s="3"/>
      <c r="G72" s="3"/>
      <c r="H72" s="3">
        <v>553</v>
      </c>
    </row>
    <row r="73" spans="1:8" x14ac:dyDescent="0.25">
      <c r="A73" t="s">
        <v>47</v>
      </c>
      <c r="B73" t="s">
        <v>76</v>
      </c>
      <c r="C73" s="3">
        <v>2</v>
      </c>
      <c r="D73" s="3"/>
      <c r="E73" s="3"/>
      <c r="F73" s="3"/>
      <c r="G73" s="3"/>
      <c r="H73" s="3">
        <v>2</v>
      </c>
    </row>
    <row r="74" spans="1:8" x14ac:dyDescent="0.25">
      <c r="A74" t="s">
        <v>48</v>
      </c>
      <c r="B74" t="s">
        <v>65</v>
      </c>
      <c r="C74" s="3">
        <v>812</v>
      </c>
      <c r="D74" s="3"/>
      <c r="E74" s="3"/>
      <c r="F74" s="3"/>
      <c r="G74" s="3"/>
      <c r="H74" s="3">
        <v>812</v>
      </c>
    </row>
    <row r="75" spans="1:8" x14ac:dyDescent="0.25">
      <c r="A75" t="s">
        <v>48</v>
      </c>
      <c r="B75" t="s">
        <v>66</v>
      </c>
      <c r="C75" s="3">
        <v>2333</v>
      </c>
      <c r="D75" s="3"/>
      <c r="E75" s="3"/>
      <c r="F75" s="3"/>
      <c r="G75" s="3"/>
      <c r="H75" s="3">
        <v>2333</v>
      </c>
    </row>
    <row r="76" spans="1:8" x14ac:dyDescent="0.25">
      <c r="A76" t="s">
        <v>48</v>
      </c>
      <c r="B76" t="s">
        <v>42</v>
      </c>
      <c r="C76" s="3">
        <v>18624</v>
      </c>
      <c r="D76" s="3"/>
      <c r="E76" s="3"/>
      <c r="F76" s="3"/>
      <c r="G76" s="3"/>
      <c r="H76" s="3">
        <v>18624</v>
      </c>
    </row>
    <row r="77" spans="1:8" x14ac:dyDescent="0.25">
      <c r="A77" t="s">
        <v>48</v>
      </c>
      <c r="B77" t="s">
        <v>67</v>
      </c>
      <c r="C77" s="3">
        <v>642</v>
      </c>
      <c r="D77" s="3"/>
      <c r="E77" s="3"/>
      <c r="F77" s="3"/>
      <c r="G77" s="3"/>
      <c r="H77" s="3">
        <v>642</v>
      </c>
    </row>
    <row r="78" spans="1:8" x14ac:dyDescent="0.25">
      <c r="A78" t="s">
        <v>48</v>
      </c>
      <c r="B78" t="s">
        <v>68</v>
      </c>
      <c r="C78" s="3">
        <v>373</v>
      </c>
      <c r="D78" s="3"/>
      <c r="E78" s="3"/>
      <c r="F78" s="3"/>
      <c r="G78" s="3"/>
      <c r="H78" s="3">
        <v>373</v>
      </c>
    </row>
    <row r="79" spans="1:8" x14ac:dyDescent="0.25">
      <c r="A79" t="s">
        <v>48</v>
      </c>
      <c r="B79" t="s">
        <v>70</v>
      </c>
      <c r="C79" s="3">
        <v>11</v>
      </c>
      <c r="D79" s="3"/>
      <c r="E79" s="3"/>
      <c r="F79" s="3"/>
      <c r="G79" s="3"/>
      <c r="H79" s="3">
        <v>11</v>
      </c>
    </row>
    <row r="80" spans="1:8" x14ac:dyDescent="0.25">
      <c r="A80" t="s">
        <v>48</v>
      </c>
      <c r="B80" t="s">
        <v>71</v>
      </c>
      <c r="C80" s="3">
        <v>707</v>
      </c>
      <c r="D80" s="3"/>
      <c r="E80" s="3"/>
      <c r="F80" s="3"/>
      <c r="G80" s="3"/>
      <c r="H80" s="3">
        <v>707</v>
      </c>
    </row>
    <row r="81" spans="1:8" x14ac:dyDescent="0.25">
      <c r="A81" t="s">
        <v>48</v>
      </c>
      <c r="B81" t="s">
        <v>72</v>
      </c>
      <c r="C81" s="3">
        <v>11042</v>
      </c>
      <c r="D81" s="3"/>
      <c r="E81" s="3"/>
      <c r="F81" s="3"/>
      <c r="G81" s="3"/>
      <c r="H81" s="3">
        <v>11042</v>
      </c>
    </row>
    <row r="82" spans="1:8" x14ac:dyDescent="0.25">
      <c r="A82" t="s">
        <v>48</v>
      </c>
      <c r="B82" t="s">
        <v>73</v>
      </c>
      <c r="C82" s="3">
        <v>64</v>
      </c>
      <c r="D82" s="3"/>
      <c r="E82" s="3"/>
      <c r="F82" s="3"/>
      <c r="G82" s="3"/>
      <c r="H82" s="3">
        <v>64</v>
      </c>
    </row>
    <row r="83" spans="1:8" x14ac:dyDescent="0.25">
      <c r="A83" t="s">
        <v>48</v>
      </c>
      <c r="B83" t="s">
        <v>74</v>
      </c>
      <c r="C83" s="3">
        <v>2104</v>
      </c>
      <c r="D83" s="3"/>
      <c r="E83" s="3"/>
      <c r="F83" s="3"/>
      <c r="G83" s="3"/>
      <c r="H83" s="3">
        <v>2104</v>
      </c>
    </row>
    <row r="84" spans="1:8" x14ac:dyDescent="0.25">
      <c r="A84" t="s">
        <v>48</v>
      </c>
      <c r="B84" t="s">
        <v>75</v>
      </c>
      <c r="C84" s="3">
        <v>534</v>
      </c>
      <c r="D84" s="3"/>
      <c r="E84" s="3"/>
      <c r="F84" s="3"/>
      <c r="G84" s="3"/>
      <c r="H84" s="3">
        <v>534</v>
      </c>
    </row>
    <row r="85" spans="1:8" x14ac:dyDescent="0.25">
      <c r="A85" t="s">
        <v>48</v>
      </c>
      <c r="B85" t="s">
        <v>76</v>
      </c>
      <c r="C85" s="3">
        <v>2</v>
      </c>
      <c r="D85" s="3"/>
      <c r="E85" s="3"/>
      <c r="F85" s="3"/>
      <c r="G85" s="3"/>
      <c r="H85" s="3">
        <v>2</v>
      </c>
    </row>
    <row r="86" spans="1:8" x14ac:dyDescent="0.25">
      <c r="A86" t="s">
        <v>49</v>
      </c>
      <c r="B86" t="s">
        <v>65</v>
      </c>
      <c r="C86" s="3">
        <v>1005</v>
      </c>
      <c r="D86" s="3"/>
      <c r="E86" s="3"/>
      <c r="F86" s="3"/>
      <c r="G86" s="3"/>
      <c r="H86" s="3">
        <v>1005</v>
      </c>
    </row>
    <row r="87" spans="1:8" x14ac:dyDescent="0.25">
      <c r="A87" t="s">
        <v>49</v>
      </c>
      <c r="B87" t="s">
        <v>66</v>
      </c>
      <c r="C87" s="3">
        <v>2832</v>
      </c>
      <c r="D87" s="3"/>
      <c r="E87" s="3"/>
      <c r="F87" s="3"/>
      <c r="G87" s="3"/>
      <c r="H87" s="3">
        <v>2832</v>
      </c>
    </row>
    <row r="88" spans="1:8" x14ac:dyDescent="0.25">
      <c r="A88" t="s">
        <v>49</v>
      </c>
      <c r="B88" t="s">
        <v>42</v>
      </c>
      <c r="C88" s="3">
        <v>24090</v>
      </c>
      <c r="D88" s="3"/>
      <c r="E88" s="3"/>
      <c r="F88" s="3"/>
      <c r="G88" s="3"/>
      <c r="H88" s="3">
        <v>24090</v>
      </c>
    </row>
    <row r="89" spans="1:8" x14ac:dyDescent="0.25">
      <c r="A89" t="s">
        <v>49</v>
      </c>
      <c r="B89" t="s">
        <v>67</v>
      </c>
      <c r="C89" s="3">
        <v>1150</v>
      </c>
      <c r="D89" s="3"/>
      <c r="E89" s="3"/>
      <c r="F89" s="3"/>
      <c r="G89" s="3"/>
      <c r="H89" s="3">
        <v>1150</v>
      </c>
    </row>
    <row r="90" spans="1:8" x14ac:dyDescent="0.25">
      <c r="A90" t="s">
        <v>49</v>
      </c>
      <c r="B90" t="s">
        <v>68</v>
      </c>
      <c r="C90" s="3">
        <v>317</v>
      </c>
      <c r="D90" s="3"/>
      <c r="E90" s="3"/>
      <c r="F90" s="3"/>
      <c r="G90" s="3"/>
      <c r="H90" s="3">
        <v>317</v>
      </c>
    </row>
    <row r="91" spans="1:8" x14ac:dyDescent="0.25">
      <c r="A91" t="s">
        <v>49</v>
      </c>
      <c r="B91" t="s">
        <v>70</v>
      </c>
      <c r="C91" s="3">
        <v>8</v>
      </c>
      <c r="D91" s="3"/>
      <c r="E91" s="3"/>
      <c r="F91" s="3"/>
      <c r="G91" s="3"/>
      <c r="H91" s="3">
        <v>8</v>
      </c>
    </row>
    <row r="92" spans="1:8" x14ac:dyDescent="0.25">
      <c r="A92" t="s">
        <v>49</v>
      </c>
      <c r="B92" t="s">
        <v>71</v>
      </c>
      <c r="C92" s="3">
        <v>604</v>
      </c>
      <c r="D92" s="3"/>
      <c r="E92" s="3"/>
      <c r="F92" s="3"/>
      <c r="G92" s="3"/>
      <c r="H92" s="3">
        <v>604</v>
      </c>
    </row>
    <row r="93" spans="1:8" x14ac:dyDescent="0.25">
      <c r="A93" t="s">
        <v>49</v>
      </c>
      <c r="B93" t="s">
        <v>72</v>
      </c>
      <c r="C93" s="3">
        <v>14433</v>
      </c>
      <c r="D93" s="3"/>
      <c r="E93" s="3"/>
      <c r="F93" s="3"/>
      <c r="G93" s="3"/>
      <c r="H93" s="3">
        <v>14433</v>
      </c>
    </row>
    <row r="94" spans="1:8" x14ac:dyDescent="0.25">
      <c r="A94" t="s">
        <v>49</v>
      </c>
      <c r="B94" t="s">
        <v>73</v>
      </c>
      <c r="C94" s="3">
        <v>55</v>
      </c>
      <c r="D94" s="3"/>
      <c r="E94" s="3"/>
      <c r="F94" s="3"/>
      <c r="G94" s="3"/>
      <c r="H94" s="3">
        <v>55</v>
      </c>
    </row>
    <row r="95" spans="1:8" x14ac:dyDescent="0.25">
      <c r="A95" t="s">
        <v>49</v>
      </c>
      <c r="B95" t="s">
        <v>74</v>
      </c>
      <c r="C95" s="3">
        <v>3165</v>
      </c>
      <c r="D95" s="3"/>
      <c r="E95" s="3"/>
      <c r="F95" s="3"/>
      <c r="G95" s="3"/>
      <c r="H95" s="3">
        <v>3165</v>
      </c>
    </row>
    <row r="96" spans="1:8" x14ac:dyDescent="0.25">
      <c r="A96" t="s">
        <v>49</v>
      </c>
      <c r="B96" t="s">
        <v>75</v>
      </c>
      <c r="C96" s="3">
        <v>519</v>
      </c>
      <c r="D96" s="3"/>
      <c r="E96" s="3"/>
      <c r="F96" s="3"/>
      <c r="G96" s="3"/>
      <c r="H96" s="3">
        <v>519</v>
      </c>
    </row>
    <row r="97" spans="1:8" x14ac:dyDescent="0.25">
      <c r="A97" t="s">
        <v>49</v>
      </c>
      <c r="B97" t="s">
        <v>76</v>
      </c>
      <c r="C97" s="3">
        <v>2</v>
      </c>
      <c r="D97" s="3"/>
      <c r="E97" s="3"/>
      <c r="F97" s="3"/>
      <c r="G97" s="3"/>
      <c r="H97" s="3">
        <v>2</v>
      </c>
    </row>
    <row r="98" spans="1:8" x14ac:dyDescent="0.25">
      <c r="A98" t="s">
        <v>50</v>
      </c>
      <c r="B98" t="s">
        <v>65</v>
      </c>
      <c r="C98" s="3">
        <v>1233</v>
      </c>
      <c r="D98" s="3"/>
      <c r="E98" s="3"/>
      <c r="F98" s="3"/>
      <c r="G98" s="3"/>
      <c r="H98" s="3">
        <v>1233</v>
      </c>
    </row>
    <row r="99" spans="1:8" x14ac:dyDescent="0.25">
      <c r="A99" t="s">
        <v>50</v>
      </c>
      <c r="B99" t="s">
        <v>66</v>
      </c>
      <c r="C99" s="3">
        <v>2668</v>
      </c>
      <c r="D99" s="3"/>
      <c r="E99" s="3"/>
      <c r="F99" s="3"/>
      <c r="G99" s="3"/>
      <c r="H99" s="3">
        <v>2668</v>
      </c>
    </row>
    <row r="100" spans="1:8" x14ac:dyDescent="0.25">
      <c r="A100" t="s">
        <v>50</v>
      </c>
      <c r="B100" t="s">
        <v>42</v>
      </c>
      <c r="C100" s="3">
        <v>23076</v>
      </c>
      <c r="D100" s="3"/>
      <c r="E100" s="3"/>
      <c r="F100" s="3"/>
      <c r="G100" s="3"/>
      <c r="H100" s="3">
        <v>23076</v>
      </c>
    </row>
    <row r="101" spans="1:8" x14ac:dyDescent="0.25">
      <c r="A101" t="s">
        <v>50</v>
      </c>
      <c r="B101" t="s">
        <v>67</v>
      </c>
      <c r="C101" s="3">
        <v>1095</v>
      </c>
      <c r="D101" s="3"/>
      <c r="E101" s="3"/>
      <c r="F101" s="3"/>
      <c r="G101" s="3"/>
      <c r="H101" s="3">
        <v>1095</v>
      </c>
    </row>
    <row r="102" spans="1:8" x14ac:dyDescent="0.25">
      <c r="A102" t="s">
        <v>50</v>
      </c>
      <c r="B102" t="s">
        <v>68</v>
      </c>
      <c r="C102" s="3">
        <v>295</v>
      </c>
      <c r="D102" s="3"/>
      <c r="E102" s="3"/>
      <c r="F102" s="3"/>
      <c r="G102" s="3"/>
      <c r="H102" s="3">
        <v>295</v>
      </c>
    </row>
    <row r="103" spans="1:8" x14ac:dyDescent="0.25">
      <c r="A103" t="s">
        <v>50</v>
      </c>
      <c r="B103" t="s">
        <v>70</v>
      </c>
      <c r="C103" s="3">
        <v>9</v>
      </c>
      <c r="D103" s="3"/>
      <c r="E103" s="3"/>
      <c r="F103" s="3"/>
      <c r="G103" s="3"/>
      <c r="H103" s="3">
        <v>9</v>
      </c>
    </row>
    <row r="104" spans="1:8" x14ac:dyDescent="0.25">
      <c r="A104" t="s">
        <v>50</v>
      </c>
      <c r="B104" t="s">
        <v>71</v>
      </c>
      <c r="C104" s="3">
        <v>456</v>
      </c>
      <c r="D104" s="3"/>
      <c r="E104" s="3"/>
      <c r="F104" s="3"/>
      <c r="G104" s="3"/>
      <c r="H104" s="3">
        <v>456</v>
      </c>
    </row>
    <row r="105" spans="1:8" x14ac:dyDescent="0.25">
      <c r="A105" t="s">
        <v>50</v>
      </c>
      <c r="B105" t="s">
        <v>72</v>
      </c>
      <c r="C105" s="3">
        <v>11504</v>
      </c>
      <c r="D105" s="3"/>
      <c r="E105" s="3"/>
      <c r="F105" s="3"/>
      <c r="G105" s="3"/>
      <c r="H105" s="3">
        <v>11504</v>
      </c>
    </row>
    <row r="106" spans="1:8" x14ac:dyDescent="0.25">
      <c r="A106" t="s">
        <v>50</v>
      </c>
      <c r="B106" t="s">
        <v>73</v>
      </c>
      <c r="C106" s="3">
        <v>27</v>
      </c>
      <c r="D106" s="3"/>
      <c r="E106" s="3"/>
      <c r="F106" s="3"/>
      <c r="G106" s="3"/>
      <c r="H106" s="3">
        <v>27</v>
      </c>
    </row>
    <row r="107" spans="1:8" x14ac:dyDescent="0.25">
      <c r="A107" t="s">
        <v>50</v>
      </c>
      <c r="B107" t="s">
        <v>74</v>
      </c>
      <c r="C107" s="3">
        <v>5126</v>
      </c>
      <c r="D107" s="3"/>
      <c r="E107" s="3"/>
      <c r="F107" s="3"/>
      <c r="G107" s="3"/>
      <c r="H107" s="3">
        <v>5126</v>
      </c>
    </row>
    <row r="108" spans="1:8" x14ac:dyDescent="0.25">
      <c r="A108" t="s">
        <v>50</v>
      </c>
      <c r="B108" t="s">
        <v>75</v>
      </c>
      <c r="C108" s="3">
        <v>644</v>
      </c>
      <c r="D108" s="3"/>
      <c r="E108" s="3"/>
      <c r="F108" s="3"/>
      <c r="G108" s="3"/>
      <c r="H108" s="3">
        <v>644</v>
      </c>
    </row>
    <row r="109" spans="1:8" x14ac:dyDescent="0.25">
      <c r="A109" t="s">
        <v>50</v>
      </c>
      <c r="B109" t="s">
        <v>76</v>
      </c>
      <c r="C109" s="3">
        <v>19</v>
      </c>
      <c r="D109" s="3"/>
      <c r="E109" s="3"/>
      <c r="F109" s="3"/>
      <c r="G109" s="3"/>
      <c r="H109" s="3">
        <v>19</v>
      </c>
    </row>
    <row r="110" spans="1:8" x14ac:dyDescent="0.25">
      <c r="A110" t="s">
        <v>51</v>
      </c>
      <c r="B110" t="s">
        <v>65</v>
      </c>
      <c r="C110" s="3">
        <v>3363</v>
      </c>
      <c r="D110" s="3"/>
      <c r="E110" s="3"/>
      <c r="F110" s="3"/>
      <c r="G110" s="3"/>
      <c r="H110" s="3">
        <v>3363</v>
      </c>
    </row>
    <row r="111" spans="1:8" x14ac:dyDescent="0.25">
      <c r="A111" t="s">
        <v>51</v>
      </c>
      <c r="B111" t="s">
        <v>66</v>
      </c>
      <c r="C111" s="3">
        <v>3330</v>
      </c>
      <c r="D111" s="3"/>
      <c r="E111" s="3"/>
      <c r="F111" s="3"/>
      <c r="G111" s="3"/>
      <c r="H111" s="3">
        <v>3330</v>
      </c>
    </row>
    <row r="112" spans="1:8" x14ac:dyDescent="0.25">
      <c r="A112" t="s">
        <v>51</v>
      </c>
      <c r="B112" t="s">
        <v>42</v>
      </c>
      <c r="C112" s="3">
        <v>34199</v>
      </c>
      <c r="D112" s="3"/>
      <c r="E112" s="3"/>
      <c r="F112" s="3"/>
      <c r="G112" s="3"/>
      <c r="H112" s="3">
        <v>34199</v>
      </c>
    </row>
    <row r="113" spans="1:8" x14ac:dyDescent="0.25">
      <c r="A113" t="s">
        <v>51</v>
      </c>
      <c r="B113" t="s">
        <v>67</v>
      </c>
      <c r="C113" s="3">
        <v>2154</v>
      </c>
      <c r="D113" s="3"/>
      <c r="E113" s="3"/>
      <c r="F113" s="3"/>
      <c r="G113" s="3"/>
      <c r="H113" s="3">
        <v>2154</v>
      </c>
    </row>
    <row r="114" spans="1:8" x14ac:dyDescent="0.25">
      <c r="A114" t="s">
        <v>51</v>
      </c>
      <c r="B114" t="s">
        <v>68</v>
      </c>
      <c r="C114" s="3">
        <v>396</v>
      </c>
      <c r="D114" s="3"/>
      <c r="E114" s="3"/>
      <c r="F114" s="3"/>
      <c r="G114" s="3"/>
      <c r="H114" s="3">
        <v>396</v>
      </c>
    </row>
    <row r="115" spans="1:8" x14ac:dyDescent="0.25">
      <c r="A115" t="s">
        <v>51</v>
      </c>
      <c r="B115" t="s">
        <v>70</v>
      </c>
      <c r="C115" s="3">
        <v>8</v>
      </c>
      <c r="D115" s="3"/>
      <c r="E115" s="3"/>
      <c r="F115" s="3"/>
      <c r="G115" s="3"/>
      <c r="H115" s="3">
        <v>8</v>
      </c>
    </row>
    <row r="116" spans="1:8" x14ac:dyDescent="0.25">
      <c r="A116" t="s">
        <v>51</v>
      </c>
      <c r="B116" t="s">
        <v>71</v>
      </c>
      <c r="C116" s="3">
        <v>652</v>
      </c>
      <c r="D116" s="3"/>
      <c r="E116" s="3"/>
      <c r="F116" s="3"/>
      <c r="G116" s="3"/>
      <c r="H116" s="3">
        <v>652</v>
      </c>
    </row>
    <row r="117" spans="1:8" x14ac:dyDescent="0.25">
      <c r="A117" t="s">
        <v>51</v>
      </c>
      <c r="B117" t="s">
        <v>72</v>
      </c>
      <c r="C117" s="3">
        <v>17594</v>
      </c>
      <c r="D117" s="3"/>
      <c r="E117" s="3"/>
      <c r="F117" s="3"/>
      <c r="G117" s="3"/>
      <c r="H117" s="3">
        <v>17594</v>
      </c>
    </row>
    <row r="118" spans="1:8" x14ac:dyDescent="0.25">
      <c r="A118" t="s">
        <v>51</v>
      </c>
      <c r="B118" t="s">
        <v>73</v>
      </c>
      <c r="C118" s="3">
        <v>66</v>
      </c>
      <c r="D118" s="3"/>
      <c r="E118" s="3"/>
      <c r="F118" s="3"/>
      <c r="G118" s="3"/>
      <c r="H118" s="3">
        <v>66</v>
      </c>
    </row>
    <row r="119" spans="1:8" x14ac:dyDescent="0.25">
      <c r="A119" t="s">
        <v>51</v>
      </c>
      <c r="B119" t="s">
        <v>74</v>
      </c>
      <c r="C119" s="3">
        <v>5330</v>
      </c>
      <c r="D119" s="3"/>
      <c r="E119" s="3"/>
      <c r="F119" s="3"/>
      <c r="G119" s="3"/>
      <c r="H119" s="3">
        <v>5330</v>
      </c>
    </row>
    <row r="120" spans="1:8" x14ac:dyDescent="0.25">
      <c r="A120" t="s">
        <v>51</v>
      </c>
      <c r="B120" t="s">
        <v>75</v>
      </c>
      <c r="C120" s="3">
        <v>1289</v>
      </c>
      <c r="D120" s="3"/>
      <c r="E120" s="3"/>
      <c r="F120" s="3"/>
      <c r="G120" s="3"/>
      <c r="H120" s="3">
        <v>1289</v>
      </c>
    </row>
    <row r="121" spans="1:8" x14ac:dyDescent="0.25">
      <c r="A121" t="s">
        <v>51</v>
      </c>
      <c r="B121" t="s">
        <v>76</v>
      </c>
      <c r="C121" s="3">
        <v>17</v>
      </c>
      <c r="D121" s="3"/>
      <c r="E121" s="3"/>
      <c r="F121" s="3"/>
      <c r="G121" s="3"/>
      <c r="H121" s="3">
        <v>17</v>
      </c>
    </row>
    <row r="122" spans="1:8" x14ac:dyDescent="0.25">
      <c r="A122" t="s">
        <v>52</v>
      </c>
      <c r="B122" t="s">
        <v>65</v>
      </c>
      <c r="C122" s="3">
        <v>2761</v>
      </c>
      <c r="D122" s="3"/>
      <c r="E122" s="3"/>
      <c r="F122" s="3"/>
      <c r="G122" s="3"/>
      <c r="H122" s="3">
        <v>2761</v>
      </c>
    </row>
    <row r="123" spans="1:8" x14ac:dyDescent="0.25">
      <c r="A123" t="s">
        <v>52</v>
      </c>
      <c r="B123" t="s">
        <v>66</v>
      </c>
      <c r="C123" s="3">
        <v>2910</v>
      </c>
      <c r="D123" s="3"/>
      <c r="E123" s="3"/>
      <c r="F123" s="3"/>
      <c r="G123" s="3"/>
      <c r="H123" s="3">
        <v>2910</v>
      </c>
    </row>
    <row r="124" spans="1:8" x14ac:dyDescent="0.25">
      <c r="A124" t="s">
        <v>52</v>
      </c>
      <c r="B124" t="s">
        <v>42</v>
      </c>
      <c r="C124" s="3">
        <v>33932</v>
      </c>
      <c r="D124" s="3"/>
      <c r="E124" s="3"/>
      <c r="F124" s="3"/>
      <c r="G124" s="3"/>
      <c r="H124" s="3">
        <v>33932</v>
      </c>
    </row>
    <row r="125" spans="1:8" x14ac:dyDescent="0.25">
      <c r="A125" t="s">
        <v>52</v>
      </c>
      <c r="B125" t="s">
        <v>67</v>
      </c>
      <c r="C125" s="3">
        <v>2047</v>
      </c>
      <c r="D125" s="3"/>
      <c r="E125" s="3"/>
      <c r="F125" s="3"/>
      <c r="G125" s="3"/>
      <c r="H125" s="3">
        <v>2047</v>
      </c>
    </row>
    <row r="126" spans="1:8" x14ac:dyDescent="0.25">
      <c r="A126" t="s">
        <v>52</v>
      </c>
      <c r="B126" t="s">
        <v>68</v>
      </c>
      <c r="C126" s="3">
        <v>379</v>
      </c>
      <c r="D126" s="3"/>
      <c r="E126" s="3"/>
      <c r="F126" s="3"/>
      <c r="G126" s="3"/>
      <c r="H126" s="3">
        <v>379</v>
      </c>
    </row>
    <row r="127" spans="1:8" x14ac:dyDescent="0.25">
      <c r="A127" t="s">
        <v>52</v>
      </c>
      <c r="B127" t="s">
        <v>70</v>
      </c>
      <c r="C127" s="3">
        <v>5</v>
      </c>
      <c r="D127" s="3"/>
      <c r="E127" s="3"/>
      <c r="F127" s="3"/>
      <c r="G127" s="3"/>
      <c r="H127" s="3">
        <v>5</v>
      </c>
    </row>
    <row r="128" spans="1:8" x14ac:dyDescent="0.25">
      <c r="A128" t="s">
        <v>52</v>
      </c>
      <c r="B128" t="s">
        <v>71</v>
      </c>
      <c r="C128" s="3">
        <v>779</v>
      </c>
      <c r="D128" s="3"/>
      <c r="E128" s="3"/>
      <c r="F128" s="3"/>
      <c r="G128" s="3"/>
      <c r="H128" s="3">
        <v>779</v>
      </c>
    </row>
    <row r="129" spans="1:8" x14ac:dyDescent="0.25">
      <c r="A129" t="s">
        <v>52</v>
      </c>
      <c r="B129" t="s">
        <v>72</v>
      </c>
      <c r="C129" s="3">
        <v>16433</v>
      </c>
      <c r="D129" s="3"/>
      <c r="E129" s="3"/>
      <c r="F129" s="3"/>
      <c r="G129" s="3"/>
      <c r="H129" s="3">
        <v>16433</v>
      </c>
    </row>
    <row r="130" spans="1:8" x14ac:dyDescent="0.25">
      <c r="A130" t="s">
        <v>52</v>
      </c>
      <c r="B130" t="s">
        <v>73</v>
      </c>
      <c r="C130" s="3">
        <v>108</v>
      </c>
      <c r="D130" s="3"/>
      <c r="E130" s="3"/>
      <c r="F130" s="3"/>
      <c r="G130" s="3"/>
      <c r="H130" s="3">
        <v>108</v>
      </c>
    </row>
    <row r="131" spans="1:8" x14ac:dyDescent="0.25">
      <c r="A131" t="s">
        <v>52</v>
      </c>
      <c r="B131" t="s">
        <v>74</v>
      </c>
      <c r="C131" s="3">
        <v>6856</v>
      </c>
      <c r="D131" s="3"/>
      <c r="E131" s="3"/>
      <c r="F131" s="3"/>
      <c r="G131" s="3"/>
      <c r="H131" s="3">
        <v>6856</v>
      </c>
    </row>
    <row r="132" spans="1:8" x14ac:dyDescent="0.25">
      <c r="A132" t="s">
        <v>52</v>
      </c>
      <c r="B132" t="s">
        <v>75</v>
      </c>
      <c r="C132" s="3">
        <v>1643</v>
      </c>
      <c r="D132" s="3"/>
      <c r="E132" s="3"/>
      <c r="F132" s="3"/>
      <c r="G132" s="3"/>
      <c r="H132" s="3">
        <v>1643</v>
      </c>
    </row>
    <row r="133" spans="1:8" x14ac:dyDescent="0.25">
      <c r="A133" t="s">
        <v>52</v>
      </c>
      <c r="B133" t="s">
        <v>76</v>
      </c>
      <c r="C133" s="3">
        <v>11</v>
      </c>
      <c r="D133" s="3"/>
      <c r="E133" s="3"/>
      <c r="F133" s="3"/>
      <c r="G133" s="3"/>
      <c r="H133" s="3">
        <v>11</v>
      </c>
    </row>
    <row r="134" spans="1:8" x14ac:dyDescent="0.25">
      <c r="A134" t="s">
        <v>53</v>
      </c>
      <c r="B134" t="s">
        <v>65</v>
      </c>
      <c r="C134" s="3">
        <v>2358</v>
      </c>
      <c r="D134" s="3"/>
      <c r="E134" s="3"/>
      <c r="F134" s="3"/>
      <c r="G134" s="3"/>
      <c r="H134" s="3">
        <v>2358</v>
      </c>
    </row>
    <row r="135" spans="1:8" x14ac:dyDescent="0.25">
      <c r="A135" t="s">
        <v>53</v>
      </c>
      <c r="B135" t="s">
        <v>66</v>
      </c>
      <c r="C135" s="3">
        <v>3010</v>
      </c>
      <c r="D135" s="3"/>
      <c r="E135" s="3"/>
      <c r="F135" s="3"/>
      <c r="G135" s="3"/>
      <c r="H135" s="3">
        <v>3010</v>
      </c>
    </row>
    <row r="136" spans="1:8" x14ac:dyDescent="0.25">
      <c r="A136" t="s">
        <v>53</v>
      </c>
      <c r="B136" t="s">
        <v>42</v>
      </c>
      <c r="C136" s="3">
        <v>34207</v>
      </c>
      <c r="D136" s="3"/>
      <c r="E136" s="3"/>
      <c r="F136" s="3"/>
      <c r="G136" s="3"/>
      <c r="H136" s="3">
        <v>34207</v>
      </c>
    </row>
    <row r="137" spans="1:8" x14ac:dyDescent="0.25">
      <c r="A137" t="s">
        <v>53</v>
      </c>
      <c r="B137" t="s">
        <v>67</v>
      </c>
      <c r="C137" s="3">
        <v>2454</v>
      </c>
      <c r="D137" s="3"/>
      <c r="E137" s="3"/>
      <c r="F137" s="3"/>
      <c r="G137" s="3"/>
      <c r="H137" s="3">
        <v>2454</v>
      </c>
    </row>
    <row r="138" spans="1:8" x14ac:dyDescent="0.25">
      <c r="A138" t="s">
        <v>53</v>
      </c>
      <c r="B138" t="s">
        <v>68</v>
      </c>
      <c r="C138" s="3">
        <v>406</v>
      </c>
      <c r="D138" s="3"/>
      <c r="E138" s="3"/>
      <c r="F138" s="3"/>
      <c r="G138" s="3"/>
      <c r="H138" s="3">
        <v>406</v>
      </c>
    </row>
    <row r="139" spans="1:8" x14ac:dyDescent="0.25">
      <c r="A139" t="s">
        <v>53</v>
      </c>
      <c r="B139" t="s">
        <v>70</v>
      </c>
      <c r="C139" s="3">
        <v>3</v>
      </c>
      <c r="D139" s="3"/>
      <c r="E139" s="3"/>
      <c r="F139" s="3"/>
      <c r="G139" s="3"/>
      <c r="H139" s="3">
        <v>3</v>
      </c>
    </row>
    <row r="140" spans="1:8" x14ac:dyDescent="0.25">
      <c r="A140" t="s">
        <v>53</v>
      </c>
      <c r="B140" t="s">
        <v>71</v>
      </c>
      <c r="C140" s="3">
        <v>926</v>
      </c>
      <c r="D140" s="3"/>
      <c r="E140" s="3"/>
      <c r="F140" s="3"/>
      <c r="G140" s="3"/>
      <c r="H140" s="3">
        <v>926</v>
      </c>
    </row>
    <row r="141" spans="1:8" x14ac:dyDescent="0.25">
      <c r="A141" t="s">
        <v>53</v>
      </c>
      <c r="B141" t="s">
        <v>72</v>
      </c>
      <c r="C141" s="3">
        <v>16090</v>
      </c>
      <c r="D141" s="3"/>
      <c r="E141" s="3"/>
      <c r="F141" s="3"/>
      <c r="G141" s="3"/>
      <c r="H141" s="3">
        <v>16090</v>
      </c>
    </row>
    <row r="142" spans="1:8" x14ac:dyDescent="0.25">
      <c r="A142" t="s">
        <v>53</v>
      </c>
      <c r="B142" t="s">
        <v>73</v>
      </c>
      <c r="C142" s="3">
        <v>68</v>
      </c>
      <c r="D142" s="3"/>
      <c r="E142" s="3"/>
      <c r="F142" s="3"/>
      <c r="G142" s="3"/>
      <c r="H142" s="3">
        <v>68</v>
      </c>
    </row>
    <row r="143" spans="1:8" x14ac:dyDescent="0.25">
      <c r="A143" t="s">
        <v>53</v>
      </c>
      <c r="B143" t="s">
        <v>74</v>
      </c>
      <c r="C143" s="3">
        <v>7375</v>
      </c>
      <c r="D143" s="3"/>
      <c r="E143" s="3"/>
      <c r="F143" s="3"/>
      <c r="G143" s="3"/>
      <c r="H143" s="3">
        <v>7375</v>
      </c>
    </row>
    <row r="144" spans="1:8" x14ac:dyDescent="0.25">
      <c r="A144" t="s">
        <v>53</v>
      </c>
      <c r="B144" t="s">
        <v>75</v>
      </c>
      <c r="C144" s="3">
        <v>1511</v>
      </c>
      <c r="D144" s="3"/>
      <c r="E144" s="3"/>
      <c r="F144" s="3"/>
      <c r="G144" s="3"/>
      <c r="H144" s="3">
        <v>1511</v>
      </c>
    </row>
    <row r="145" spans="1:8" x14ac:dyDescent="0.25">
      <c r="A145" t="s">
        <v>53</v>
      </c>
      <c r="B145" t="s">
        <v>76</v>
      </c>
      <c r="C145" s="3">
        <v>6</v>
      </c>
      <c r="D145" s="3"/>
      <c r="E145" s="3"/>
      <c r="F145" s="3"/>
      <c r="G145" s="3"/>
      <c r="H145" s="3">
        <v>6</v>
      </c>
    </row>
    <row r="146" spans="1:8" x14ac:dyDescent="0.25">
      <c r="A146" t="s">
        <v>54</v>
      </c>
      <c r="B146" t="s">
        <v>65</v>
      </c>
      <c r="C146" s="3">
        <v>2037</v>
      </c>
      <c r="D146" s="3"/>
      <c r="E146" s="3"/>
      <c r="F146" s="3"/>
      <c r="G146" s="3"/>
      <c r="H146" s="3">
        <v>2037</v>
      </c>
    </row>
    <row r="147" spans="1:8" x14ac:dyDescent="0.25">
      <c r="A147" t="s">
        <v>54</v>
      </c>
      <c r="B147" t="s">
        <v>66</v>
      </c>
      <c r="C147" s="3">
        <v>1766</v>
      </c>
      <c r="D147" s="3"/>
      <c r="E147" s="3"/>
      <c r="F147" s="3"/>
      <c r="G147" s="3"/>
      <c r="H147" s="3">
        <v>1766</v>
      </c>
    </row>
    <row r="148" spans="1:8" x14ac:dyDescent="0.25">
      <c r="A148" t="s">
        <v>54</v>
      </c>
      <c r="B148" t="s">
        <v>42</v>
      </c>
      <c r="C148" s="3">
        <v>23265</v>
      </c>
      <c r="D148" s="3"/>
      <c r="E148" s="3"/>
      <c r="F148" s="3"/>
      <c r="G148" s="3"/>
      <c r="H148" s="3">
        <v>23265</v>
      </c>
    </row>
    <row r="149" spans="1:8" x14ac:dyDescent="0.25">
      <c r="A149" t="s">
        <v>54</v>
      </c>
      <c r="B149" t="s">
        <v>67</v>
      </c>
      <c r="C149" s="3">
        <v>1266</v>
      </c>
      <c r="D149" s="3"/>
      <c r="E149" s="3"/>
      <c r="F149" s="3"/>
      <c r="G149" s="3"/>
      <c r="H149" s="3">
        <v>1266</v>
      </c>
    </row>
    <row r="150" spans="1:8" x14ac:dyDescent="0.25">
      <c r="A150" t="s">
        <v>54</v>
      </c>
      <c r="B150" t="s">
        <v>68</v>
      </c>
      <c r="C150" s="3">
        <v>181</v>
      </c>
      <c r="D150" s="3"/>
      <c r="E150" s="3"/>
      <c r="F150" s="3"/>
      <c r="G150" s="3"/>
      <c r="H150" s="3">
        <v>181</v>
      </c>
    </row>
    <row r="151" spans="1:8" x14ac:dyDescent="0.25">
      <c r="A151" t="s">
        <v>54</v>
      </c>
      <c r="B151" t="s">
        <v>70</v>
      </c>
      <c r="C151" s="3">
        <v>13</v>
      </c>
      <c r="D151" s="3"/>
      <c r="E151" s="3"/>
      <c r="F151" s="3"/>
      <c r="G151" s="3"/>
      <c r="H151" s="3">
        <v>13</v>
      </c>
    </row>
    <row r="152" spans="1:8" x14ac:dyDescent="0.25">
      <c r="A152" t="s">
        <v>54</v>
      </c>
      <c r="B152" t="s">
        <v>71</v>
      </c>
      <c r="C152" s="3">
        <v>416</v>
      </c>
      <c r="D152" s="3"/>
      <c r="E152" s="3"/>
      <c r="F152" s="3"/>
      <c r="G152" s="3"/>
      <c r="H152" s="3">
        <v>416</v>
      </c>
    </row>
    <row r="153" spans="1:8" x14ac:dyDescent="0.25">
      <c r="A153" t="s">
        <v>54</v>
      </c>
      <c r="B153" t="s">
        <v>72</v>
      </c>
      <c r="C153" s="3">
        <v>12422</v>
      </c>
      <c r="D153" s="3"/>
      <c r="E153" s="3"/>
      <c r="F153" s="3"/>
      <c r="G153" s="3"/>
      <c r="H153" s="3">
        <v>12422</v>
      </c>
    </row>
    <row r="154" spans="1:8" x14ac:dyDescent="0.25">
      <c r="A154" t="s">
        <v>54</v>
      </c>
      <c r="B154" t="s">
        <v>73</v>
      </c>
      <c r="C154" s="3">
        <v>40</v>
      </c>
      <c r="D154" s="3"/>
      <c r="E154" s="3"/>
      <c r="F154" s="3"/>
      <c r="G154" s="3"/>
      <c r="H154" s="3">
        <v>40</v>
      </c>
    </row>
    <row r="155" spans="1:8" x14ac:dyDescent="0.25">
      <c r="A155" t="s">
        <v>54</v>
      </c>
      <c r="B155" t="s">
        <v>74</v>
      </c>
      <c r="C155" s="3">
        <v>4184</v>
      </c>
      <c r="D155" s="3"/>
      <c r="E155" s="3"/>
      <c r="F155" s="3"/>
      <c r="G155" s="3"/>
      <c r="H155" s="3">
        <v>4184</v>
      </c>
    </row>
    <row r="156" spans="1:8" x14ac:dyDescent="0.25">
      <c r="A156" t="s">
        <v>54</v>
      </c>
      <c r="B156" t="s">
        <v>75</v>
      </c>
      <c r="C156" s="3">
        <v>929</v>
      </c>
      <c r="D156" s="3"/>
      <c r="E156" s="3"/>
      <c r="F156" s="3"/>
      <c r="G156" s="3"/>
      <c r="H156" s="3">
        <v>929</v>
      </c>
    </row>
    <row r="157" spans="1:8" x14ac:dyDescent="0.25">
      <c r="A157" t="s">
        <v>54</v>
      </c>
      <c r="B157" t="s">
        <v>76</v>
      </c>
      <c r="C157" s="3">
        <v>11</v>
      </c>
      <c r="D157" s="3"/>
      <c r="E157" s="3"/>
      <c r="F157" s="3"/>
      <c r="G157" s="3"/>
      <c r="H157" s="3">
        <v>11</v>
      </c>
    </row>
    <row r="158" spans="1:8" x14ac:dyDescent="0.25">
      <c r="A158" t="s">
        <v>55</v>
      </c>
      <c r="B158" t="s">
        <v>65</v>
      </c>
      <c r="C158" s="3">
        <v>2999</v>
      </c>
      <c r="D158" s="3"/>
      <c r="E158" s="3"/>
      <c r="F158" s="3"/>
      <c r="G158" s="3"/>
      <c r="H158" s="3">
        <v>2999</v>
      </c>
    </row>
    <row r="159" spans="1:8" x14ac:dyDescent="0.25">
      <c r="A159" t="s">
        <v>55</v>
      </c>
      <c r="B159" t="s">
        <v>66</v>
      </c>
      <c r="C159" s="3">
        <v>2472</v>
      </c>
      <c r="D159" s="3"/>
      <c r="E159" s="3"/>
      <c r="F159" s="3"/>
      <c r="G159" s="3"/>
      <c r="H159" s="3">
        <v>2472</v>
      </c>
    </row>
    <row r="160" spans="1:8" x14ac:dyDescent="0.25">
      <c r="A160" t="s">
        <v>55</v>
      </c>
      <c r="B160" t="s">
        <v>42</v>
      </c>
      <c r="C160" s="3">
        <v>30243</v>
      </c>
      <c r="D160" s="3"/>
      <c r="E160" s="3"/>
      <c r="F160" s="3"/>
      <c r="G160" s="3"/>
      <c r="H160" s="3">
        <v>30243</v>
      </c>
    </row>
    <row r="161" spans="1:8" x14ac:dyDescent="0.25">
      <c r="A161" t="s">
        <v>55</v>
      </c>
      <c r="B161" t="s">
        <v>67</v>
      </c>
      <c r="C161" s="3">
        <v>2033</v>
      </c>
      <c r="D161" s="3"/>
      <c r="E161" s="3"/>
      <c r="F161" s="3"/>
      <c r="G161" s="3"/>
      <c r="H161" s="3">
        <v>2033</v>
      </c>
    </row>
    <row r="162" spans="1:8" x14ac:dyDescent="0.25">
      <c r="A162" t="s">
        <v>55</v>
      </c>
      <c r="B162" t="s">
        <v>68</v>
      </c>
      <c r="C162" s="3">
        <v>249</v>
      </c>
      <c r="D162" s="3"/>
      <c r="E162" s="3"/>
      <c r="F162" s="3"/>
      <c r="G162" s="3"/>
      <c r="H162" s="3">
        <v>249</v>
      </c>
    </row>
    <row r="163" spans="1:8" x14ac:dyDescent="0.25">
      <c r="A163" t="s">
        <v>55</v>
      </c>
      <c r="B163" t="s">
        <v>69</v>
      </c>
      <c r="C163" s="3">
        <v>50</v>
      </c>
      <c r="D163" s="3"/>
      <c r="E163" s="3"/>
      <c r="F163" s="3"/>
      <c r="G163" s="3"/>
      <c r="H163" s="3">
        <v>50</v>
      </c>
    </row>
    <row r="164" spans="1:8" x14ac:dyDescent="0.25">
      <c r="A164" t="s">
        <v>55</v>
      </c>
      <c r="B164" t="s">
        <v>70</v>
      </c>
      <c r="C164" s="3">
        <v>5</v>
      </c>
      <c r="D164" s="3"/>
      <c r="E164" s="3"/>
      <c r="F164" s="3"/>
      <c r="G164" s="3"/>
      <c r="H164" s="3">
        <v>5</v>
      </c>
    </row>
    <row r="165" spans="1:8" x14ac:dyDescent="0.25">
      <c r="A165" t="s">
        <v>55</v>
      </c>
      <c r="B165" t="s">
        <v>71</v>
      </c>
      <c r="C165" s="3">
        <v>474</v>
      </c>
      <c r="D165" s="3"/>
      <c r="E165" s="3"/>
      <c r="F165" s="3"/>
      <c r="G165" s="3"/>
      <c r="H165" s="3">
        <v>474</v>
      </c>
    </row>
    <row r="166" spans="1:8" x14ac:dyDescent="0.25">
      <c r="A166" t="s">
        <v>55</v>
      </c>
      <c r="B166" t="s">
        <v>72</v>
      </c>
      <c r="C166" s="3">
        <v>15310</v>
      </c>
      <c r="D166" s="3"/>
      <c r="E166" s="3"/>
      <c r="F166" s="3"/>
      <c r="G166" s="3"/>
      <c r="H166" s="3">
        <v>15310</v>
      </c>
    </row>
    <row r="167" spans="1:8" x14ac:dyDescent="0.25">
      <c r="A167" t="s">
        <v>55</v>
      </c>
      <c r="B167" t="s">
        <v>73</v>
      </c>
      <c r="C167" s="3">
        <v>89</v>
      </c>
      <c r="D167" s="3"/>
      <c r="E167" s="3"/>
      <c r="F167" s="3"/>
      <c r="G167" s="3"/>
      <c r="H167" s="3">
        <v>89</v>
      </c>
    </row>
    <row r="168" spans="1:8" x14ac:dyDescent="0.25">
      <c r="A168" t="s">
        <v>55</v>
      </c>
      <c r="B168" t="s">
        <v>74</v>
      </c>
      <c r="C168" s="3">
        <v>5419</v>
      </c>
      <c r="D168" s="3"/>
      <c r="E168" s="3"/>
      <c r="F168" s="3"/>
      <c r="G168" s="3"/>
      <c r="H168" s="3">
        <v>5419</v>
      </c>
    </row>
    <row r="169" spans="1:8" x14ac:dyDescent="0.25">
      <c r="A169" t="s">
        <v>55</v>
      </c>
      <c r="B169" t="s">
        <v>75</v>
      </c>
      <c r="C169" s="3">
        <v>1139</v>
      </c>
      <c r="D169" s="3"/>
      <c r="E169" s="3"/>
      <c r="F169" s="3"/>
      <c r="G169" s="3"/>
      <c r="H169" s="3">
        <v>1139</v>
      </c>
    </row>
    <row r="170" spans="1:8" x14ac:dyDescent="0.25">
      <c r="A170" t="s">
        <v>55</v>
      </c>
      <c r="B170" t="s">
        <v>76</v>
      </c>
      <c r="C170" s="3">
        <v>4</v>
      </c>
      <c r="D170" s="3"/>
      <c r="E170" s="3"/>
      <c r="F170" s="3"/>
      <c r="G170" s="3"/>
      <c r="H170" s="3">
        <v>4</v>
      </c>
    </row>
    <row r="171" spans="1:8" x14ac:dyDescent="0.25">
      <c r="A171" t="s">
        <v>56</v>
      </c>
      <c r="B171" t="s">
        <v>65</v>
      </c>
      <c r="C171" s="3">
        <v>1908</v>
      </c>
      <c r="D171" s="3"/>
      <c r="E171" s="3"/>
      <c r="F171" s="3"/>
      <c r="G171" s="3"/>
      <c r="H171" s="3">
        <v>1908</v>
      </c>
    </row>
    <row r="172" spans="1:8" x14ac:dyDescent="0.25">
      <c r="A172" t="s">
        <v>56</v>
      </c>
      <c r="B172" t="s">
        <v>66</v>
      </c>
      <c r="C172" s="3">
        <v>1917</v>
      </c>
      <c r="D172" s="3"/>
      <c r="E172" s="3"/>
      <c r="F172" s="3"/>
      <c r="G172" s="3"/>
      <c r="H172" s="3">
        <v>1917</v>
      </c>
    </row>
    <row r="173" spans="1:8" x14ac:dyDescent="0.25">
      <c r="A173" t="s">
        <v>56</v>
      </c>
      <c r="B173" t="s">
        <v>42</v>
      </c>
      <c r="C173" s="3">
        <v>22641</v>
      </c>
      <c r="D173" s="3"/>
      <c r="E173" s="3"/>
      <c r="F173" s="3"/>
      <c r="G173" s="3"/>
      <c r="H173" s="3">
        <v>22641</v>
      </c>
    </row>
    <row r="174" spans="1:8" x14ac:dyDescent="0.25">
      <c r="A174" t="s">
        <v>56</v>
      </c>
      <c r="B174" t="s">
        <v>67</v>
      </c>
      <c r="C174" s="3">
        <v>1228</v>
      </c>
      <c r="D174" s="3"/>
      <c r="E174" s="3"/>
      <c r="F174" s="3"/>
      <c r="G174" s="3"/>
      <c r="H174" s="3">
        <v>1228</v>
      </c>
    </row>
    <row r="175" spans="1:8" x14ac:dyDescent="0.25">
      <c r="A175" t="s">
        <v>56</v>
      </c>
      <c r="B175" t="s">
        <v>68</v>
      </c>
      <c r="C175" s="3">
        <v>191</v>
      </c>
      <c r="D175" s="3"/>
      <c r="E175" s="3"/>
      <c r="F175" s="3"/>
      <c r="G175" s="3"/>
      <c r="H175" s="3">
        <v>191</v>
      </c>
    </row>
    <row r="176" spans="1:8" x14ac:dyDescent="0.25">
      <c r="A176" t="s">
        <v>56</v>
      </c>
      <c r="B176" t="s">
        <v>69</v>
      </c>
      <c r="C176" s="3">
        <v>43</v>
      </c>
      <c r="D176" s="3"/>
      <c r="E176" s="3"/>
      <c r="F176" s="3"/>
      <c r="G176" s="3"/>
      <c r="H176" s="3">
        <v>43</v>
      </c>
    </row>
    <row r="177" spans="1:8" x14ac:dyDescent="0.25">
      <c r="A177" t="s">
        <v>56</v>
      </c>
      <c r="B177" t="s">
        <v>70</v>
      </c>
      <c r="C177" s="3">
        <v>8</v>
      </c>
      <c r="D177" s="3"/>
      <c r="E177" s="3"/>
      <c r="F177" s="3"/>
      <c r="G177" s="3"/>
      <c r="H177" s="3">
        <v>8</v>
      </c>
    </row>
    <row r="178" spans="1:8" x14ac:dyDescent="0.25">
      <c r="A178" t="s">
        <v>56</v>
      </c>
      <c r="B178" t="s">
        <v>71</v>
      </c>
      <c r="C178" s="3">
        <v>374</v>
      </c>
      <c r="D178" s="3"/>
      <c r="E178" s="3"/>
      <c r="F178" s="3"/>
      <c r="G178" s="3"/>
      <c r="H178" s="3">
        <v>374</v>
      </c>
    </row>
    <row r="179" spans="1:8" x14ac:dyDescent="0.25">
      <c r="A179" t="s">
        <v>56</v>
      </c>
      <c r="B179" t="s">
        <v>72</v>
      </c>
      <c r="C179" s="3">
        <v>11240</v>
      </c>
      <c r="D179" s="3"/>
      <c r="E179" s="3"/>
      <c r="F179" s="3"/>
      <c r="G179" s="3"/>
      <c r="H179" s="3">
        <v>11240</v>
      </c>
    </row>
    <row r="180" spans="1:8" x14ac:dyDescent="0.25">
      <c r="A180" t="s">
        <v>56</v>
      </c>
      <c r="B180" t="s">
        <v>73</v>
      </c>
      <c r="C180" s="3">
        <v>67</v>
      </c>
      <c r="D180" s="3"/>
      <c r="E180" s="3"/>
      <c r="F180" s="3"/>
      <c r="G180" s="3"/>
      <c r="H180" s="3">
        <v>67</v>
      </c>
    </row>
    <row r="181" spans="1:8" x14ac:dyDescent="0.25">
      <c r="A181" t="s">
        <v>56</v>
      </c>
      <c r="B181" t="s">
        <v>74</v>
      </c>
      <c r="C181" s="3">
        <v>4844</v>
      </c>
      <c r="D181" s="3"/>
      <c r="E181" s="3"/>
      <c r="F181" s="3"/>
      <c r="G181" s="3"/>
      <c r="H181" s="3">
        <v>4844</v>
      </c>
    </row>
    <row r="182" spans="1:8" x14ac:dyDescent="0.25">
      <c r="A182" t="s">
        <v>56</v>
      </c>
      <c r="B182" t="s">
        <v>75</v>
      </c>
      <c r="C182" s="3">
        <v>815</v>
      </c>
      <c r="D182" s="3"/>
      <c r="E182" s="3"/>
      <c r="F182" s="3"/>
      <c r="G182" s="3"/>
      <c r="H182" s="3">
        <v>815</v>
      </c>
    </row>
    <row r="183" spans="1:8" x14ac:dyDescent="0.25">
      <c r="A183" t="s">
        <v>56</v>
      </c>
      <c r="B183" t="s">
        <v>76</v>
      </c>
      <c r="C183" s="3">
        <v>6</v>
      </c>
      <c r="D183" s="3"/>
      <c r="E183" s="3"/>
      <c r="F183" s="3"/>
      <c r="G183" s="3"/>
      <c r="H183" s="3">
        <v>6</v>
      </c>
    </row>
    <row r="184" spans="1:8" x14ac:dyDescent="0.25">
      <c r="A184" t="s">
        <v>57</v>
      </c>
      <c r="B184" t="s">
        <v>65</v>
      </c>
      <c r="C184" s="3">
        <v>1575</v>
      </c>
      <c r="D184" s="3"/>
      <c r="E184" s="3"/>
      <c r="F184" s="3"/>
      <c r="G184" s="3"/>
      <c r="H184" s="3">
        <v>1575</v>
      </c>
    </row>
    <row r="185" spans="1:8" x14ac:dyDescent="0.25">
      <c r="A185" t="s">
        <v>57</v>
      </c>
      <c r="B185" t="s">
        <v>66</v>
      </c>
      <c r="C185" s="3">
        <v>1719</v>
      </c>
      <c r="D185" s="3"/>
      <c r="E185" s="3"/>
      <c r="F185" s="3"/>
      <c r="G185" s="3"/>
      <c r="H185" s="3">
        <v>1719</v>
      </c>
    </row>
    <row r="186" spans="1:8" x14ac:dyDescent="0.25">
      <c r="A186" t="s">
        <v>57</v>
      </c>
      <c r="B186" t="s">
        <v>42</v>
      </c>
      <c r="C186" s="3">
        <v>19068</v>
      </c>
      <c r="D186" s="3"/>
      <c r="E186" s="3"/>
      <c r="F186" s="3"/>
      <c r="G186" s="3"/>
      <c r="H186" s="3">
        <v>19068</v>
      </c>
    </row>
    <row r="187" spans="1:8" x14ac:dyDescent="0.25">
      <c r="A187" t="s">
        <v>57</v>
      </c>
      <c r="B187" t="s">
        <v>67</v>
      </c>
      <c r="C187" s="3">
        <v>1194</v>
      </c>
      <c r="D187" s="3"/>
      <c r="E187" s="3"/>
      <c r="F187" s="3"/>
      <c r="G187" s="3"/>
      <c r="H187" s="3">
        <v>1194</v>
      </c>
    </row>
    <row r="188" spans="1:8" x14ac:dyDescent="0.25">
      <c r="A188" t="s">
        <v>57</v>
      </c>
      <c r="B188" t="s">
        <v>68</v>
      </c>
      <c r="C188" s="3">
        <v>161</v>
      </c>
      <c r="D188" s="3"/>
      <c r="E188" s="3"/>
      <c r="F188" s="3"/>
      <c r="G188" s="3"/>
      <c r="H188" s="3">
        <v>161</v>
      </c>
    </row>
    <row r="189" spans="1:8" x14ac:dyDescent="0.25">
      <c r="A189" t="s">
        <v>57</v>
      </c>
      <c r="B189" t="s">
        <v>69</v>
      </c>
      <c r="C189" s="3">
        <v>36</v>
      </c>
      <c r="D189" s="3"/>
      <c r="E189" s="3"/>
      <c r="F189" s="3"/>
      <c r="G189" s="3"/>
      <c r="H189" s="3">
        <v>36</v>
      </c>
    </row>
    <row r="190" spans="1:8" x14ac:dyDescent="0.25">
      <c r="A190" t="s">
        <v>57</v>
      </c>
      <c r="B190" t="s">
        <v>70</v>
      </c>
      <c r="C190" s="3">
        <v>2</v>
      </c>
      <c r="D190" s="3"/>
      <c r="E190" s="3"/>
      <c r="F190" s="3"/>
      <c r="G190" s="3"/>
      <c r="H190" s="3">
        <v>2</v>
      </c>
    </row>
    <row r="191" spans="1:8" x14ac:dyDescent="0.25">
      <c r="A191" t="s">
        <v>57</v>
      </c>
      <c r="B191" t="s">
        <v>71</v>
      </c>
      <c r="C191" s="3">
        <v>362</v>
      </c>
      <c r="D191" s="3"/>
      <c r="E191" s="3"/>
      <c r="F191" s="3"/>
      <c r="G191" s="3"/>
      <c r="H191" s="3">
        <v>362</v>
      </c>
    </row>
    <row r="192" spans="1:8" x14ac:dyDescent="0.25">
      <c r="A192" t="s">
        <v>57</v>
      </c>
      <c r="B192" t="s">
        <v>72</v>
      </c>
      <c r="C192" s="3">
        <v>9635</v>
      </c>
      <c r="D192" s="3"/>
      <c r="E192" s="3"/>
      <c r="F192" s="3"/>
      <c r="G192" s="3"/>
      <c r="H192" s="3">
        <v>9635</v>
      </c>
    </row>
    <row r="193" spans="1:8" x14ac:dyDescent="0.25">
      <c r="A193" t="s">
        <v>57</v>
      </c>
      <c r="B193" t="s">
        <v>73</v>
      </c>
      <c r="C193" s="3">
        <v>44</v>
      </c>
      <c r="D193" s="3"/>
      <c r="E193" s="3"/>
      <c r="F193" s="3"/>
      <c r="G193" s="3"/>
      <c r="H193" s="3">
        <v>44</v>
      </c>
    </row>
    <row r="194" spans="1:8" x14ac:dyDescent="0.25">
      <c r="A194" t="s">
        <v>57</v>
      </c>
      <c r="B194" t="s">
        <v>74</v>
      </c>
      <c r="C194" s="3">
        <v>3558</v>
      </c>
      <c r="D194" s="3"/>
      <c r="E194" s="3"/>
      <c r="F194" s="3"/>
      <c r="G194" s="3"/>
      <c r="H194" s="3">
        <v>3558</v>
      </c>
    </row>
    <row r="195" spans="1:8" x14ac:dyDescent="0.25">
      <c r="A195" t="s">
        <v>57</v>
      </c>
      <c r="B195" t="s">
        <v>75</v>
      </c>
      <c r="C195" s="3">
        <v>781</v>
      </c>
      <c r="D195" s="3"/>
      <c r="E195" s="3"/>
      <c r="F195" s="3"/>
      <c r="G195" s="3"/>
      <c r="H195" s="3">
        <v>781</v>
      </c>
    </row>
    <row r="196" spans="1:8" x14ac:dyDescent="0.25">
      <c r="A196" t="s">
        <v>57</v>
      </c>
      <c r="B196" t="s">
        <v>76</v>
      </c>
      <c r="C196" s="3">
        <v>1</v>
      </c>
      <c r="D196" s="3"/>
      <c r="E196" s="3"/>
      <c r="F196" s="3"/>
      <c r="G196" s="3"/>
      <c r="H196" s="3">
        <v>1</v>
      </c>
    </row>
    <row r="197" spans="1:8" x14ac:dyDescent="0.25">
      <c r="A197" t="s">
        <v>58</v>
      </c>
      <c r="B197" t="s">
        <v>65</v>
      </c>
      <c r="C197" s="3">
        <v>1091</v>
      </c>
      <c r="D197" s="3"/>
      <c r="E197" s="3"/>
      <c r="F197" s="3"/>
      <c r="G197" s="3"/>
      <c r="H197" s="3">
        <v>1091</v>
      </c>
    </row>
    <row r="198" spans="1:8" x14ac:dyDescent="0.25">
      <c r="A198" t="s">
        <v>58</v>
      </c>
      <c r="B198" t="s">
        <v>66</v>
      </c>
      <c r="C198" s="3">
        <v>1181</v>
      </c>
      <c r="D198" s="3"/>
      <c r="E198" s="3"/>
      <c r="F198" s="3"/>
      <c r="G198" s="3"/>
      <c r="H198" s="3">
        <v>1181</v>
      </c>
    </row>
    <row r="199" spans="1:8" x14ac:dyDescent="0.25">
      <c r="A199" t="s">
        <v>58</v>
      </c>
      <c r="B199" t="s">
        <v>42</v>
      </c>
      <c r="C199" s="3">
        <v>14470</v>
      </c>
      <c r="D199" s="3"/>
      <c r="E199" s="3"/>
      <c r="F199" s="3"/>
      <c r="G199" s="3"/>
      <c r="H199" s="3">
        <v>14470</v>
      </c>
    </row>
    <row r="200" spans="1:8" x14ac:dyDescent="0.25">
      <c r="A200" t="s">
        <v>58</v>
      </c>
      <c r="B200" t="s">
        <v>67</v>
      </c>
      <c r="C200" s="3">
        <v>888</v>
      </c>
      <c r="D200" s="3"/>
      <c r="E200" s="3"/>
      <c r="F200" s="3"/>
      <c r="G200" s="3"/>
      <c r="H200" s="3">
        <v>888</v>
      </c>
    </row>
    <row r="201" spans="1:8" x14ac:dyDescent="0.25">
      <c r="A201" t="s">
        <v>58</v>
      </c>
      <c r="B201" t="s">
        <v>68</v>
      </c>
      <c r="C201" s="3">
        <v>80</v>
      </c>
      <c r="D201" s="3"/>
      <c r="E201" s="3"/>
      <c r="F201" s="3"/>
      <c r="G201" s="3"/>
      <c r="H201" s="3">
        <v>80</v>
      </c>
    </row>
    <row r="202" spans="1:8" x14ac:dyDescent="0.25">
      <c r="A202" t="s">
        <v>58</v>
      </c>
      <c r="B202" t="s">
        <v>69</v>
      </c>
      <c r="C202" s="3">
        <v>26</v>
      </c>
      <c r="D202" s="3"/>
      <c r="E202" s="3"/>
      <c r="F202" s="3"/>
      <c r="G202" s="3"/>
      <c r="H202" s="3">
        <v>26</v>
      </c>
    </row>
    <row r="203" spans="1:8" x14ac:dyDescent="0.25">
      <c r="A203" t="s">
        <v>58</v>
      </c>
      <c r="B203" t="s">
        <v>70</v>
      </c>
      <c r="C203" s="3">
        <v>5</v>
      </c>
      <c r="D203" s="3"/>
      <c r="E203" s="3"/>
      <c r="F203" s="3"/>
      <c r="G203" s="3"/>
      <c r="H203" s="3">
        <v>5</v>
      </c>
    </row>
    <row r="204" spans="1:8" x14ac:dyDescent="0.25">
      <c r="A204" t="s">
        <v>58</v>
      </c>
      <c r="B204" t="s">
        <v>71</v>
      </c>
      <c r="C204" s="3">
        <v>240</v>
      </c>
      <c r="D204" s="3"/>
      <c r="E204" s="3"/>
      <c r="F204" s="3"/>
      <c r="G204" s="3"/>
      <c r="H204" s="3">
        <v>240</v>
      </c>
    </row>
    <row r="205" spans="1:8" x14ac:dyDescent="0.25">
      <c r="A205" t="s">
        <v>58</v>
      </c>
      <c r="B205" t="s">
        <v>72</v>
      </c>
      <c r="C205" s="3">
        <v>7731</v>
      </c>
      <c r="D205" s="3"/>
      <c r="E205" s="3"/>
      <c r="F205" s="3"/>
      <c r="G205" s="3"/>
      <c r="H205" s="3">
        <v>7731</v>
      </c>
    </row>
    <row r="206" spans="1:8" x14ac:dyDescent="0.25">
      <c r="A206" t="s">
        <v>58</v>
      </c>
      <c r="B206" t="s">
        <v>73</v>
      </c>
      <c r="C206" s="3">
        <v>41</v>
      </c>
      <c r="D206" s="3"/>
      <c r="E206" s="3"/>
      <c r="F206" s="3"/>
      <c r="G206" s="3"/>
      <c r="H206" s="3">
        <v>41</v>
      </c>
    </row>
    <row r="207" spans="1:8" x14ac:dyDescent="0.25">
      <c r="A207" t="s">
        <v>58</v>
      </c>
      <c r="B207" t="s">
        <v>74</v>
      </c>
      <c r="C207" s="3">
        <v>2618</v>
      </c>
      <c r="D207" s="3"/>
      <c r="E207" s="3"/>
      <c r="F207" s="3"/>
      <c r="G207" s="3"/>
      <c r="H207" s="3">
        <v>2618</v>
      </c>
    </row>
    <row r="208" spans="1:8" x14ac:dyDescent="0.25">
      <c r="A208" t="s">
        <v>58</v>
      </c>
      <c r="B208" t="s">
        <v>75</v>
      </c>
      <c r="C208" s="3">
        <v>566</v>
      </c>
      <c r="D208" s="3"/>
      <c r="E208" s="3"/>
      <c r="F208" s="3"/>
      <c r="G208" s="3"/>
      <c r="H208" s="3">
        <v>566</v>
      </c>
    </row>
    <row r="209" spans="1:8" x14ac:dyDescent="0.25">
      <c r="A209" t="s">
        <v>58</v>
      </c>
      <c r="B209" t="s">
        <v>76</v>
      </c>
      <c r="C209" s="3">
        <v>3</v>
      </c>
      <c r="D209" s="3"/>
      <c r="E209" s="3"/>
      <c r="F209" s="3"/>
      <c r="G209" s="3"/>
      <c r="H209" s="3">
        <v>3</v>
      </c>
    </row>
    <row r="210" spans="1:8" x14ac:dyDescent="0.25">
      <c r="A210" t="s">
        <v>59</v>
      </c>
      <c r="B210" t="s">
        <v>65</v>
      </c>
      <c r="C210" s="3">
        <v>2734</v>
      </c>
      <c r="D210" s="3"/>
      <c r="E210" s="3"/>
      <c r="F210" s="3"/>
      <c r="G210" s="3"/>
      <c r="H210" s="3">
        <v>2734</v>
      </c>
    </row>
    <row r="211" spans="1:8" x14ac:dyDescent="0.25">
      <c r="A211" t="s">
        <v>59</v>
      </c>
      <c r="B211" t="s">
        <v>66</v>
      </c>
      <c r="C211" s="3">
        <v>1701</v>
      </c>
      <c r="D211" s="3"/>
      <c r="E211" s="3"/>
      <c r="F211" s="3"/>
      <c r="G211" s="3"/>
      <c r="H211" s="3">
        <v>1701</v>
      </c>
    </row>
    <row r="212" spans="1:8" x14ac:dyDescent="0.25">
      <c r="A212" t="s">
        <v>59</v>
      </c>
      <c r="B212" t="s">
        <v>42</v>
      </c>
      <c r="C212" s="3">
        <v>22816</v>
      </c>
      <c r="D212" s="3"/>
      <c r="E212" s="3"/>
      <c r="F212" s="3"/>
      <c r="G212" s="3"/>
      <c r="H212" s="3">
        <v>22816</v>
      </c>
    </row>
    <row r="213" spans="1:8" x14ac:dyDescent="0.25">
      <c r="A213" t="s">
        <v>59</v>
      </c>
      <c r="B213" t="s">
        <v>67</v>
      </c>
      <c r="C213" s="3">
        <v>1239</v>
      </c>
      <c r="D213" s="3"/>
      <c r="E213" s="3"/>
      <c r="F213" s="3"/>
      <c r="G213" s="3"/>
      <c r="H213" s="3">
        <v>1239</v>
      </c>
    </row>
    <row r="214" spans="1:8" x14ac:dyDescent="0.25">
      <c r="A214" t="s">
        <v>59</v>
      </c>
      <c r="B214" t="s">
        <v>68</v>
      </c>
      <c r="C214" s="3">
        <v>226</v>
      </c>
      <c r="D214" s="3"/>
      <c r="E214" s="3"/>
      <c r="F214" s="3"/>
      <c r="G214" s="3"/>
      <c r="H214" s="3">
        <v>226</v>
      </c>
    </row>
    <row r="215" spans="1:8" x14ac:dyDescent="0.25">
      <c r="A215" t="s">
        <v>59</v>
      </c>
      <c r="B215" t="s">
        <v>69</v>
      </c>
      <c r="C215" s="3">
        <v>54</v>
      </c>
      <c r="D215" s="3"/>
      <c r="E215" s="3"/>
      <c r="F215" s="3"/>
      <c r="G215" s="3"/>
      <c r="H215" s="3">
        <v>54</v>
      </c>
    </row>
    <row r="216" spans="1:8" x14ac:dyDescent="0.25">
      <c r="A216" t="s">
        <v>59</v>
      </c>
      <c r="B216" t="s">
        <v>70</v>
      </c>
      <c r="C216" s="3">
        <v>5</v>
      </c>
      <c r="D216" s="3"/>
      <c r="E216" s="3"/>
      <c r="F216" s="3"/>
      <c r="G216" s="3"/>
      <c r="H216" s="3">
        <v>5</v>
      </c>
    </row>
    <row r="217" spans="1:8" x14ac:dyDescent="0.25">
      <c r="A217" t="s">
        <v>59</v>
      </c>
      <c r="B217" t="s">
        <v>71</v>
      </c>
      <c r="C217" s="3">
        <v>398</v>
      </c>
      <c r="D217" s="3"/>
      <c r="E217" s="3"/>
      <c r="F217" s="3"/>
      <c r="G217" s="3"/>
      <c r="H217" s="3">
        <v>398</v>
      </c>
    </row>
    <row r="218" spans="1:8" x14ac:dyDescent="0.25">
      <c r="A218" t="s">
        <v>59</v>
      </c>
      <c r="B218" t="s">
        <v>72</v>
      </c>
      <c r="C218" s="3">
        <v>11719</v>
      </c>
      <c r="D218" s="3"/>
      <c r="E218" s="3"/>
      <c r="F218" s="3"/>
      <c r="G218" s="3"/>
      <c r="H218" s="3">
        <v>11719</v>
      </c>
    </row>
    <row r="219" spans="1:8" x14ac:dyDescent="0.25">
      <c r="A219" t="s">
        <v>59</v>
      </c>
      <c r="B219" t="s">
        <v>73</v>
      </c>
      <c r="C219" s="3">
        <v>52</v>
      </c>
      <c r="D219" s="3"/>
      <c r="E219" s="3"/>
      <c r="F219" s="3"/>
      <c r="G219" s="3"/>
      <c r="H219" s="3">
        <v>52</v>
      </c>
    </row>
    <row r="220" spans="1:8" x14ac:dyDescent="0.25">
      <c r="A220" t="s">
        <v>59</v>
      </c>
      <c r="B220" t="s">
        <v>74</v>
      </c>
      <c r="C220" s="3">
        <v>3718</v>
      </c>
      <c r="D220" s="3"/>
      <c r="E220" s="3"/>
      <c r="F220" s="3"/>
      <c r="G220" s="3"/>
      <c r="H220" s="3">
        <v>3718</v>
      </c>
    </row>
    <row r="221" spans="1:8" x14ac:dyDescent="0.25">
      <c r="A221" t="s">
        <v>59</v>
      </c>
      <c r="B221" t="s">
        <v>75</v>
      </c>
      <c r="C221" s="3">
        <v>967</v>
      </c>
      <c r="D221" s="3"/>
      <c r="E221" s="3"/>
      <c r="F221" s="3"/>
      <c r="G221" s="3"/>
      <c r="H221" s="3">
        <v>967</v>
      </c>
    </row>
    <row r="222" spans="1:8" x14ac:dyDescent="0.25">
      <c r="A222" t="s">
        <v>59</v>
      </c>
      <c r="B222" t="s">
        <v>76</v>
      </c>
      <c r="C222" s="3">
        <v>3</v>
      </c>
      <c r="D222" s="3"/>
      <c r="E222" s="3"/>
      <c r="F222" s="3"/>
      <c r="G222" s="3"/>
      <c r="H222" s="3">
        <v>3</v>
      </c>
    </row>
    <row r="223" spans="1:8" x14ac:dyDescent="0.25">
      <c r="A223" t="s">
        <v>60</v>
      </c>
      <c r="B223" t="s">
        <v>65</v>
      </c>
      <c r="C223" s="3">
        <v>1302</v>
      </c>
      <c r="D223" s="3"/>
      <c r="E223" s="3"/>
      <c r="F223" s="3"/>
      <c r="G223" s="3"/>
      <c r="H223" s="3">
        <v>1302</v>
      </c>
    </row>
    <row r="224" spans="1:8" x14ac:dyDescent="0.25">
      <c r="A224" t="s">
        <v>60</v>
      </c>
      <c r="B224" t="s">
        <v>66</v>
      </c>
      <c r="C224" s="3">
        <v>1577</v>
      </c>
      <c r="D224" s="3"/>
      <c r="E224" s="3"/>
      <c r="F224" s="3"/>
      <c r="G224" s="3"/>
      <c r="H224" s="3">
        <v>1577</v>
      </c>
    </row>
    <row r="225" spans="1:8" x14ac:dyDescent="0.25">
      <c r="A225" t="s">
        <v>60</v>
      </c>
      <c r="B225" t="s">
        <v>42</v>
      </c>
      <c r="C225" s="3">
        <v>16964</v>
      </c>
      <c r="D225" s="3"/>
      <c r="E225" s="3"/>
      <c r="F225" s="3"/>
      <c r="G225" s="3"/>
      <c r="H225" s="3">
        <v>16964</v>
      </c>
    </row>
    <row r="226" spans="1:8" x14ac:dyDescent="0.25">
      <c r="A226" t="s">
        <v>60</v>
      </c>
      <c r="B226" t="s">
        <v>67</v>
      </c>
      <c r="C226" s="3">
        <v>707</v>
      </c>
      <c r="D226" s="3"/>
      <c r="E226" s="3"/>
      <c r="F226" s="3"/>
      <c r="G226" s="3"/>
      <c r="H226" s="3">
        <v>707</v>
      </c>
    </row>
    <row r="227" spans="1:8" x14ac:dyDescent="0.25">
      <c r="A227" t="s">
        <v>60</v>
      </c>
      <c r="B227" t="s">
        <v>68</v>
      </c>
      <c r="C227" s="3">
        <v>174</v>
      </c>
      <c r="D227" s="3"/>
      <c r="E227" s="3"/>
      <c r="F227" s="3"/>
      <c r="G227" s="3"/>
      <c r="H227" s="3">
        <v>174</v>
      </c>
    </row>
    <row r="228" spans="1:8" x14ac:dyDescent="0.25">
      <c r="A228" t="s">
        <v>60</v>
      </c>
      <c r="B228" t="s">
        <v>69</v>
      </c>
      <c r="C228" s="3">
        <v>57</v>
      </c>
      <c r="D228" s="3"/>
      <c r="E228" s="3"/>
      <c r="F228" s="3"/>
      <c r="G228" s="3"/>
      <c r="H228" s="3">
        <v>57</v>
      </c>
    </row>
    <row r="229" spans="1:8" x14ac:dyDescent="0.25">
      <c r="A229" t="s">
        <v>60</v>
      </c>
      <c r="B229" t="s">
        <v>70</v>
      </c>
      <c r="C229" s="3">
        <v>3</v>
      </c>
      <c r="D229" s="3"/>
      <c r="E229" s="3"/>
      <c r="F229" s="3"/>
      <c r="G229" s="3"/>
      <c r="H229" s="3">
        <v>3</v>
      </c>
    </row>
    <row r="230" spans="1:8" x14ac:dyDescent="0.25">
      <c r="A230" t="s">
        <v>60</v>
      </c>
      <c r="B230" t="s">
        <v>71</v>
      </c>
      <c r="C230" s="3">
        <v>277</v>
      </c>
      <c r="D230" s="3"/>
      <c r="E230" s="3"/>
      <c r="F230" s="3"/>
      <c r="G230" s="3"/>
      <c r="H230" s="3">
        <v>277</v>
      </c>
    </row>
    <row r="231" spans="1:8" x14ac:dyDescent="0.25">
      <c r="A231" t="s">
        <v>60</v>
      </c>
      <c r="B231" t="s">
        <v>72</v>
      </c>
      <c r="C231" s="3">
        <v>8815</v>
      </c>
      <c r="D231" s="3"/>
      <c r="E231" s="3"/>
      <c r="F231" s="3"/>
      <c r="G231" s="3"/>
      <c r="H231" s="3">
        <v>8815</v>
      </c>
    </row>
    <row r="232" spans="1:8" x14ac:dyDescent="0.25">
      <c r="A232" t="s">
        <v>60</v>
      </c>
      <c r="B232" t="s">
        <v>73</v>
      </c>
      <c r="C232" s="3">
        <v>44</v>
      </c>
      <c r="D232" s="3"/>
      <c r="E232" s="3"/>
      <c r="F232" s="3"/>
      <c r="G232" s="3"/>
      <c r="H232" s="3">
        <v>44</v>
      </c>
    </row>
    <row r="233" spans="1:8" x14ac:dyDescent="0.25">
      <c r="A233" t="s">
        <v>60</v>
      </c>
      <c r="B233" t="s">
        <v>74</v>
      </c>
      <c r="C233" s="3">
        <v>3335</v>
      </c>
      <c r="D233" s="3"/>
      <c r="E233" s="3"/>
      <c r="F233" s="3"/>
      <c r="G233" s="3"/>
      <c r="H233" s="3">
        <v>3335</v>
      </c>
    </row>
    <row r="234" spans="1:8" x14ac:dyDescent="0.25">
      <c r="A234" t="s">
        <v>60</v>
      </c>
      <c r="B234" t="s">
        <v>75</v>
      </c>
      <c r="C234" s="3">
        <v>670</v>
      </c>
      <c r="D234" s="3"/>
      <c r="E234" s="3"/>
      <c r="F234" s="3"/>
      <c r="G234" s="3"/>
      <c r="H234" s="3">
        <v>670</v>
      </c>
    </row>
    <row r="235" spans="1:8" x14ac:dyDescent="0.25">
      <c r="A235" t="s">
        <v>60</v>
      </c>
      <c r="B235" t="s">
        <v>76</v>
      </c>
      <c r="C235" s="3">
        <v>3</v>
      </c>
      <c r="D235" s="3"/>
      <c r="E235" s="3"/>
      <c r="F235" s="3"/>
      <c r="G235" s="3"/>
      <c r="H235" s="3">
        <v>3</v>
      </c>
    </row>
    <row r="236" spans="1:8" x14ac:dyDescent="0.25">
      <c r="A236" t="s">
        <v>61</v>
      </c>
      <c r="B236" t="s">
        <v>65</v>
      </c>
      <c r="C236" s="3">
        <v>1297</v>
      </c>
      <c r="D236" s="3"/>
      <c r="E236" s="3"/>
      <c r="F236" s="3"/>
      <c r="G236" s="3"/>
      <c r="H236" s="3">
        <v>1297</v>
      </c>
    </row>
    <row r="237" spans="1:8" x14ac:dyDescent="0.25">
      <c r="A237" t="s">
        <v>61</v>
      </c>
      <c r="B237" t="s">
        <v>66</v>
      </c>
      <c r="C237" s="3">
        <v>1632</v>
      </c>
      <c r="D237" s="3"/>
      <c r="E237" s="3"/>
      <c r="F237" s="3"/>
      <c r="G237" s="3"/>
      <c r="H237" s="3">
        <v>1632</v>
      </c>
    </row>
    <row r="238" spans="1:8" x14ac:dyDescent="0.25">
      <c r="A238" t="s">
        <v>61</v>
      </c>
      <c r="B238" t="s">
        <v>42</v>
      </c>
      <c r="C238" s="3">
        <v>19662</v>
      </c>
      <c r="D238" s="3"/>
      <c r="E238" s="3"/>
      <c r="F238" s="3"/>
      <c r="G238" s="3"/>
      <c r="H238" s="3">
        <v>19662</v>
      </c>
    </row>
    <row r="239" spans="1:8" x14ac:dyDescent="0.25">
      <c r="A239" t="s">
        <v>61</v>
      </c>
      <c r="B239" t="s">
        <v>67</v>
      </c>
      <c r="C239" s="3">
        <v>820</v>
      </c>
      <c r="D239" s="3"/>
      <c r="E239" s="3"/>
      <c r="F239" s="3"/>
      <c r="G239" s="3"/>
      <c r="H239" s="3">
        <v>820</v>
      </c>
    </row>
    <row r="240" spans="1:8" x14ac:dyDescent="0.25">
      <c r="A240" t="s">
        <v>61</v>
      </c>
      <c r="B240" t="s">
        <v>68</v>
      </c>
      <c r="C240" s="3">
        <v>183</v>
      </c>
      <c r="D240" s="3"/>
      <c r="E240" s="3"/>
      <c r="F240" s="3"/>
      <c r="G240" s="3"/>
      <c r="H240" s="3">
        <v>183</v>
      </c>
    </row>
    <row r="241" spans="1:8" x14ac:dyDescent="0.25">
      <c r="A241" t="s">
        <v>61</v>
      </c>
      <c r="B241" t="s">
        <v>69</v>
      </c>
      <c r="C241" s="3">
        <v>67</v>
      </c>
      <c r="D241" s="3"/>
      <c r="E241" s="3"/>
      <c r="F241" s="3"/>
      <c r="G241" s="3"/>
      <c r="H241" s="3">
        <v>67</v>
      </c>
    </row>
    <row r="242" spans="1:8" x14ac:dyDescent="0.25">
      <c r="A242" t="s">
        <v>61</v>
      </c>
      <c r="B242" t="s">
        <v>70</v>
      </c>
      <c r="C242" s="3">
        <v>6</v>
      </c>
      <c r="D242" s="3"/>
      <c r="E242" s="3"/>
      <c r="F242" s="3"/>
      <c r="G242" s="3"/>
      <c r="H242" s="3">
        <v>6</v>
      </c>
    </row>
    <row r="243" spans="1:8" x14ac:dyDescent="0.25">
      <c r="A243" t="s">
        <v>61</v>
      </c>
      <c r="B243" t="s">
        <v>71</v>
      </c>
      <c r="C243" s="3">
        <v>252</v>
      </c>
      <c r="D243" s="3"/>
      <c r="E243" s="3"/>
      <c r="F243" s="3"/>
      <c r="G243" s="3"/>
      <c r="H243" s="3">
        <v>252</v>
      </c>
    </row>
    <row r="244" spans="1:8" x14ac:dyDescent="0.25">
      <c r="A244" t="s">
        <v>61</v>
      </c>
      <c r="B244" t="s">
        <v>72</v>
      </c>
      <c r="C244" s="3">
        <v>10776</v>
      </c>
      <c r="D244" s="3"/>
      <c r="E244" s="3"/>
      <c r="F244" s="3"/>
      <c r="G244" s="3"/>
      <c r="H244" s="3">
        <v>10776</v>
      </c>
    </row>
    <row r="245" spans="1:8" x14ac:dyDescent="0.25">
      <c r="A245" t="s">
        <v>61</v>
      </c>
      <c r="B245" t="s">
        <v>73</v>
      </c>
      <c r="C245" s="3">
        <v>27</v>
      </c>
      <c r="D245" s="3"/>
      <c r="E245" s="3"/>
      <c r="F245" s="3"/>
      <c r="G245" s="3"/>
      <c r="H245" s="3">
        <v>27</v>
      </c>
    </row>
    <row r="246" spans="1:8" x14ac:dyDescent="0.25">
      <c r="A246" t="s">
        <v>61</v>
      </c>
      <c r="B246" t="s">
        <v>74</v>
      </c>
      <c r="C246" s="3">
        <v>3904</v>
      </c>
      <c r="D246" s="3"/>
      <c r="E246" s="3"/>
      <c r="F246" s="3"/>
      <c r="G246" s="3"/>
      <c r="H246" s="3">
        <v>3904</v>
      </c>
    </row>
    <row r="247" spans="1:8" x14ac:dyDescent="0.25">
      <c r="A247" t="s">
        <v>61</v>
      </c>
      <c r="B247" t="s">
        <v>75</v>
      </c>
      <c r="C247" s="3">
        <v>694</v>
      </c>
      <c r="D247" s="3"/>
      <c r="E247" s="3"/>
      <c r="F247" s="3"/>
      <c r="G247" s="3"/>
      <c r="H247" s="3">
        <v>694</v>
      </c>
    </row>
    <row r="248" spans="1:8" x14ac:dyDescent="0.25">
      <c r="A248" t="s">
        <v>61</v>
      </c>
      <c r="B248" t="s">
        <v>76</v>
      </c>
      <c r="C248" s="3">
        <v>4</v>
      </c>
      <c r="D248" s="3"/>
      <c r="E248" s="3"/>
      <c r="F248" s="3"/>
      <c r="G248" s="3"/>
      <c r="H248" s="3">
        <v>4</v>
      </c>
    </row>
    <row r="249" spans="1:8" x14ac:dyDescent="0.25">
      <c r="A249" t="s">
        <v>62</v>
      </c>
      <c r="B249" t="s">
        <v>65</v>
      </c>
      <c r="C249" s="3">
        <v>1846</v>
      </c>
      <c r="D249" s="3"/>
      <c r="E249" s="3"/>
      <c r="F249" s="3"/>
      <c r="G249" s="3"/>
      <c r="H249" s="3">
        <v>1846</v>
      </c>
    </row>
    <row r="250" spans="1:8" x14ac:dyDescent="0.25">
      <c r="A250" t="s">
        <v>62</v>
      </c>
      <c r="B250" t="s">
        <v>66</v>
      </c>
      <c r="C250" s="3">
        <v>1976</v>
      </c>
      <c r="D250" s="3"/>
      <c r="E250" s="3"/>
      <c r="F250" s="3"/>
      <c r="G250" s="3"/>
      <c r="H250" s="3">
        <v>1976</v>
      </c>
    </row>
    <row r="251" spans="1:8" x14ac:dyDescent="0.25">
      <c r="A251" t="s">
        <v>62</v>
      </c>
      <c r="B251" t="s">
        <v>42</v>
      </c>
      <c r="C251" s="3">
        <v>25914</v>
      </c>
      <c r="D251" s="3"/>
      <c r="E251" s="3"/>
      <c r="F251" s="3"/>
      <c r="G251" s="3"/>
      <c r="H251" s="3">
        <v>25914</v>
      </c>
    </row>
    <row r="252" spans="1:8" x14ac:dyDescent="0.25">
      <c r="A252" t="s">
        <v>62</v>
      </c>
      <c r="B252" t="s">
        <v>67</v>
      </c>
      <c r="C252" s="3">
        <v>1058</v>
      </c>
      <c r="D252" s="3"/>
      <c r="E252" s="3"/>
      <c r="F252" s="3"/>
      <c r="G252" s="3"/>
      <c r="H252" s="3">
        <v>1058</v>
      </c>
    </row>
    <row r="253" spans="1:8" x14ac:dyDescent="0.25">
      <c r="A253" t="s">
        <v>62</v>
      </c>
      <c r="B253" t="s">
        <v>68</v>
      </c>
      <c r="C253" s="3">
        <v>241</v>
      </c>
      <c r="D253" s="3"/>
      <c r="E253" s="3"/>
      <c r="F253" s="3"/>
      <c r="G253" s="3"/>
      <c r="H253" s="3">
        <v>241</v>
      </c>
    </row>
    <row r="254" spans="1:8" x14ac:dyDescent="0.25">
      <c r="A254" t="s">
        <v>62</v>
      </c>
      <c r="B254" t="s">
        <v>69</v>
      </c>
      <c r="C254" s="3">
        <v>66</v>
      </c>
      <c r="D254" s="3"/>
      <c r="E254" s="3"/>
      <c r="F254" s="3"/>
      <c r="G254" s="3"/>
      <c r="H254" s="3">
        <v>66</v>
      </c>
    </row>
    <row r="255" spans="1:8" x14ac:dyDescent="0.25">
      <c r="A255" t="s">
        <v>62</v>
      </c>
      <c r="B255" t="s">
        <v>70</v>
      </c>
      <c r="C255" s="3">
        <v>1</v>
      </c>
      <c r="D255" s="3"/>
      <c r="E255" s="3"/>
      <c r="F255" s="3"/>
      <c r="G255" s="3"/>
      <c r="H255" s="3">
        <v>1</v>
      </c>
    </row>
    <row r="256" spans="1:8" x14ac:dyDescent="0.25">
      <c r="A256" t="s">
        <v>62</v>
      </c>
      <c r="B256" t="s">
        <v>71</v>
      </c>
      <c r="C256" s="3">
        <v>340</v>
      </c>
      <c r="D256" s="3"/>
      <c r="E256" s="3"/>
      <c r="F256" s="3"/>
      <c r="G256" s="3"/>
      <c r="H256" s="3">
        <v>340</v>
      </c>
    </row>
    <row r="257" spans="1:8" x14ac:dyDescent="0.25">
      <c r="A257" t="s">
        <v>62</v>
      </c>
      <c r="B257" t="s">
        <v>72</v>
      </c>
      <c r="C257" s="3">
        <v>14710</v>
      </c>
      <c r="D257" s="3"/>
      <c r="E257" s="3"/>
      <c r="F257" s="3"/>
      <c r="G257" s="3"/>
      <c r="H257" s="3">
        <v>14710</v>
      </c>
    </row>
    <row r="258" spans="1:8" x14ac:dyDescent="0.25">
      <c r="A258" t="s">
        <v>62</v>
      </c>
      <c r="B258" t="s">
        <v>73</v>
      </c>
      <c r="C258" s="3">
        <v>24</v>
      </c>
      <c r="D258" s="3"/>
      <c r="E258" s="3"/>
      <c r="F258" s="3"/>
      <c r="G258" s="3"/>
      <c r="H258" s="3">
        <v>24</v>
      </c>
    </row>
    <row r="259" spans="1:8" x14ac:dyDescent="0.25">
      <c r="A259" t="s">
        <v>62</v>
      </c>
      <c r="B259" t="s">
        <v>74</v>
      </c>
      <c r="C259" s="3">
        <v>4905</v>
      </c>
      <c r="D259" s="3"/>
      <c r="E259" s="3"/>
      <c r="F259" s="3"/>
      <c r="G259" s="3"/>
      <c r="H259" s="3">
        <v>4905</v>
      </c>
    </row>
    <row r="260" spans="1:8" x14ac:dyDescent="0.25">
      <c r="A260" t="s">
        <v>62</v>
      </c>
      <c r="B260" t="s">
        <v>75</v>
      </c>
      <c r="C260" s="3">
        <v>747</v>
      </c>
      <c r="D260" s="3"/>
      <c r="E260" s="3"/>
      <c r="F260" s="3"/>
      <c r="G260" s="3"/>
      <c r="H260" s="3">
        <v>747</v>
      </c>
    </row>
    <row r="261" spans="1:8" x14ac:dyDescent="0.25">
      <c r="A261" t="s">
        <v>62</v>
      </c>
      <c r="B261" t="s">
        <v>76</v>
      </c>
      <c r="C261" s="3">
        <v>0</v>
      </c>
      <c r="D261" s="3"/>
      <c r="E261" s="3"/>
      <c r="F261" s="3"/>
      <c r="G261" s="3"/>
      <c r="H261" s="3">
        <v>0</v>
      </c>
    </row>
    <row r="262" spans="1:8" x14ac:dyDescent="0.25">
      <c r="A262" t="s">
        <v>63</v>
      </c>
      <c r="B262" t="s">
        <v>65</v>
      </c>
      <c r="C262" s="3">
        <v>4584</v>
      </c>
      <c r="D262" s="3"/>
      <c r="E262" s="3"/>
      <c r="F262" s="3"/>
      <c r="G262" s="3"/>
      <c r="H262" s="3">
        <v>4584</v>
      </c>
    </row>
    <row r="263" spans="1:8" x14ac:dyDescent="0.25">
      <c r="A263" t="s">
        <v>63</v>
      </c>
      <c r="B263" t="s">
        <v>66</v>
      </c>
      <c r="C263" s="3">
        <v>3673</v>
      </c>
      <c r="D263" s="3"/>
      <c r="E263" s="3"/>
      <c r="F263" s="3"/>
      <c r="G263" s="3"/>
      <c r="H263" s="3">
        <v>3673</v>
      </c>
    </row>
    <row r="264" spans="1:8" x14ac:dyDescent="0.25">
      <c r="A264" t="s">
        <v>63</v>
      </c>
      <c r="B264" t="s">
        <v>42</v>
      </c>
      <c r="C264" s="3">
        <v>53871</v>
      </c>
      <c r="D264" s="3"/>
      <c r="E264" s="3"/>
      <c r="F264" s="3"/>
      <c r="G264" s="3"/>
      <c r="H264" s="3">
        <v>53871</v>
      </c>
    </row>
    <row r="265" spans="1:8" x14ac:dyDescent="0.25">
      <c r="A265" t="s">
        <v>63</v>
      </c>
      <c r="B265" t="s">
        <v>67</v>
      </c>
      <c r="C265" s="3">
        <v>2642</v>
      </c>
      <c r="D265" s="3"/>
      <c r="E265" s="3"/>
      <c r="F265" s="3"/>
      <c r="G265" s="3"/>
      <c r="H265" s="3">
        <v>2642</v>
      </c>
    </row>
    <row r="266" spans="1:8" x14ac:dyDescent="0.25">
      <c r="A266" t="s">
        <v>63</v>
      </c>
      <c r="B266" t="s">
        <v>68</v>
      </c>
      <c r="C266" s="3">
        <v>398</v>
      </c>
      <c r="D266" s="3"/>
      <c r="E266" s="3"/>
      <c r="F266" s="3"/>
      <c r="G266" s="3"/>
      <c r="H266" s="3">
        <v>398</v>
      </c>
    </row>
    <row r="267" spans="1:8" x14ac:dyDescent="0.25">
      <c r="A267" t="s">
        <v>63</v>
      </c>
      <c r="B267" t="s">
        <v>69</v>
      </c>
      <c r="C267" s="3">
        <v>47</v>
      </c>
      <c r="D267" s="3"/>
      <c r="E267" s="3"/>
      <c r="F267" s="3"/>
      <c r="G267" s="3"/>
      <c r="H267" s="3">
        <v>47</v>
      </c>
    </row>
    <row r="268" spans="1:8" x14ac:dyDescent="0.25">
      <c r="A268" t="s">
        <v>63</v>
      </c>
      <c r="B268" t="s">
        <v>70</v>
      </c>
      <c r="C268" s="3">
        <v>6</v>
      </c>
      <c r="D268" s="3"/>
      <c r="E268" s="3"/>
      <c r="F268" s="3"/>
      <c r="G268" s="3"/>
      <c r="H268" s="3">
        <v>6</v>
      </c>
    </row>
    <row r="269" spans="1:8" x14ac:dyDescent="0.25">
      <c r="A269" t="s">
        <v>63</v>
      </c>
      <c r="B269" t="s">
        <v>71</v>
      </c>
      <c r="C269" s="3">
        <v>551</v>
      </c>
      <c r="D269" s="3"/>
      <c r="E269" s="3"/>
      <c r="F269" s="3"/>
      <c r="G269" s="3"/>
      <c r="H269" s="3">
        <v>551</v>
      </c>
    </row>
    <row r="270" spans="1:8" x14ac:dyDescent="0.25">
      <c r="A270" t="s">
        <v>63</v>
      </c>
      <c r="B270" t="s">
        <v>72</v>
      </c>
      <c r="C270" s="3">
        <v>30372</v>
      </c>
      <c r="D270" s="3"/>
      <c r="E270" s="3"/>
      <c r="F270" s="3"/>
      <c r="G270" s="3"/>
      <c r="H270" s="3">
        <v>30372</v>
      </c>
    </row>
    <row r="271" spans="1:8" x14ac:dyDescent="0.25">
      <c r="A271" t="s">
        <v>63</v>
      </c>
      <c r="B271" t="s">
        <v>73</v>
      </c>
      <c r="C271" s="3">
        <v>90</v>
      </c>
      <c r="D271" s="3"/>
      <c r="E271" s="3"/>
      <c r="F271" s="3"/>
      <c r="G271" s="3"/>
      <c r="H271" s="3">
        <v>90</v>
      </c>
    </row>
    <row r="272" spans="1:8" x14ac:dyDescent="0.25">
      <c r="A272" t="s">
        <v>63</v>
      </c>
      <c r="B272" t="s">
        <v>74</v>
      </c>
      <c r="C272" s="3">
        <v>10299</v>
      </c>
      <c r="D272" s="3"/>
      <c r="E272" s="3"/>
      <c r="F272" s="3"/>
      <c r="G272" s="3"/>
      <c r="H272" s="3">
        <v>10299</v>
      </c>
    </row>
    <row r="273" spans="1:8" x14ac:dyDescent="0.25">
      <c r="A273" t="s">
        <v>63</v>
      </c>
      <c r="B273" t="s">
        <v>75</v>
      </c>
      <c r="C273" s="3">
        <v>1206</v>
      </c>
      <c r="D273" s="3"/>
      <c r="E273" s="3"/>
      <c r="F273" s="3"/>
      <c r="G273" s="3"/>
      <c r="H273" s="3">
        <v>1206</v>
      </c>
    </row>
    <row r="274" spans="1:8" x14ac:dyDescent="0.25">
      <c r="A274" t="s">
        <v>63</v>
      </c>
      <c r="B274" t="s">
        <v>76</v>
      </c>
      <c r="C274" s="3">
        <v>3</v>
      </c>
      <c r="D274" s="3"/>
      <c r="E274" s="3"/>
      <c r="F274" s="3"/>
      <c r="G274" s="3"/>
      <c r="H274" s="3">
        <v>3</v>
      </c>
    </row>
    <row r="275" spans="1:8" x14ac:dyDescent="0.25">
      <c r="A275" t="s">
        <v>64</v>
      </c>
      <c r="B275" t="s">
        <v>65</v>
      </c>
      <c r="C275" s="3">
        <v>2648</v>
      </c>
      <c r="D275" s="3">
        <v>858</v>
      </c>
      <c r="E275" s="3"/>
      <c r="F275" s="3"/>
      <c r="G275" s="3"/>
      <c r="H275" s="3">
        <v>1790</v>
      </c>
    </row>
    <row r="276" spans="1:8" x14ac:dyDescent="0.25">
      <c r="A276" t="s">
        <v>64</v>
      </c>
      <c r="B276" t="s">
        <v>66</v>
      </c>
      <c r="C276" s="3">
        <v>4000</v>
      </c>
      <c r="D276" s="3">
        <v>1543</v>
      </c>
      <c r="E276" s="3"/>
      <c r="F276" s="3"/>
      <c r="G276" s="3"/>
      <c r="H276" s="3">
        <v>2457</v>
      </c>
    </row>
    <row r="277" spans="1:8" x14ac:dyDescent="0.25">
      <c r="A277" t="s">
        <v>64</v>
      </c>
      <c r="B277" t="s">
        <v>42</v>
      </c>
      <c r="C277" s="3">
        <v>50100</v>
      </c>
      <c r="D277" s="3">
        <v>13637</v>
      </c>
      <c r="E277" s="3"/>
      <c r="F277" s="3"/>
      <c r="G277" s="3"/>
      <c r="H277" s="3">
        <v>36463</v>
      </c>
    </row>
    <row r="278" spans="1:8" x14ac:dyDescent="0.25">
      <c r="A278" t="s">
        <v>64</v>
      </c>
      <c r="B278" t="s">
        <v>67</v>
      </c>
      <c r="C278" s="3">
        <v>2168</v>
      </c>
      <c r="D278" s="3">
        <v>511</v>
      </c>
      <c r="E278" s="3"/>
      <c r="F278" s="3"/>
      <c r="G278" s="3"/>
      <c r="H278" s="3">
        <v>1657</v>
      </c>
    </row>
    <row r="279" spans="1:8" x14ac:dyDescent="0.25">
      <c r="A279" t="s">
        <v>64</v>
      </c>
      <c r="B279" t="s">
        <v>68</v>
      </c>
      <c r="C279" s="3">
        <v>397</v>
      </c>
      <c r="D279" s="3">
        <v>377</v>
      </c>
      <c r="E279" s="3"/>
      <c r="F279" s="3"/>
      <c r="G279" s="3"/>
      <c r="H279" s="3">
        <v>20</v>
      </c>
    </row>
    <row r="280" spans="1:8" x14ac:dyDescent="0.25">
      <c r="A280" t="s">
        <v>64</v>
      </c>
      <c r="B280" t="s">
        <v>69</v>
      </c>
      <c r="C280" s="3">
        <v>50</v>
      </c>
      <c r="D280" s="3">
        <v>213</v>
      </c>
      <c r="E280" s="3"/>
      <c r="F280" s="3"/>
      <c r="G280" s="3"/>
      <c r="H280" s="3">
        <v>-163</v>
      </c>
    </row>
    <row r="281" spans="1:8" x14ac:dyDescent="0.25">
      <c r="A281" t="s">
        <v>64</v>
      </c>
      <c r="B281" t="s">
        <v>70</v>
      </c>
      <c r="C281" s="3">
        <v>7</v>
      </c>
      <c r="D281" s="3">
        <v>13</v>
      </c>
      <c r="E281" s="3"/>
      <c r="F281" s="3"/>
      <c r="G281" s="3"/>
      <c r="H281" s="3">
        <v>-6</v>
      </c>
    </row>
    <row r="282" spans="1:8" x14ac:dyDescent="0.25">
      <c r="A282" t="s">
        <v>64</v>
      </c>
      <c r="B282" t="s">
        <v>71</v>
      </c>
      <c r="C282" s="3">
        <v>482</v>
      </c>
      <c r="D282" s="3">
        <v>492</v>
      </c>
      <c r="E282" s="3"/>
      <c r="F282" s="3"/>
      <c r="G282" s="3"/>
      <c r="H282" s="3">
        <v>-10</v>
      </c>
    </row>
    <row r="283" spans="1:8" x14ac:dyDescent="0.25">
      <c r="A283" t="s">
        <v>64</v>
      </c>
      <c r="B283" t="s">
        <v>72</v>
      </c>
      <c r="C283" s="3">
        <v>26963</v>
      </c>
      <c r="D283" s="3">
        <v>4581</v>
      </c>
      <c r="E283" s="3"/>
      <c r="F283" s="3"/>
      <c r="G283" s="3"/>
      <c r="H283" s="3">
        <v>22382</v>
      </c>
    </row>
    <row r="284" spans="1:8" x14ac:dyDescent="0.25">
      <c r="A284" t="s">
        <v>64</v>
      </c>
      <c r="B284" t="s">
        <v>73</v>
      </c>
      <c r="C284" s="3">
        <v>66</v>
      </c>
      <c r="D284" s="3">
        <v>90</v>
      </c>
      <c r="E284" s="3"/>
      <c r="F284" s="3"/>
      <c r="G284" s="3"/>
      <c r="H284" s="3">
        <v>-24</v>
      </c>
    </row>
    <row r="285" spans="1:8" x14ac:dyDescent="0.25">
      <c r="A285" t="s">
        <v>64</v>
      </c>
      <c r="B285" t="s">
        <v>74</v>
      </c>
      <c r="C285" s="3">
        <v>12320</v>
      </c>
      <c r="D285" s="3">
        <v>4191</v>
      </c>
      <c r="E285" s="3"/>
      <c r="F285" s="3"/>
      <c r="G285" s="3"/>
      <c r="H285" s="3">
        <v>8129</v>
      </c>
    </row>
    <row r="286" spans="1:8" x14ac:dyDescent="0.25">
      <c r="A286" t="s">
        <v>64</v>
      </c>
      <c r="B286" t="s">
        <v>75</v>
      </c>
      <c r="C286" s="3">
        <v>995</v>
      </c>
      <c r="D286" s="3">
        <v>755</v>
      </c>
      <c r="E286" s="3"/>
      <c r="F286" s="3"/>
      <c r="G286" s="3"/>
      <c r="H286" s="3">
        <v>240</v>
      </c>
    </row>
    <row r="287" spans="1:8" x14ac:dyDescent="0.25">
      <c r="A287" t="s">
        <v>64</v>
      </c>
      <c r="B287" t="s">
        <v>76</v>
      </c>
      <c r="C287" s="3">
        <v>4</v>
      </c>
      <c r="D287" s="3">
        <v>13</v>
      </c>
      <c r="E287" s="3"/>
      <c r="F287" s="3"/>
      <c r="G287" s="3"/>
      <c r="H287" s="3">
        <v>-9</v>
      </c>
    </row>
    <row r="288" spans="1:8" x14ac:dyDescent="0.25">
      <c r="A288" t="s">
        <v>77</v>
      </c>
      <c r="B288" t="s">
        <v>65</v>
      </c>
      <c r="C288" s="3">
        <v>3160</v>
      </c>
      <c r="D288" s="3">
        <v>857</v>
      </c>
      <c r="E288" s="3"/>
      <c r="F288" s="3"/>
      <c r="G288" s="3"/>
      <c r="H288" s="3">
        <v>2303</v>
      </c>
    </row>
    <row r="289" spans="1:8" x14ac:dyDescent="0.25">
      <c r="A289" t="s">
        <v>77</v>
      </c>
      <c r="B289" t="s">
        <v>66</v>
      </c>
      <c r="C289" s="3">
        <v>4745</v>
      </c>
      <c r="D289" s="3">
        <v>1544</v>
      </c>
      <c r="E289" s="3"/>
      <c r="F289" s="3"/>
      <c r="G289" s="3"/>
      <c r="H289" s="3">
        <v>3201</v>
      </c>
    </row>
    <row r="290" spans="1:8" x14ac:dyDescent="0.25">
      <c r="A290" t="s">
        <v>77</v>
      </c>
      <c r="B290" t="s">
        <v>42</v>
      </c>
      <c r="C290" s="3">
        <v>64506</v>
      </c>
      <c r="D290" s="3">
        <v>13637</v>
      </c>
      <c r="E290" s="3"/>
      <c r="F290" s="3"/>
      <c r="G290" s="3"/>
      <c r="H290" s="3">
        <v>50869</v>
      </c>
    </row>
    <row r="291" spans="1:8" x14ac:dyDescent="0.25">
      <c r="A291" t="s">
        <v>77</v>
      </c>
      <c r="B291" t="s">
        <v>67</v>
      </c>
      <c r="C291" s="3">
        <v>2881</v>
      </c>
      <c r="D291" s="3">
        <v>512</v>
      </c>
      <c r="E291" s="3"/>
      <c r="F291" s="3"/>
      <c r="G291" s="3"/>
      <c r="H291" s="3">
        <v>2369</v>
      </c>
    </row>
    <row r="292" spans="1:8" x14ac:dyDescent="0.25">
      <c r="A292" t="s">
        <v>77</v>
      </c>
      <c r="B292" t="s">
        <v>68</v>
      </c>
      <c r="C292" s="3">
        <v>387</v>
      </c>
      <c r="D292" s="3">
        <v>377</v>
      </c>
      <c r="E292" s="3"/>
      <c r="F292" s="3"/>
      <c r="G292" s="3"/>
      <c r="H292" s="3">
        <v>10</v>
      </c>
    </row>
    <row r="293" spans="1:8" x14ac:dyDescent="0.25">
      <c r="A293" t="s">
        <v>77</v>
      </c>
      <c r="B293" t="s">
        <v>69</v>
      </c>
      <c r="C293" s="3">
        <v>96</v>
      </c>
      <c r="D293" s="3">
        <v>213</v>
      </c>
      <c r="E293" s="3"/>
      <c r="F293" s="3"/>
      <c r="G293" s="3"/>
      <c r="H293" s="3">
        <v>-117</v>
      </c>
    </row>
    <row r="294" spans="1:8" x14ac:dyDescent="0.25">
      <c r="A294" t="s">
        <v>77</v>
      </c>
      <c r="B294" t="s">
        <v>70</v>
      </c>
      <c r="C294" s="3">
        <v>5</v>
      </c>
      <c r="D294" s="3">
        <v>13</v>
      </c>
      <c r="E294" s="3"/>
      <c r="F294" s="3"/>
      <c r="G294" s="3"/>
      <c r="H294" s="3">
        <v>-8</v>
      </c>
    </row>
    <row r="295" spans="1:8" x14ac:dyDescent="0.25">
      <c r="A295" t="s">
        <v>77</v>
      </c>
      <c r="B295" t="s">
        <v>71</v>
      </c>
      <c r="C295" s="3">
        <v>662</v>
      </c>
      <c r="D295" s="3">
        <v>492</v>
      </c>
      <c r="E295" s="3"/>
      <c r="F295" s="3"/>
      <c r="G295" s="3"/>
      <c r="H295" s="3">
        <v>170</v>
      </c>
    </row>
    <row r="296" spans="1:8" x14ac:dyDescent="0.25">
      <c r="A296" t="s">
        <v>77</v>
      </c>
      <c r="B296" t="s">
        <v>72</v>
      </c>
      <c r="C296" s="3">
        <v>32797</v>
      </c>
      <c r="D296" s="3">
        <v>4580</v>
      </c>
      <c r="E296" s="3"/>
      <c r="F296" s="3"/>
      <c r="G296" s="3"/>
      <c r="H296" s="3">
        <v>28217</v>
      </c>
    </row>
    <row r="297" spans="1:8" x14ac:dyDescent="0.25">
      <c r="A297" t="s">
        <v>77</v>
      </c>
      <c r="B297" t="s">
        <v>73</v>
      </c>
      <c r="C297" s="3">
        <v>31</v>
      </c>
      <c r="D297" s="3">
        <v>90</v>
      </c>
      <c r="E297" s="3"/>
      <c r="F297" s="3"/>
      <c r="G297" s="3"/>
      <c r="H297" s="3">
        <v>-59</v>
      </c>
    </row>
    <row r="298" spans="1:8" x14ac:dyDescent="0.25">
      <c r="A298" t="s">
        <v>77</v>
      </c>
      <c r="B298" t="s">
        <v>74</v>
      </c>
      <c r="C298" s="3">
        <v>18509</v>
      </c>
      <c r="D298" s="3">
        <v>4191</v>
      </c>
      <c r="E298" s="3"/>
      <c r="F298" s="3"/>
      <c r="G298" s="3"/>
      <c r="H298" s="3">
        <v>14318</v>
      </c>
    </row>
    <row r="299" spans="1:8" x14ac:dyDescent="0.25">
      <c r="A299" t="s">
        <v>77</v>
      </c>
      <c r="B299" t="s">
        <v>75</v>
      </c>
      <c r="C299" s="3">
        <v>1230</v>
      </c>
      <c r="D299" s="3">
        <v>755</v>
      </c>
      <c r="E299" s="3"/>
      <c r="F299" s="3"/>
      <c r="G299" s="3"/>
      <c r="H299" s="3">
        <v>475</v>
      </c>
    </row>
    <row r="300" spans="1:8" x14ac:dyDescent="0.25">
      <c r="A300" t="s">
        <v>77</v>
      </c>
      <c r="B300" t="s">
        <v>76</v>
      </c>
      <c r="C300" s="3">
        <v>3</v>
      </c>
      <c r="D300" s="3">
        <v>13</v>
      </c>
      <c r="E300" s="3"/>
      <c r="F300" s="3"/>
      <c r="G300" s="3"/>
      <c r="H300" s="3">
        <v>-10</v>
      </c>
    </row>
    <row r="301" spans="1:8" x14ac:dyDescent="0.25">
      <c r="A301" t="s">
        <v>78</v>
      </c>
      <c r="B301" t="s">
        <v>65</v>
      </c>
      <c r="C301" s="3">
        <v>2605</v>
      </c>
      <c r="D301" s="3">
        <v>858</v>
      </c>
      <c r="E301" s="3"/>
      <c r="F301" s="3"/>
      <c r="G301" s="3"/>
      <c r="H301" s="3">
        <v>1747</v>
      </c>
    </row>
    <row r="302" spans="1:8" x14ac:dyDescent="0.25">
      <c r="A302" t="s">
        <v>78</v>
      </c>
      <c r="B302" t="s">
        <v>66</v>
      </c>
      <c r="C302" s="3">
        <v>3467</v>
      </c>
      <c r="D302" s="3">
        <v>1543</v>
      </c>
      <c r="E302" s="3"/>
      <c r="F302" s="3"/>
      <c r="G302" s="3"/>
      <c r="H302" s="3">
        <v>1924</v>
      </c>
    </row>
    <row r="303" spans="1:8" x14ac:dyDescent="0.25">
      <c r="A303" t="s">
        <v>78</v>
      </c>
      <c r="B303" t="s">
        <v>42</v>
      </c>
      <c r="C303" s="3">
        <v>42743</v>
      </c>
      <c r="D303" s="3">
        <v>13637</v>
      </c>
      <c r="E303" s="3"/>
      <c r="F303" s="3"/>
      <c r="G303" s="3"/>
      <c r="H303" s="3">
        <v>29106</v>
      </c>
    </row>
    <row r="304" spans="1:8" x14ac:dyDescent="0.25">
      <c r="A304" t="s">
        <v>78</v>
      </c>
      <c r="B304" t="s">
        <v>67</v>
      </c>
      <c r="C304" s="3">
        <v>1604</v>
      </c>
      <c r="D304" s="3">
        <v>511</v>
      </c>
      <c r="E304" s="3"/>
      <c r="F304" s="3"/>
      <c r="G304" s="3"/>
      <c r="H304" s="3">
        <v>1093</v>
      </c>
    </row>
    <row r="305" spans="1:8" x14ac:dyDescent="0.25">
      <c r="A305" t="s">
        <v>78</v>
      </c>
      <c r="B305" t="s">
        <v>68</v>
      </c>
      <c r="C305" s="3">
        <v>216</v>
      </c>
      <c r="D305" s="3">
        <v>377</v>
      </c>
      <c r="E305" s="3"/>
      <c r="F305" s="3"/>
      <c r="G305" s="3"/>
      <c r="H305" s="3">
        <v>-161</v>
      </c>
    </row>
    <row r="306" spans="1:8" x14ac:dyDescent="0.25">
      <c r="A306" t="s">
        <v>78</v>
      </c>
      <c r="B306" t="s">
        <v>69</v>
      </c>
      <c r="C306" s="3">
        <v>72</v>
      </c>
      <c r="D306" s="3">
        <v>213</v>
      </c>
      <c r="E306" s="3"/>
      <c r="F306" s="3"/>
      <c r="G306" s="3"/>
      <c r="H306" s="3">
        <v>-141</v>
      </c>
    </row>
    <row r="307" spans="1:8" x14ac:dyDescent="0.25">
      <c r="A307" t="s">
        <v>78</v>
      </c>
      <c r="B307" t="s">
        <v>70</v>
      </c>
      <c r="C307" s="3">
        <v>4</v>
      </c>
      <c r="D307" s="3">
        <v>13</v>
      </c>
      <c r="E307" s="3"/>
      <c r="F307" s="3"/>
      <c r="G307" s="3"/>
      <c r="H307" s="3">
        <v>-9</v>
      </c>
    </row>
    <row r="308" spans="1:8" x14ac:dyDescent="0.25">
      <c r="A308" t="s">
        <v>78</v>
      </c>
      <c r="B308" t="s">
        <v>71</v>
      </c>
      <c r="C308" s="3">
        <v>666</v>
      </c>
      <c r="D308" s="3">
        <v>492</v>
      </c>
      <c r="E308" s="3"/>
      <c r="F308" s="3"/>
      <c r="G308" s="3"/>
      <c r="H308" s="3">
        <v>174</v>
      </c>
    </row>
    <row r="309" spans="1:8" x14ac:dyDescent="0.25">
      <c r="A309" t="s">
        <v>78</v>
      </c>
      <c r="B309" t="s">
        <v>72</v>
      </c>
      <c r="C309" s="3">
        <v>23149</v>
      </c>
      <c r="D309" s="3">
        <v>4581</v>
      </c>
      <c r="E309" s="3"/>
      <c r="F309" s="3"/>
      <c r="G309" s="3"/>
      <c r="H309" s="3">
        <v>18568</v>
      </c>
    </row>
    <row r="310" spans="1:8" x14ac:dyDescent="0.25">
      <c r="A310" t="s">
        <v>78</v>
      </c>
      <c r="B310" t="s">
        <v>73</v>
      </c>
      <c r="C310" s="3">
        <v>64</v>
      </c>
      <c r="D310" s="3">
        <v>90</v>
      </c>
      <c r="E310" s="3"/>
      <c r="F310" s="3"/>
      <c r="G310" s="3"/>
      <c r="H310" s="3">
        <v>-26</v>
      </c>
    </row>
    <row r="311" spans="1:8" x14ac:dyDescent="0.25">
      <c r="A311" t="s">
        <v>78</v>
      </c>
      <c r="B311" t="s">
        <v>74</v>
      </c>
      <c r="C311" s="3">
        <v>9989</v>
      </c>
      <c r="D311" s="3">
        <v>4191</v>
      </c>
      <c r="E311" s="3"/>
      <c r="F311" s="3"/>
      <c r="G311" s="3"/>
      <c r="H311" s="3">
        <v>5798</v>
      </c>
    </row>
    <row r="312" spans="1:8" x14ac:dyDescent="0.25">
      <c r="A312" t="s">
        <v>78</v>
      </c>
      <c r="B312" t="s">
        <v>75</v>
      </c>
      <c r="C312" s="3">
        <v>905</v>
      </c>
      <c r="D312" s="3">
        <v>755</v>
      </c>
      <c r="E312" s="3"/>
      <c r="F312" s="3"/>
      <c r="G312" s="3"/>
      <c r="H312" s="3">
        <v>150</v>
      </c>
    </row>
    <row r="313" spans="1:8" x14ac:dyDescent="0.25">
      <c r="A313" t="s">
        <v>78</v>
      </c>
      <c r="B313" t="s">
        <v>76</v>
      </c>
      <c r="C313" s="3">
        <v>2</v>
      </c>
      <c r="D313" s="3">
        <v>13</v>
      </c>
      <c r="E313" s="3"/>
      <c r="F313" s="3"/>
      <c r="G313" s="3"/>
      <c r="H313" s="3">
        <v>-11</v>
      </c>
    </row>
    <row r="314" spans="1:8" x14ac:dyDescent="0.25">
      <c r="A314" t="s">
        <v>79</v>
      </c>
      <c r="B314" t="s">
        <v>65</v>
      </c>
      <c r="C314" s="3">
        <v>4766</v>
      </c>
      <c r="D314" s="3">
        <v>946</v>
      </c>
      <c r="E314" s="3"/>
      <c r="F314" s="3"/>
      <c r="G314" s="3"/>
      <c r="H314" s="3">
        <v>3820</v>
      </c>
    </row>
    <row r="315" spans="1:8" x14ac:dyDescent="0.25">
      <c r="A315" t="s">
        <v>79</v>
      </c>
      <c r="B315" t="s">
        <v>66</v>
      </c>
      <c r="C315" s="3">
        <v>4964</v>
      </c>
      <c r="D315" s="3">
        <v>1492</v>
      </c>
      <c r="E315" s="3"/>
      <c r="F315" s="3"/>
      <c r="G315" s="3"/>
      <c r="H315" s="3">
        <v>3472</v>
      </c>
    </row>
    <row r="316" spans="1:8" x14ac:dyDescent="0.25">
      <c r="A316" t="s">
        <v>79</v>
      </c>
      <c r="B316" t="s">
        <v>42</v>
      </c>
      <c r="C316" s="3">
        <v>55314</v>
      </c>
      <c r="D316" s="3">
        <v>14685</v>
      </c>
      <c r="E316" s="3"/>
      <c r="F316" s="3"/>
      <c r="G316" s="3"/>
      <c r="H316" s="3">
        <v>40629</v>
      </c>
    </row>
    <row r="317" spans="1:8" x14ac:dyDescent="0.25">
      <c r="A317" t="s">
        <v>79</v>
      </c>
      <c r="B317" t="s">
        <v>67</v>
      </c>
      <c r="C317" s="3">
        <v>2310</v>
      </c>
      <c r="D317" s="3">
        <v>649</v>
      </c>
      <c r="E317" s="3"/>
      <c r="F317" s="3"/>
      <c r="G317" s="3"/>
      <c r="H317" s="3">
        <v>1661</v>
      </c>
    </row>
    <row r="318" spans="1:8" x14ac:dyDescent="0.25">
      <c r="A318" t="s">
        <v>79</v>
      </c>
      <c r="B318" t="s">
        <v>68</v>
      </c>
      <c r="C318" s="3">
        <v>308</v>
      </c>
      <c r="D318" s="3">
        <v>474</v>
      </c>
      <c r="E318" s="3"/>
      <c r="F318" s="3"/>
      <c r="G318" s="3"/>
      <c r="H318" s="3">
        <v>-166</v>
      </c>
    </row>
    <row r="319" spans="1:8" x14ac:dyDescent="0.25">
      <c r="A319" t="s">
        <v>79</v>
      </c>
      <c r="B319" t="s">
        <v>69</v>
      </c>
      <c r="C319" s="3">
        <v>162</v>
      </c>
      <c r="D319" s="3">
        <v>286</v>
      </c>
      <c r="E319" s="3"/>
      <c r="F319" s="3"/>
      <c r="G319" s="3"/>
      <c r="H319" s="3">
        <v>-124</v>
      </c>
    </row>
    <row r="320" spans="1:8" x14ac:dyDescent="0.25">
      <c r="A320" t="s">
        <v>79</v>
      </c>
      <c r="B320" t="s">
        <v>70</v>
      </c>
      <c r="C320" s="3">
        <v>9</v>
      </c>
      <c r="D320" s="3">
        <v>14</v>
      </c>
      <c r="E320" s="3"/>
      <c r="F320" s="3"/>
      <c r="G320" s="3"/>
      <c r="H320" s="3">
        <v>-5</v>
      </c>
    </row>
    <row r="321" spans="1:8" x14ac:dyDescent="0.25">
      <c r="A321" t="s">
        <v>79</v>
      </c>
      <c r="B321" t="s">
        <v>71</v>
      </c>
      <c r="C321" s="3">
        <v>1017</v>
      </c>
      <c r="D321" s="3">
        <v>586</v>
      </c>
      <c r="E321" s="3"/>
      <c r="F321" s="3"/>
      <c r="G321" s="3"/>
      <c r="H321" s="3">
        <v>431</v>
      </c>
    </row>
    <row r="322" spans="1:8" x14ac:dyDescent="0.25">
      <c r="A322" t="s">
        <v>79</v>
      </c>
      <c r="B322" t="s">
        <v>72</v>
      </c>
      <c r="C322" s="3">
        <v>29323</v>
      </c>
      <c r="D322" s="3">
        <v>4841</v>
      </c>
      <c r="E322" s="3"/>
      <c r="F322" s="3"/>
      <c r="G322" s="3"/>
      <c r="H322" s="3">
        <v>24482</v>
      </c>
    </row>
    <row r="323" spans="1:8" x14ac:dyDescent="0.25">
      <c r="A323" t="s">
        <v>79</v>
      </c>
      <c r="B323" t="s">
        <v>73</v>
      </c>
      <c r="C323" s="3">
        <v>124</v>
      </c>
      <c r="D323" s="3">
        <v>99</v>
      </c>
      <c r="E323" s="3"/>
      <c r="F323" s="3"/>
      <c r="G323" s="3"/>
      <c r="H323" s="3">
        <v>25</v>
      </c>
    </row>
    <row r="324" spans="1:8" x14ac:dyDescent="0.25">
      <c r="A324" t="s">
        <v>79</v>
      </c>
      <c r="B324" t="s">
        <v>74</v>
      </c>
      <c r="C324" s="3">
        <v>11174</v>
      </c>
      <c r="D324" s="3">
        <v>4482</v>
      </c>
      <c r="E324" s="3"/>
      <c r="F324" s="3"/>
      <c r="G324" s="3"/>
      <c r="H324" s="3">
        <v>6692</v>
      </c>
    </row>
    <row r="325" spans="1:8" x14ac:dyDescent="0.25">
      <c r="A325" t="s">
        <v>79</v>
      </c>
      <c r="B325" t="s">
        <v>75</v>
      </c>
      <c r="C325" s="3">
        <v>1153</v>
      </c>
      <c r="D325" s="3">
        <v>802</v>
      </c>
      <c r="E325" s="3"/>
      <c r="F325" s="3"/>
      <c r="G325" s="3"/>
      <c r="H325" s="3">
        <v>351</v>
      </c>
    </row>
    <row r="326" spans="1:8" x14ac:dyDescent="0.25">
      <c r="A326" t="s">
        <v>79</v>
      </c>
      <c r="B326" t="s">
        <v>76</v>
      </c>
      <c r="C326" s="3">
        <v>4</v>
      </c>
      <c r="D326" s="3">
        <v>14</v>
      </c>
      <c r="E326" s="3"/>
      <c r="F326" s="3"/>
      <c r="G326" s="3"/>
      <c r="H326" s="3">
        <v>-10</v>
      </c>
    </row>
    <row r="327" spans="1:8" x14ac:dyDescent="0.25">
      <c r="A327" t="s">
        <v>80</v>
      </c>
      <c r="B327" t="s">
        <v>65</v>
      </c>
      <c r="C327" s="3">
        <v>3374</v>
      </c>
      <c r="D327" s="3">
        <v>1109</v>
      </c>
      <c r="E327" s="3"/>
      <c r="F327" s="3"/>
      <c r="G327" s="3"/>
      <c r="H327" s="3">
        <v>2265</v>
      </c>
    </row>
    <row r="328" spans="1:8" x14ac:dyDescent="0.25">
      <c r="A328" t="s">
        <v>80</v>
      </c>
      <c r="B328" t="s">
        <v>66</v>
      </c>
      <c r="C328" s="3">
        <v>3672</v>
      </c>
      <c r="D328" s="3">
        <v>1375</v>
      </c>
      <c r="E328" s="3"/>
      <c r="F328" s="3"/>
      <c r="G328" s="3"/>
      <c r="H328" s="3">
        <v>2297</v>
      </c>
    </row>
    <row r="329" spans="1:8" x14ac:dyDescent="0.25">
      <c r="A329" t="s">
        <v>80</v>
      </c>
      <c r="B329" t="s">
        <v>42</v>
      </c>
      <c r="C329" s="3">
        <v>37239</v>
      </c>
      <c r="D329" s="3">
        <v>16563</v>
      </c>
      <c r="E329" s="3"/>
      <c r="F329" s="3"/>
      <c r="G329" s="3"/>
      <c r="H329" s="3">
        <v>20676</v>
      </c>
    </row>
    <row r="330" spans="1:8" x14ac:dyDescent="0.25">
      <c r="A330" t="s">
        <v>80</v>
      </c>
      <c r="B330" t="s">
        <v>67</v>
      </c>
      <c r="C330" s="3">
        <v>1767</v>
      </c>
      <c r="D330" s="3">
        <v>912</v>
      </c>
      <c r="E330" s="3"/>
      <c r="F330" s="3"/>
      <c r="G330" s="3"/>
      <c r="H330" s="3">
        <v>855</v>
      </c>
    </row>
    <row r="331" spans="1:8" x14ac:dyDescent="0.25">
      <c r="A331" t="s">
        <v>80</v>
      </c>
      <c r="B331" t="s">
        <v>68</v>
      </c>
      <c r="C331" s="3">
        <v>278</v>
      </c>
      <c r="D331" s="3">
        <v>628</v>
      </c>
      <c r="E331" s="3"/>
      <c r="F331" s="3"/>
      <c r="G331" s="3"/>
      <c r="H331" s="3">
        <v>-350</v>
      </c>
    </row>
    <row r="332" spans="1:8" x14ac:dyDescent="0.25">
      <c r="A332" t="s">
        <v>80</v>
      </c>
      <c r="B332" t="s">
        <v>69</v>
      </c>
      <c r="C332" s="3">
        <v>141</v>
      </c>
      <c r="D332" s="3">
        <v>431</v>
      </c>
      <c r="E332" s="3"/>
      <c r="F332" s="3"/>
      <c r="G332" s="3"/>
      <c r="H332" s="3">
        <v>-290</v>
      </c>
    </row>
    <row r="333" spans="1:8" x14ac:dyDescent="0.25">
      <c r="A333" t="s">
        <v>80</v>
      </c>
      <c r="B333" t="s">
        <v>70</v>
      </c>
      <c r="C333" s="3">
        <v>19</v>
      </c>
      <c r="D333" s="3">
        <v>16</v>
      </c>
      <c r="E333" s="3"/>
      <c r="F333" s="3"/>
      <c r="G333" s="3"/>
      <c r="H333" s="3">
        <v>3</v>
      </c>
    </row>
    <row r="334" spans="1:8" x14ac:dyDescent="0.25">
      <c r="A334" t="s">
        <v>80</v>
      </c>
      <c r="B334" t="s">
        <v>71</v>
      </c>
      <c r="C334" s="3">
        <v>563</v>
      </c>
      <c r="D334" s="3">
        <v>761</v>
      </c>
      <c r="E334" s="3"/>
      <c r="F334" s="3"/>
      <c r="G334" s="3"/>
      <c r="H334" s="3">
        <v>-198</v>
      </c>
    </row>
    <row r="335" spans="1:8" x14ac:dyDescent="0.25">
      <c r="A335" t="s">
        <v>80</v>
      </c>
      <c r="B335" t="s">
        <v>72</v>
      </c>
      <c r="C335" s="3">
        <v>18459</v>
      </c>
      <c r="D335" s="3">
        <v>5272</v>
      </c>
      <c r="E335" s="3"/>
      <c r="F335" s="3"/>
      <c r="G335" s="3"/>
      <c r="H335" s="3">
        <v>13187</v>
      </c>
    </row>
    <row r="336" spans="1:8" x14ac:dyDescent="0.25">
      <c r="A336" t="s">
        <v>80</v>
      </c>
      <c r="B336" t="s">
        <v>73</v>
      </c>
      <c r="C336" s="3">
        <v>88</v>
      </c>
      <c r="D336" s="3">
        <v>117</v>
      </c>
      <c r="E336" s="3"/>
      <c r="F336" s="3"/>
      <c r="G336" s="3"/>
      <c r="H336" s="3">
        <v>-29</v>
      </c>
    </row>
    <row r="337" spans="1:8" x14ac:dyDescent="0.25">
      <c r="A337" t="s">
        <v>80</v>
      </c>
      <c r="B337" t="s">
        <v>74</v>
      </c>
      <c r="C337" s="3">
        <v>7711</v>
      </c>
      <c r="D337" s="3">
        <v>4998</v>
      </c>
      <c r="E337" s="3"/>
      <c r="F337" s="3"/>
      <c r="G337" s="3"/>
      <c r="H337" s="3">
        <v>2713</v>
      </c>
    </row>
    <row r="338" spans="1:8" x14ac:dyDescent="0.25">
      <c r="A338" t="s">
        <v>80</v>
      </c>
      <c r="B338" t="s">
        <v>75</v>
      </c>
      <c r="C338" s="3">
        <v>1158</v>
      </c>
      <c r="D338" s="3">
        <v>928</v>
      </c>
      <c r="E338" s="3"/>
      <c r="F338" s="3"/>
      <c r="G338" s="3"/>
      <c r="H338" s="3">
        <v>230</v>
      </c>
    </row>
    <row r="339" spans="1:8" x14ac:dyDescent="0.25">
      <c r="A339" t="s">
        <v>80</v>
      </c>
      <c r="B339" t="s">
        <v>76</v>
      </c>
      <c r="C339" s="3">
        <v>9</v>
      </c>
      <c r="D339" s="3">
        <v>16</v>
      </c>
      <c r="E339" s="3"/>
      <c r="F339" s="3"/>
      <c r="G339" s="3"/>
      <c r="H339" s="3">
        <v>-7</v>
      </c>
    </row>
    <row r="340" spans="1:8" x14ac:dyDescent="0.25">
      <c r="A340" t="s">
        <v>81</v>
      </c>
      <c r="B340" t="s">
        <v>65</v>
      </c>
      <c r="C340" s="3">
        <v>2305</v>
      </c>
      <c r="D340" s="3">
        <v>1050</v>
      </c>
      <c r="E340" s="3"/>
      <c r="F340" s="3"/>
      <c r="G340" s="3"/>
      <c r="H340" s="3">
        <v>1255</v>
      </c>
    </row>
    <row r="341" spans="1:8" x14ac:dyDescent="0.25">
      <c r="A341" t="s">
        <v>81</v>
      </c>
      <c r="B341" t="s">
        <v>66</v>
      </c>
      <c r="C341" s="3">
        <v>2864</v>
      </c>
      <c r="D341" s="3">
        <v>1301</v>
      </c>
      <c r="E341" s="3"/>
      <c r="F341" s="3"/>
      <c r="G341" s="3"/>
      <c r="H341" s="3">
        <v>1563</v>
      </c>
    </row>
    <row r="342" spans="1:8" x14ac:dyDescent="0.25">
      <c r="A342" t="s">
        <v>81</v>
      </c>
      <c r="B342" t="s">
        <v>42</v>
      </c>
      <c r="C342" s="3">
        <v>29202</v>
      </c>
      <c r="D342" s="3">
        <v>15674</v>
      </c>
      <c r="E342" s="3"/>
      <c r="F342" s="3"/>
      <c r="G342" s="3"/>
      <c r="H342" s="3">
        <v>13528</v>
      </c>
    </row>
    <row r="343" spans="1:8" x14ac:dyDescent="0.25">
      <c r="A343" t="s">
        <v>81</v>
      </c>
      <c r="B343" t="s">
        <v>67</v>
      </c>
      <c r="C343" s="3">
        <v>954</v>
      </c>
      <c r="D343" s="3">
        <v>861</v>
      </c>
      <c r="E343" s="3"/>
      <c r="F343" s="3"/>
      <c r="G343" s="3"/>
      <c r="H343" s="3">
        <v>93</v>
      </c>
    </row>
    <row r="344" spans="1:8" x14ac:dyDescent="0.25">
      <c r="A344" t="s">
        <v>81</v>
      </c>
      <c r="B344" t="s">
        <v>68</v>
      </c>
      <c r="C344" s="3">
        <v>218</v>
      </c>
      <c r="D344" s="3">
        <v>596</v>
      </c>
      <c r="E344" s="3"/>
      <c r="F344" s="3"/>
      <c r="G344" s="3"/>
      <c r="H344" s="3">
        <v>-378</v>
      </c>
    </row>
    <row r="345" spans="1:8" x14ac:dyDescent="0.25">
      <c r="A345" t="s">
        <v>81</v>
      </c>
      <c r="B345" t="s">
        <v>69</v>
      </c>
      <c r="C345" s="3">
        <v>128</v>
      </c>
      <c r="D345" s="3">
        <v>408</v>
      </c>
      <c r="E345" s="3"/>
      <c r="F345" s="3"/>
      <c r="G345" s="3"/>
      <c r="H345" s="3">
        <v>-280</v>
      </c>
    </row>
    <row r="346" spans="1:8" x14ac:dyDescent="0.25">
      <c r="A346" t="s">
        <v>81</v>
      </c>
      <c r="B346" t="s">
        <v>70</v>
      </c>
      <c r="C346" s="3">
        <v>11</v>
      </c>
      <c r="D346" s="3">
        <v>16</v>
      </c>
      <c r="E346" s="3"/>
      <c r="F346" s="3"/>
      <c r="G346" s="3"/>
      <c r="H346" s="3">
        <v>-5</v>
      </c>
    </row>
    <row r="347" spans="1:8" x14ac:dyDescent="0.25">
      <c r="A347" t="s">
        <v>81</v>
      </c>
      <c r="B347" t="s">
        <v>71</v>
      </c>
      <c r="C347" s="3">
        <v>456</v>
      </c>
      <c r="D347" s="3">
        <v>721</v>
      </c>
      <c r="E347" s="3"/>
      <c r="F347" s="3"/>
      <c r="G347" s="3"/>
      <c r="H347" s="3">
        <v>-265</v>
      </c>
    </row>
    <row r="348" spans="1:8" x14ac:dyDescent="0.25">
      <c r="A348" t="s">
        <v>81</v>
      </c>
      <c r="B348" t="s">
        <v>72</v>
      </c>
      <c r="C348" s="3">
        <v>15128</v>
      </c>
      <c r="D348" s="3">
        <v>4978</v>
      </c>
      <c r="E348" s="3"/>
      <c r="F348" s="3"/>
      <c r="G348" s="3"/>
      <c r="H348" s="3">
        <v>10150</v>
      </c>
    </row>
    <row r="349" spans="1:8" x14ac:dyDescent="0.25">
      <c r="A349" t="s">
        <v>81</v>
      </c>
      <c r="B349" t="s">
        <v>73</v>
      </c>
      <c r="C349" s="3">
        <v>30</v>
      </c>
      <c r="D349" s="3">
        <v>110</v>
      </c>
      <c r="E349" s="3"/>
      <c r="F349" s="3"/>
      <c r="G349" s="3"/>
      <c r="H349" s="3">
        <v>-80</v>
      </c>
    </row>
    <row r="350" spans="1:8" x14ac:dyDescent="0.25">
      <c r="A350" t="s">
        <v>81</v>
      </c>
      <c r="B350" t="s">
        <v>74</v>
      </c>
      <c r="C350" s="3">
        <v>6444</v>
      </c>
      <c r="D350" s="3">
        <v>4741</v>
      </c>
      <c r="E350" s="3"/>
      <c r="F350" s="3"/>
      <c r="G350" s="3"/>
      <c r="H350" s="3">
        <v>1703</v>
      </c>
    </row>
    <row r="351" spans="1:8" x14ac:dyDescent="0.25">
      <c r="A351" t="s">
        <v>81</v>
      </c>
      <c r="B351" t="s">
        <v>75</v>
      </c>
      <c r="C351" s="3">
        <v>659</v>
      </c>
      <c r="D351" s="3">
        <v>876</v>
      </c>
      <c r="E351" s="3"/>
      <c r="F351" s="3"/>
      <c r="G351" s="3"/>
      <c r="H351" s="3">
        <v>-217</v>
      </c>
    </row>
    <row r="352" spans="1:8" x14ac:dyDescent="0.25">
      <c r="A352" t="s">
        <v>81</v>
      </c>
      <c r="B352" t="s">
        <v>76</v>
      </c>
      <c r="C352" s="3">
        <v>5</v>
      </c>
      <c r="D352" s="3">
        <v>16</v>
      </c>
      <c r="E352" s="3"/>
      <c r="F352" s="3"/>
      <c r="G352" s="3"/>
      <c r="H352" s="3">
        <v>-11</v>
      </c>
    </row>
    <row r="353" spans="1:8" x14ac:dyDescent="0.25">
      <c r="A353" t="s">
        <v>82</v>
      </c>
      <c r="B353" t="s">
        <v>65</v>
      </c>
      <c r="C353" s="3">
        <v>2296</v>
      </c>
      <c r="D353" s="3">
        <v>840</v>
      </c>
      <c r="E353" s="3"/>
      <c r="F353" s="3"/>
      <c r="G353" s="3"/>
      <c r="H353" s="3">
        <v>1456</v>
      </c>
    </row>
    <row r="354" spans="1:8" x14ac:dyDescent="0.25">
      <c r="A354" t="s">
        <v>82</v>
      </c>
      <c r="B354" t="s">
        <v>66</v>
      </c>
      <c r="C354" s="3">
        <v>2174</v>
      </c>
      <c r="D354" s="3">
        <v>1041</v>
      </c>
      <c r="E354" s="3"/>
      <c r="F354" s="3"/>
      <c r="G354" s="3"/>
      <c r="H354" s="3">
        <v>1133</v>
      </c>
    </row>
    <row r="355" spans="1:8" x14ac:dyDescent="0.25">
      <c r="A355" t="s">
        <v>82</v>
      </c>
      <c r="B355" t="s">
        <v>42</v>
      </c>
      <c r="C355" s="3">
        <v>22937</v>
      </c>
      <c r="D355" s="3">
        <v>12550</v>
      </c>
      <c r="E355" s="3"/>
      <c r="F355" s="3"/>
      <c r="G355" s="3"/>
      <c r="H355" s="3">
        <v>10387</v>
      </c>
    </row>
    <row r="356" spans="1:8" x14ac:dyDescent="0.25">
      <c r="A356" t="s">
        <v>82</v>
      </c>
      <c r="B356" t="s">
        <v>67</v>
      </c>
      <c r="C356" s="3">
        <v>939</v>
      </c>
      <c r="D356" s="3">
        <v>690</v>
      </c>
      <c r="E356" s="3"/>
      <c r="F356" s="3"/>
      <c r="G356" s="3"/>
      <c r="H356" s="3">
        <v>249</v>
      </c>
    </row>
    <row r="357" spans="1:8" x14ac:dyDescent="0.25">
      <c r="A357" t="s">
        <v>82</v>
      </c>
      <c r="B357" t="s">
        <v>68</v>
      </c>
      <c r="C357" s="3">
        <v>403</v>
      </c>
      <c r="D357" s="3">
        <v>481</v>
      </c>
      <c r="E357" s="3"/>
      <c r="F357" s="3"/>
      <c r="G357" s="3"/>
      <c r="H357" s="3">
        <v>-78</v>
      </c>
    </row>
    <row r="358" spans="1:8" x14ac:dyDescent="0.25">
      <c r="A358" t="s">
        <v>82</v>
      </c>
      <c r="B358" t="s">
        <v>69</v>
      </c>
      <c r="C358" s="3">
        <v>103</v>
      </c>
      <c r="D358" s="3">
        <v>327</v>
      </c>
      <c r="E358" s="3"/>
      <c r="F358" s="3"/>
      <c r="G358" s="3"/>
      <c r="H358" s="3">
        <v>-224</v>
      </c>
    </row>
    <row r="359" spans="1:8" x14ac:dyDescent="0.25">
      <c r="A359" t="s">
        <v>82</v>
      </c>
      <c r="B359" t="s">
        <v>70</v>
      </c>
      <c r="C359" s="3">
        <v>5</v>
      </c>
      <c r="D359" s="3">
        <v>13</v>
      </c>
      <c r="E359" s="3"/>
      <c r="F359" s="3"/>
      <c r="G359" s="3"/>
      <c r="H359" s="3">
        <v>-8</v>
      </c>
    </row>
    <row r="360" spans="1:8" x14ac:dyDescent="0.25">
      <c r="A360" t="s">
        <v>82</v>
      </c>
      <c r="B360" t="s">
        <v>71</v>
      </c>
      <c r="C360" s="3">
        <v>411</v>
      </c>
      <c r="D360" s="3">
        <v>477</v>
      </c>
      <c r="E360" s="3"/>
      <c r="F360" s="3"/>
      <c r="G360" s="3"/>
      <c r="H360" s="3">
        <v>-66</v>
      </c>
    </row>
    <row r="361" spans="1:8" x14ac:dyDescent="0.25">
      <c r="A361" t="s">
        <v>82</v>
      </c>
      <c r="B361" t="s">
        <v>72</v>
      </c>
      <c r="C361" s="3">
        <v>11950</v>
      </c>
      <c r="D361" s="3">
        <v>3955</v>
      </c>
      <c r="E361" s="3"/>
      <c r="F361" s="3"/>
      <c r="G361" s="3"/>
      <c r="H361" s="3">
        <v>7995</v>
      </c>
    </row>
    <row r="362" spans="1:8" x14ac:dyDescent="0.25">
      <c r="A362" t="s">
        <v>82</v>
      </c>
      <c r="B362" t="s">
        <v>73</v>
      </c>
      <c r="C362" s="3">
        <v>59</v>
      </c>
      <c r="D362" s="3">
        <v>87</v>
      </c>
      <c r="E362" s="3"/>
      <c r="F362" s="3"/>
      <c r="G362" s="3"/>
      <c r="H362" s="3">
        <v>-28</v>
      </c>
    </row>
    <row r="363" spans="1:8" x14ac:dyDescent="0.25">
      <c r="A363" t="s">
        <v>82</v>
      </c>
      <c r="B363" t="s">
        <v>74</v>
      </c>
      <c r="C363" s="3">
        <v>3922</v>
      </c>
      <c r="D363" s="3">
        <v>3834</v>
      </c>
      <c r="E363" s="3"/>
      <c r="F363" s="3"/>
      <c r="G363" s="3"/>
      <c r="H363" s="3">
        <v>88</v>
      </c>
    </row>
    <row r="364" spans="1:8" x14ac:dyDescent="0.25">
      <c r="A364" t="s">
        <v>82</v>
      </c>
      <c r="B364" t="s">
        <v>75</v>
      </c>
      <c r="C364" s="3">
        <v>672</v>
      </c>
      <c r="D364" s="3">
        <v>692</v>
      </c>
      <c r="E364" s="3"/>
      <c r="F364" s="3"/>
      <c r="G364" s="3"/>
      <c r="H364" s="3">
        <v>-20</v>
      </c>
    </row>
    <row r="365" spans="1:8" x14ac:dyDescent="0.25">
      <c r="A365" t="s">
        <v>82</v>
      </c>
      <c r="B365" t="s">
        <v>76</v>
      </c>
      <c r="C365" s="3">
        <v>3</v>
      </c>
      <c r="D365" s="3">
        <v>13</v>
      </c>
      <c r="E365" s="3"/>
      <c r="F365" s="3"/>
      <c r="G365" s="3"/>
      <c r="H365" s="3">
        <v>-10</v>
      </c>
    </row>
    <row r="366" spans="1:8" x14ac:dyDescent="0.25">
      <c r="A366" t="s">
        <v>83</v>
      </c>
      <c r="B366" t="s">
        <v>65</v>
      </c>
      <c r="C366" s="3">
        <v>6175</v>
      </c>
      <c r="D366" s="3">
        <v>849</v>
      </c>
      <c r="E366" s="3"/>
      <c r="F366" s="3"/>
      <c r="G366" s="3"/>
      <c r="H366" s="3">
        <v>5326</v>
      </c>
    </row>
    <row r="367" spans="1:8" x14ac:dyDescent="0.25">
      <c r="A367" t="s">
        <v>83</v>
      </c>
      <c r="B367" t="s">
        <v>66</v>
      </c>
      <c r="C367" s="3">
        <v>4229</v>
      </c>
      <c r="D367" s="3">
        <v>1059</v>
      </c>
      <c r="E367" s="3"/>
      <c r="F367" s="3"/>
      <c r="G367" s="3"/>
      <c r="H367" s="3">
        <v>3170</v>
      </c>
    </row>
    <row r="368" spans="1:8" x14ac:dyDescent="0.25">
      <c r="A368" t="s">
        <v>83</v>
      </c>
      <c r="B368" t="s">
        <v>42</v>
      </c>
      <c r="C368" s="3">
        <v>55399</v>
      </c>
      <c r="D368" s="3">
        <v>13093</v>
      </c>
      <c r="E368" s="3"/>
      <c r="F368" s="3"/>
      <c r="G368" s="3"/>
      <c r="H368" s="3">
        <v>42306</v>
      </c>
    </row>
    <row r="369" spans="1:8" x14ac:dyDescent="0.25">
      <c r="A369" t="s">
        <v>83</v>
      </c>
      <c r="B369" t="s">
        <v>67</v>
      </c>
      <c r="C369" s="3">
        <v>2798</v>
      </c>
      <c r="D369" s="3">
        <v>749</v>
      </c>
      <c r="E369" s="3"/>
      <c r="F369" s="3"/>
      <c r="G369" s="3"/>
      <c r="H369" s="3">
        <v>2049</v>
      </c>
    </row>
    <row r="370" spans="1:8" x14ac:dyDescent="0.25">
      <c r="A370" t="s">
        <v>83</v>
      </c>
      <c r="B370" t="s">
        <v>68</v>
      </c>
      <c r="C370" s="3">
        <v>307</v>
      </c>
      <c r="D370" s="3">
        <v>496</v>
      </c>
      <c r="E370" s="3"/>
      <c r="F370" s="3"/>
      <c r="G370" s="3"/>
      <c r="H370" s="3">
        <v>-189</v>
      </c>
    </row>
    <row r="371" spans="1:8" x14ac:dyDescent="0.25">
      <c r="A371" t="s">
        <v>83</v>
      </c>
      <c r="B371" t="s">
        <v>69</v>
      </c>
      <c r="C371" s="3">
        <v>131</v>
      </c>
      <c r="D371" s="3">
        <v>340</v>
      </c>
      <c r="E371" s="3"/>
      <c r="F371" s="3"/>
      <c r="G371" s="3"/>
      <c r="H371" s="3">
        <v>-209</v>
      </c>
    </row>
    <row r="372" spans="1:8" x14ac:dyDescent="0.25">
      <c r="A372" t="s">
        <v>83</v>
      </c>
      <c r="B372" t="s">
        <v>70</v>
      </c>
      <c r="C372" s="3">
        <v>10</v>
      </c>
      <c r="D372" s="3">
        <v>13</v>
      </c>
      <c r="E372" s="3"/>
      <c r="F372" s="3"/>
      <c r="G372" s="3"/>
      <c r="H372" s="3">
        <v>-3</v>
      </c>
    </row>
    <row r="373" spans="1:8" x14ac:dyDescent="0.25">
      <c r="A373" t="s">
        <v>83</v>
      </c>
      <c r="B373" t="s">
        <v>71</v>
      </c>
      <c r="C373" s="3">
        <v>821</v>
      </c>
      <c r="D373" s="3">
        <v>593</v>
      </c>
      <c r="E373" s="3"/>
      <c r="F373" s="3"/>
      <c r="G373" s="3"/>
      <c r="H373" s="3">
        <v>228</v>
      </c>
    </row>
    <row r="374" spans="1:8" x14ac:dyDescent="0.25">
      <c r="A374" t="s">
        <v>83</v>
      </c>
      <c r="B374" t="s">
        <v>72</v>
      </c>
      <c r="C374" s="3">
        <v>28819</v>
      </c>
      <c r="D374" s="3">
        <v>4268</v>
      </c>
      <c r="E374" s="3"/>
      <c r="F374" s="3"/>
      <c r="G374" s="3"/>
      <c r="H374" s="3">
        <v>24551</v>
      </c>
    </row>
    <row r="375" spans="1:8" x14ac:dyDescent="0.25">
      <c r="A375" t="s">
        <v>83</v>
      </c>
      <c r="B375" t="s">
        <v>73</v>
      </c>
      <c r="C375" s="3">
        <v>134</v>
      </c>
      <c r="D375" s="3">
        <v>92</v>
      </c>
      <c r="E375" s="3"/>
      <c r="F375" s="3"/>
      <c r="G375" s="3"/>
      <c r="H375" s="3">
        <v>42</v>
      </c>
    </row>
    <row r="376" spans="1:8" x14ac:dyDescent="0.25">
      <c r="A376" t="s">
        <v>83</v>
      </c>
      <c r="B376" t="s">
        <v>74</v>
      </c>
      <c r="C376" s="3">
        <v>10757</v>
      </c>
      <c r="D376" s="3">
        <v>3838</v>
      </c>
      <c r="E376" s="3"/>
      <c r="F376" s="3"/>
      <c r="G376" s="3"/>
      <c r="H376" s="3">
        <v>6919</v>
      </c>
    </row>
    <row r="377" spans="1:8" x14ac:dyDescent="0.25">
      <c r="A377" t="s">
        <v>83</v>
      </c>
      <c r="B377" t="s">
        <v>75</v>
      </c>
      <c r="C377" s="3">
        <v>1213</v>
      </c>
      <c r="D377" s="3">
        <v>785</v>
      </c>
      <c r="E377" s="3"/>
      <c r="F377" s="3"/>
      <c r="G377" s="3"/>
      <c r="H377" s="3">
        <v>428</v>
      </c>
    </row>
    <row r="378" spans="1:8" x14ac:dyDescent="0.25">
      <c r="A378" t="s">
        <v>83</v>
      </c>
      <c r="B378" t="s">
        <v>76</v>
      </c>
      <c r="C378" s="3">
        <v>5</v>
      </c>
      <c r="D378" s="3">
        <v>11</v>
      </c>
      <c r="E378" s="3"/>
      <c r="F378" s="3"/>
      <c r="G378" s="3"/>
      <c r="H378" s="3">
        <v>-6</v>
      </c>
    </row>
    <row r="379" spans="1:8" x14ac:dyDescent="0.25">
      <c r="A379" t="s">
        <v>84</v>
      </c>
      <c r="B379" t="s">
        <v>65</v>
      </c>
      <c r="C379" s="3">
        <v>4018</v>
      </c>
      <c r="D379" s="3">
        <v>1050</v>
      </c>
      <c r="E379" s="3"/>
      <c r="F379" s="3"/>
      <c r="G379" s="3"/>
      <c r="H379" s="3">
        <v>2968</v>
      </c>
    </row>
    <row r="380" spans="1:8" x14ac:dyDescent="0.25">
      <c r="A380" t="s">
        <v>84</v>
      </c>
      <c r="B380" t="s">
        <v>66</v>
      </c>
      <c r="C380" s="3">
        <v>3675</v>
      </c>
      <c r="D380" s="3">
        <v>1294</v>
      </c>
      <c r="E380" s="3"/>
      <c r="F380" s="3"/>
      <c r="G380" s="3"/>
      <c r="H380" s="3">
        <v>2381</v>
      </c>
    </row>
    <row r="381" spans="1:8" x14ac:dyDescent="0.25">
      <c r="A381" t="s">
        <v>84</v>
      </c>
      <c r="B381" t="s">
        <v>42</v>
      </c>
      <c r="C381" s="3">
        <v>46762</v>
      </c>
      <c r="D381" s="3">
        <v>16152</v>
      </c>
      <c r="E381" s="3"/>
      <c r="F381" s="3"/>
      <c r="G381" s="3"/>
      <c r="H381" s="3">
        <v>30610</v>
      </c>
    </row>
    <row r="382" spans="1:8" x14ac:dyDescent="0.25">
      <c r="A382" t="s">
        <v>84</v>
      </c>
      <c r="B382" t="s">
        <v>67</v>
      </c>
      <c r="C382" s="3">
        <v>2739</v>
      </c>
      <c r="D382" s="3">
        <v>920</v>
      </c>
      <c r="E382" s="3"/>
      <c r="F382" s="3"/>
      <c r="G382" s="3"/>
      <c r="H382" s="3">
        <v>1819</v>
      </c>
    </row>
    <row r="383" spans="1:8" x14ac:dyDescent="0.25">
      <c r="A383" t="s">
        <v>84</v>
      </c>
      <c r="B383" t="s">
        <v>68</v>
      </c>
      <c r="C383" s="3">
        <v>175</v>
      </c>
      <c r="D383" s="3">
        <v>582</v>
      </c>
      <c r="E383" s="3"/>
      <c r="F383" s="3"/>
      <c r="G383" s="3"/>
      <c r="H383" s="3">
        <v>-407</v>
      </c>
    </row>
    <row r="384" spans="1:8" x14ac:dyDescent="0.25">
      <c r="A384" t="s">
        <v>84</v>
      </c>
      <c r="B384" t="s">
        <v>69</v>
      </c>
      <c r="C384" s="3">
        <v>143</v>
      </c>
      <c r="D384" s="3">
        <v>420</v>
      </c>
      <c r="E384" s="3"/>
      <c r="F384" s="3"/>
      <c r="G384" s="3"/>
      <c r="H384" s="3">
        <v>-277</v>
      </c>
    </row>
    <row r="385" spans="1:8" x14ac:dyDescent="0.25">
      <c r="A385" t="s">
        <v>84</v>
      </c>
      <c r="B385" t="s">
        <v>70</v>
      </c>
      <c r="C385" s="3">
        <v>25</v>
      </c>
      <c r="D385" s="3">
        <v>21</v>
      </c>
      <c r="E385" s="3"/>
      <c r="F385" s="3"/>
      <c r="G385" s="3"/>
      <c r="H385" s="3">
        <v>4</v>
      </c>
    </row>
    <row r="386" spans="1:8" x14ac:dyDescent="0.25">
      <c r="A386" t="s">
        <v>84</v>
      </c>
      <c r="B386" t="s">
        <v>71</v>
      </c>
      <c r="C386" s="3">
        <v>461</v>
      </c>
      <c r="D386" s="3">
        <v>710</v>
      </c>
      <c r="E386" s="3"/>
      <c r="F386" s="3"/>
      <c r="G386" s="3"/>
      <c r="H386" s="3">
        <v>-249</v>
      </c>
    </row>
    <row r="387" spans="1:8" x14ac:dyDescent="0.25">
      <c r="A387" t="s">
        <v>84</v>
      </c>
      <c r="B387" t="s">
        <v>72</v>
      </c>
      <c r="C387" s="3">
        <v>24081</v>
      </c>
      <c r="D387" s="3">
        <v>5442</v>
      </c>
      <c r="E387" s="3"/>
      <c r="F387" s="3"/>
      <c r="G387" s="3"/>
      <c r="H387" s="3">
        <v>18639</v>
      </c>
    </row>
    <row r="388" spans="1:8" x14ac:dyDescent="0.25">
      <c r="A388" t="s">
        <v>84</v>
      </c>
      <c r="B388" t="s">
        <v>73</v>
      </c>
      <c r="C388" s="3">
        <v>38</v>
      </c>
      <c r="D388" s="3">
        <v>113</v>
      </c>
      <c r="E388" s="3"/>
      <c r="F388" s="3"/>
      <c r="G388" s="3"/>
      <c r="H388" s="3">
        <v>-75</v>
      </c>
    </row>
    <row r="389" spans="1:8" x14ac:dyDescent="0.25">
      <c r="A389" t="s">
        <v>84</v>
      </c>
      <c r="B389" t="s">
        <v>74</v>
      </c>
      <c r="C389" s="3">
        <v>10300</v>
      </c>
      <c r="D389" s="3">
        <v>4588</v>
      </c>
      <c r="E389" s="3"/>
      <c r="F389" s="3"/>
      <c r="G389" s="3"/>
      <c r="H389" s="3">
        <v>5712</v>
      </c>
    </row>
    <row r="390" spans="1:8" x14ac:dyDescent="0.25">
      <c r="A390" t="s">
        <v>84</v>
      </c>
      <c r="B390" t="s">
        <v>75</v>
      </c>
      <c r="C390" s="3">
        <v>1094</v>
      </c>
      <c r="D390" s="3">
        <v>1001</v>
      </c>
      <c r="E390" s="3"/>
      <c r="F390" s="3"/>
      <c r="G390" s="3"/>
      <c r="H390" s="3">
        <v>93</v>
      </c>
    </row>
    <row r="391" spans="1:8" x14ac:dyDescent="0.25">
      <c r="A391" t="s">
        <v>84</v>
      </c>
      <c r="B391" t="s">
        <v>76</v>
      </c>
      <c r="C391" s="3">
        <v>13</v>
      </c>
      <c r="D391" s="3">
        <v>11</v>
      </c>
      <c r="E391" s="3"/>
      <c r="F391" s="3"/>
      <c r="G391" s="3"/>
      <c r="H391" s="3">
        <v>2</v>
      </c>
    </row>
    <row r="392" spans="1:8" x14ac:dyDescent="0.25">
      <c r="A392" t="s">
        <v>85</v>
      </c>
      <c r="B392" t="s">
        <v>65</v>
      </c>
      <c r="C392" s="3">
        <v>2738</v>
      </c>
      <c r="D392" s="3">
        <v>1052</v>
      </c>
      <c r="E392" s="3"/>
      <c r="F392" s="3"/>
      <c r="G392" s="3"/>
      <c r="H392" s="3">
        <v>1686</v>
      </c>
    </row>
    <row r="393" spans="1:8" x14ac:dyDescent="0.25">
      <c r="A393" t="s">
        <v>85</v>
      </c>
      <c r="B393" t="s">
        <v>66</v>
      </c>
      <c r="C393" s="3">
        <v>3040</v>
      </c>
      <c r="D393" s="3">
        <v>1295</v>
      </c>
      <c r="E393" s="3"/>
      <c r="F393" s="3"/>
      <c r="G393" s="3"/>
      <c r="H393" s="3">
        <v>1745</v>
      </c>
    </row>
    <row r="394" spans="1:8" x14ac:dyDescent="0.25">
      <c r="A394" t="s">
        <v>85</v>
      </c>
      <c r="B394" t="s">
        <v>42</v>
      </c>
      <c r="C394" s="3">
        <v>43770</v>
      </c>
      <c r="D394" s="3">
        <v>16180</v>
      </c>
      <c r="E394" s="3"/>
      <c r="F394" s="3"/>
      <c r="G394" s="3"/>
      <c r="H394" s="3">
        <v>27590</v>
      </c>
    </row>
    <row r="395" spans="1:8" x14ac:dyDescent="0.25">
      <c r="A395" t="s">
        <v>85</v>
      </c>
      <c r="B395" t="s">
        <v>67</v>
      </c>
      <c r="C395" s="3">
        <v>1715</v>
      </c>
      <c r="D395" s="3">
        <v>921</v>
      </c>
      <c r="E395" s="3"/>
      <c r="F395" s="3"/>
      <c r="G395" s="3"/>
      <c r="H395" s="3">
        <v>794</v>
      </c>
    </row>
    <row r="396" spans="1:8" x14ac:dyDescent="0.25">
      <c r="A396" t="s">
        <v>85</v>
      </c>
      <c r="B396" t="s">
        <v>68</v>
      </c>
      <c r="C396" s="3">
        <v>195</v>
      </c>
      <c r="D396" s="3">
        <v>582</v>
      </c>
      <c r="E396" s="3"/>
      <c r="F396" s="3"/>
      <c r="G396" s="3"/>
      <c r="H396" s="3">
        <v>-387</v>
      </c>
    </row>
    <row r="397" spans="1:8" x14ac:dyDescent="0.25">
      <c r="A397" t="s">
        <v>85</v>
      </c>
      <c r="B397" t="s">
        <v>69</v>
      </c>
      <c r="C397" s="3">
        <v>125</v>
      </c>
      <c r="D397" s="3">
        <v>421</v>
      </c>
      <c r="E397" s="3"/>
      <c r="F397" s="3"/>
      <c r="G397" s="3"/>
      <c r="H397" s="3">
        <v>-296</v>
      </c>
    </row>
    <row r="398" spans="1:8" x14ac:dyDescent="0.25">
      <c r="A398" t="s">
        <v>85</v>
      </c>
      <c r="B398" t="s">
        <v>70</v>
      </c>
      <c r="C398" s="3">
        <v>12</v>
      </c>
      <c r="D398" s="3">
        <v>21</v>
      </c>
      <c r="E398" s="3"/>
      <c r="F398" s="3"/>
      <c r="G398" s="3"/>
      <c r="H398" s="3">
        <v>-9</v>
      </c>
    </row>
    <row r="399" spans="1:8" x14ac:dyDescent="0.25">
      <c r="A399" t="s">
        <v>85</v>
      </c>
      <c r="B399" t="s">
        <v>71</v>
      </c>
      <c r="C399" s="3">
        <v>513</v>
      </c>
      <c r="D399" s="3">
        <v>712</v>
      </c>
      <c r="E399" s="3"/>
      <c r="F399" s="3"/>
      <c r="G399" s="3"/>
      <c r="H399" s="3">
        <v>-199</v>
      </c>
    </row>
    <row r="400" spans="1:8" x14ac:dyDescent="0.25">
      <c r="A400" t="s">
        <v>85</v>
      </c>
      <c r="B400" t="s">
        <v>72</v>
      </c>
      <c r="C400" s="3">
        <v>25270</v>
      </c>
      <c r="D400" s="3">
        <v>5452</v>
      </c>
      <c r="E400" s="3"/>
      <c r="F400" s="3"/>
      <c r="G400" s="3"/>
      <c r="H400" s="3">
        <v>19818</v>
      </c>
    </row>
    <row r="401" spans="1:8" x14ac:dyDescent="0.25">
      <c r="A401" t="s">
        <v>85</v>
      </c>
      <c r="B401" t="s">
        <v>73</v>
      </c>
      <c r="C401" s="3">
        <v>30</v>
      </c>
      <c r="D401" s="3">
        <v>114</v>
      </c>
      <c r="E401" s="3"/>
      <c r="F401" s="3"/>
      <c r="G401" s="3"/>
      <c r="H401" s="3">
        <v>-84</v>
      </c>
    </row>
    <row r="402" spans="1:8" x14ac:dyDescent="0.25">
      <c r="A402" t="s">
        <v>85</v>
      </c>
      <c r="B402" t="s">
        <v>74</v>
      </c>
      <c r="C402" s="3">
        <v>9315</v>
      </c>
      <c r="D402" s="3">
        <v>4596</v>
      </c>
      <c r="E402" s="3"/>
      <c r="F402" s="3"/>
      <c r="G402" s="3"/>
      <c r="H402" s="3">
        <v>4719</v>
      </c>
    </row>
    <row r="403" spans="1:8" x14ac:dyDescent="0.25">
      <c r="A403" t="s">
        <v>85</v>
      </c>
      <c r="B403" t="s">
        <v>75</v>
      </c>
      <c r="C403" s="3">
        <v>811</v>
      </c>
      <c r="D403" s="3">
        <v>1003</v>
      </c>
      <c r="E403" s="3"/>
      <c r="F403" s="3"/>
      <c r="G403" s="3"/>
      <c r="H403" s="3">
        <v>-192</v>
      </c>
    </row>
    <row r="404" spans="1:8" x14ac:dyDescent="0.25">
      <c r="A404" t="s">
        <v>85</v>
      </c>
      <c r="B404" t="s">
        <v>76</v>
      </c>
      <c r="C404" s="3">
        <v>6</v>
      </c>
      <c r="D404" s="3">
        <v>11</v>
      </c>
      <c r="E404" s="3"/>
      <c r="F404" s="3"/>
      <c r="G404" s="3"/>
      <c r="H404" s="3">
        <v>-5</v>
      </c>
    </row>
    <row r="405" spans="1:8" x14ac:dyDescent="0.25">
      <c r="A405" t="s">
        <v>86</v>
      </c>
      <c r="B405" t="s">
        <v>65</v>
      </c>
      <c r="C405" s="3">
        <v>2154</v>
      </c>
      <c r="D405" s="3">
        <v>770</v>
      </c>
      <c r="E405" s="3"/>
      <c r="F405" s="3"/>
      <c r="G405" s="3"/>
      <c r="H405" s="3">
        <v>1384</v>
      </c>
    </row>
    <row r="406" spans="1:8" x14ac:dyDescent="0.25">
      <c r="A406" t="s">
        <v>86</v>
      </c>
      <c r="B406" t="s">
        <v>66</v>
      </c>
      <c r="C406" s="3">
        <v>2235</v>
      </c>
      <c r="D406" s="3">
        <v>947</v>
      </c>
      <c r="E406" s="3"/>
      <c r="F406" s="3"/>
      <c r="G406" s="3"/>
      <c r="H406" s="3">
        <v>1288</v>
      </c>
    </row>
    <row r="407" spans="1:8" x14ac:dyDescent="0.25">
      <c r="A407" t="s">
        <v>86</v>
      </c>
      <c r="B407" t="s">
        <v>42</v>
      </c>
      <c r="C407" s="3">
        <v>28223</v>
      </c>
      <c r="D407" s="3">
        <v>12025</v>
      </c>
      <c r="E407" s="3"/>
      <c r="F407" s="3"/>
      <c r="G407" s="3"/>
      <c r="H407" s="3">
        <v>16198</v>
      </c>
    </row>
    <row r="408" spans="1:8" x14ac:dyDescent="0.25">
      <c r="A408" t="s">
        <v>86</v>
      </c>
      <c r="B408" t="s">
        <v>67</v>
      </c>
      <c r="C408" s="3">
        <v>1095</v>
      </c>
      <c r="D408" s="3">
        <v>698</v>
      </c>
      <c r="E408" s="3"/>
      <c r="F408" s="3"/>
      <c r="G408" s="3"/>
      <c r="H408" s="3">
        <v>397</v>
      </c>
    </row>
    <row r="409" spans="1:8" x14ac:dyDescent="0.25">
      <c r="A409" t="s">
        <v>86</v>
      </c>
      <c r="B409" t="s">
        <v>68</v>
      </c>
      <c r="C409" s="3">
        <v>204</v>
      </c>
      <c r="D409" s="3">
        <v>433</v>
      </c>
      <c r="E409" s="3"/>
      <c r="F409" s="3"/>
      <c r="G409" s="3"/>
      <c r="H409" s="3">
        <v>-229</v>
      </c>
    </row>
    <row r="410" spans="1:8" x14ac:dyDescent="0.25">
      <c r="A410" t="s">
        <v>86</v>
      </c>
      <c r="B410" t="s">
        <v>69</v>
      </c>
      <c r="C410" s="3">
        <v>77</v>
      </c>
      <c r="D410" s="3">
        <v>313</v>
      </c>
      <c r="E410" s="3"/>
      <c r="F410" s="3"/>
      <c r="G410" s="3"/>
      <c r="H410" s="3">
        <v>-236</v>
      </c>
    </row>
    <row r="411" spans="1:8" x14ac:dyDescent="0.25">
      <c r="A411" t="s">
        <v>86</v>
      </c>
      <c r="B411" t="s">
        <v>70</v>
      </c>
      <c r="C411" s="3">
        <v>13</v>
      </c>
      <c r="D411" s="3">
        <v>16</v>
      </c>
      <c r="E411" s="3"/>
      <c r="F411" s="3"/>
      <c r="G411" s="3"/>
      <c r="H411" s="3">
        <v>-3</v>
      </c>
    </row>
    <row r="412" spans="1:8" x14ac:dyDescent="0.25">
      <c r="A412" t="s">
        <v>86</v>
      </c>
      <c r="B412" t="s">
        <v>71</v>
      </c>
      <c r="C412" s="3">
        <v>434</v>
      </c>
      <c r="D412" s="3">
        <v>528</v>
      </c>
      <c r="E412" s="3"/>
      <c r="F412" s="3"/>
      <c r="G412" s="3"/>
      <c r="H412" s="3">
        <v>-94</v>
      </c>
    </row>
    <row r="413" spans="1:8" x14ac:dyDescent="0.25">
      <c r="A413" t="s">
        <v>86</v>
      </c>
      <c r="B413" t="s">
        <v>72</v>
      </c>
      <c r="C413" s="3">
        <v>16389</v>
      </c>
      <c r="D413" s="3">
        <v>4067</v>
      </c>
      <c r="E413" s="3"/>
      <c r="F413" s="3"/>
      <c r="G413" s="3"/>
      <c r="H413" s="3">
        <v>12322</v>
      </c>
    </row>
    <row r="414" spans="1:8" x14ac:dyDescent="0.25">
      <c r="A414" t="s">
        <v>86</v>
      </c>
      <c r="B414" t="s">
        <v>73</v>
      </c>
      <c r="C414" s="3">
        <v>28</v>
      </c>
      <c r="D414" s="3">
        <v>85</v>
      </c>
      <c r="E414" s="3"/>
      <c r="F414" s="3"/>
      <c r="G414" s="3"/>
      <c r="H414" s="3">
        <v>-57</v>
      </c>
    </row>
    <row r="415" spans="1:8" x14ac:dyDescent="0.25">
      <c r="A415" t="s">
        <v>86</v>
      </c>
      <c r="B415" t="s">
        <v>74</v>
      </c>
      <c r="C415" s="3">
        <v>5052</v>
      </c>
      <c r="D415" s="3">
        <v>3399</v>
      </c>
      <c r="E415" s="3"/>
      <c r="F415" s="3"/>
      <c r="G415" s="3"/>
      <c r="H415" s="3">
        <v>1653</v>
      </c>
    </row>
    <row r="416" spans="1:8" x14ac:dyDescent="0.25">
      <c r="A416" t="s">
        <v>86</v>
      </c>
      <c r="B416" t="s">
        <v>75</v>
      </c>
      <c r="C416" s="3">
        <v>536</v>
      </c>
      <c r="D416" s="3">
        <v>761</v>
      </c>
      <c r="E416" s="3"/>
      <c r="F416" s="3"/>
      <c r="G416" s="3"/>
      <c r="H416" s="3">
        <v>-225</v>
      </c>
    </row>
    <row r="417" spans="1:8" x14ac:dyDescent="0.25">
      <c r="A417" t="s">
        <v>86</v>
      </c>
      <c r="B417" t="s">
        <v>76</v>
      </c>
      <c r="C417" s="3">
        <v>6</v>
      </c>
      <c r="D417" s="3">
        <v>8</v>
      </c>
      <c r="E417" s="3"/>
      <c r="F417" s="3"/>
      <c r="G417" s="3"/>
      <c r="H417" s="3">
        <v>-2</v>
      </c>
    </row>
    <row r="418" spans="1:8" x14ac:dyDescent="0.25">
      <c r="A418" t="s">
        <v>87</v>
      </c>
      <c r="B418" t="s">
        <v>65</v>
      </c>
      <c r="C418" s="3">
        <v>5692</v>
      </c>
      <c r="D418" s="3">
        <v>859</v>
      </c>
      <c r="E418" s="3"/>
      <c r="F418" s="3"/>
      <c r="G418" s="3"/>
      <c r="H418" s="3">
        <v>4833</v>
      </c>
    </row>
    <row r="419" spans="1:8" x14ac:dyDescent="0.25">
      <c r="A419" t="s">
        <v>87</v>
      </c>
      <c r="B419" t="s">
        <v>66</v>
      </c>
      <c r="C419" s="3">
        <v>4309</v>
      </c>
      <c r="D419" s="3">
        <v>1024</v>
      </c>
      <c r="E419" s="3"/>
      <c r="F419" s="3"/>
      <c r="G419" s="3"/>
      <c r="H419" s="3">
        <v>3285</v>
      </c>
    </row>
    <row r="420" spans="1:8" x14ac:dyDescent="0.25">
      <c r="A420" t="s">
        <v>87</v>
      </c>
      <c r="B420" t="s">
        <v>42</v>
      </c>
      <c r="C420" s="3">
        <v>57542</v>
      </c>
      <c r="D420" s="3">
        <v>13332</v>
      </c>
      <c r="E420" s="3"/>
      <c r="F420" s="3"/>
      <c r="G420" s="3"/>
      <c r="H420" s="3">
        <v>44210</v>
      </c>
    </row>
    <row r="421" spans="1:8" x14ac:dyDescent="0.25">
      <c r="A421" t="s">
        <v>87</v>
      </c>
      <c r="B421" t="s">
        <v>67</v>
      </c>
      <c r="C421" s="3">
        <v>3863</v>
      </c>
      <c r="D421" s="3">
        <v>767</v>
      </c>
      <c r="E421" s="3"/>
      <c r="F421" s="3"/>
      <c r="G421" s="3"/>
      <c r="H421" s="3">
        <v>3096</v>
      </c>
    </row>
    <row r="422" spans="1:8" x14ac:dyDescent="0.25">
      <c r="A422" t="s">
        <v>87</v>
      </c>
      <c r="B422" t="s">
        <v>68</v>
      </c>
      <c r="C422" s="3">
        <v>283</v>
      </c>
      <c r="D422" s="3">
        <v>495</v>
      </c>
      <c r="E422" s="3"/>
      <c r="F422" s="3"/>
      <c r="G422" s="3"/>
      <c r="H422" s="3">
        <v>-212</v>
      </c>
    </row>
    <row r="423" spans="1:8" x14ac:dyDescent="0.25">
      <c r="A423" t="s">
        <v>87</v>
      </c>
      <c r="B423" t="s">
        <v>69</v>
      </c>
      <c r="C423" s="3">
        <v>193</v>
      </c>
      <c r="D423" s="3">
        <v>346</v>
      </c>
      <c r="E423" s="3"/>
      <c r="F423" s="3"/>
      <c r="G423" s="3"/>
      <c r="H423" s="3">
        <v>-153</v>
      </c>
    </row>
    <row r="424" spans="1:8" x14ac:dyDescent="0.25">
      <c r="A424" t="s">
        <v>87</v>
      </c>
      <c r="B424" t="s">
        <v>70</v>
      </c>
      <c r="C424" s="3">
        <v>19</v>
      </c>
      <c r="D424" s="3">
        <v>18</v>
      </c>
      <c r="E424" s="3"/>
      <c r="F424" s="3"/>
      <c r="G424" s="3"/>
      <c r="H424" s="3">
        <v>1</v>
      </c>
    </row>
    <row r="425" spans="1:8" x14ac:dyDescent="0.25">
      <c r="A425" t="s">
        <v>87</v>
      </c>
      <c r="B425" t="s">
        <v>71</v>
      </c>
      <c r="C425" s="3">
        <v>696</v>
      </c>
      <c r="D425" s="3">
        <v>587</v>
      </c>
      <c r="E425" s="3"/>
      <c r="F425" s="3"/>
      <c r="G425" s="3"/>
      <c r="H425" s="3">
        <v>109</v>
      </c>
    </row>
    <row r="426" spans="1:8" x14ac:dyDescent="0.25">
      <c r="A426" t="s">
        <v>87</v>
      </c>
      <c r="B426" t="s">
        <v>72</v>
      </c>
      <c r="C426" s="3">
        <v>30712</v>
      </c>
      <c r="D426" s="3">
        <v>4520</v>
      </c>
      <c r="E426" s="3"/>
      <c r="F426" s="3"/>
      <c r="G426" s="3"/>
      <c r="H426" s="3">
        <v>26192</v>
      </c>
    </row>
    <row r="427" spans="1:8" x14ac:dyDescent="0.25">
      <c r="A427" t="s">
        <v>87</v>
      </c>
      <c r="B427" t="s">
        <v>73</v>
      </c>
      <c r="C427" s="3">
        <v>44</v>
      </c>
      <c r="D427" s="3">
        <v>93</v>
      </c>
      <c r="E427" s="3"/>
      <c r="F427" s="3"/>
      <c r="G427" s="3"/>
      <c r="H427" s="3">
        <v>-49</v>
      </c>
    </row>
    <row r="428" spans="1:8" x14ac:dyDescent="0.25">
      <c r="A428" t="s">
        <v>87</v>
      </c>
      <c r="B428" t="s">
        <v>74</v>
      </c>
      <c r="C428" s="3">
        <v>10360</v>
      </c>
      <c r="D428" s="3">
        <v>3759</v>
      </c>
      <c r="E428" s="3"/>
      <c r="F428" s="3"/>
      <c r="G428" s="3"/>
      <c r="H428" s="3">
        <v>6601</v>
      </c>
    </row>
    <row r="429" spans="1:8" x14ac:dyDescent="0.25">
      <c r="A429" t="s">
        <v>87</v>
      </c>
      <c r="B429" t="s">
        <v>75</v>
      </c>
      <c r="C429" s="3">
        <v>1362</v>
      </c>
      <c r="D429" s="3">
        <v>854</v>
      </c>
      <c r="E429" s="3"/>
      <c r="F429" s="3"/>
      <c r="G429" s="3"/>
      <c r="H429" s="3">
        <v>508</v>
      </c>
    </row>
    <row r="430" spans="1:8" x14ac:dyDescent="0.25">
      <c r="A430" t="s">
        <v>87</v>
      </c>
      <c r="B430" t="s">
        <v>76</v>
      </c>
      <c r="C430" s="3">
        <v>9</v>
      </c>
      <c r="D430" s="3">
        <v>10</v>
      </c>
      <c r="E430" s="3"/>
      <c r="F430" s="3"/>
      <c r="G430" s="3"/>
      <c r="H430" s="3">
        <v>-1</v>
      </c>
    </row>
    <row r="431" spans="1:8" x14ac:dyDescent="0.25">
      <c r="A431" t="s">
        <v>88</v>
      </c>
      <c r="B431" t="s">
        <v>65</v>
      </c>
      <c r="C431" s="3">
        <v>3575</v>
      </c>
      <c r="D431" s="3">
        <v>1075</v>
      </c>
      <c r="E431" s="3"/>
      <c r="F431" s="3"/>
      <c r="G431" s="3"/>
      <c r="H431" s="3">
        <v>2500</v>
      </c>
    </row>
    <row r="432" spans="1:8" x14ac:dyDescent="0.25">
      <c r="A432" t="s">
        <v>88</v>
      </c>
      <c r="B432" t="s">
        <v>66</v>
      </c>
      <c r="C432" s="3">
        <v>3101</v>
      </c>
      <c r="D432" s="3">
        <v>1286</v>
      </c>
      <c r="E432" s="3"/>
      <c r="F432" s="3"/>
      <c r="G432" s="3"/>
      <c r="H432" s="3">
        <v>1815</v>
      </c>
    </row>
    <row r="433" spans="1:8" x14ac:dyDescent="0.25">
      <c r="A433" t="s">
        <v>88</v>
      </c>
      <c r="B433" t="s">
        <v>42</v>
      </c>
      <c r="C433" s="3">
        <v>41088</v>
      </c>
      <c r="D433" s="3">
        <v>16274</v>
      </c>
      <c r="E433" s="3"/>
      <c r="F433" s="3"/>
      <c r="G433" s="3"/>
      <c r="H433" s="3">
        <v>24814</v>
      </c>
    </row>
    <row r="434" spans="1:8" x14ac:dyDescent="0.25">
      <c r="A434" t="s">
        <v>88</v>
      </c>
      <c r="B434" t="s">
        <v>67</v>
      </c>
      <c r="C434" s="3">
        <v>3154</v>
      </c>
      <c r="D434" s="3">
        <v>911</v>
      </c>
      <c r="E434" s="3"/>
      <c r="F434" s="3"/>
      <c r="G434" s="3"/>
      <c r="H434" s="3">
        <v>2243</v>
      </c>
    </row>
    <row r="435" spans="1:8" x14ac:dyDescent="0.25">
      <c r="A435" t="s">
        <v>88</v>
      </c>
      <c r="B435" t="s">
        <v>68</v>
      </c>
      <c r="C435" s="3">
        <v>342</v>
      </c>
      <c r="D435" s="3">
        <v>618</v>
      </c>
      <c r="E435" s="3"/>
      <c r="F435" s="3"/>
      <c r="G435" s="3"/>
      <c r="H435" s="3">
        <v>-276</v>
      </c>
    </row>
    <row r="436" spans="1:8" x14ac:dyDescent="0.25">
      <c r="A436" t="s">
        <v>88</v>
      </c>
      <c r="B436" t="s">
        <v>69</v>
      </c>
      <c r="C436" s="3">
        <v>136</v>
      </c>
      <c r="D436" s="3">
        <v>423</v>
      </c>
      <c r="E436" s="3"/>
      <c r="F436" s="3"/>
      <c r="G436" s="3"/>
      <c r="H436" s="3">
        <v>-287</v>
      </c>
    </row>
    <row r="437" spans="1:8" x14ac:dyDescent="0.25">
      <c r="A437" t="s">
        <v>88</v>
      </c>
      <c r="B437" t="s">
        <v>70</v>
      </c>
      <c r="C437" s="3">
        <v>18</v>
      </c>
      <c r="D437" s="3">
        <v>21</v>
      </c>
      <c r="E437" s="3"/>
      <c r="F437" s="3"/>
      <c r="G437" s="3"/>
      <c r="H437" s="3">
        <v>-3</v>
      </c>
    </row>
    <row r="438" spans="1:8" x14ac:dyDescent="0.25">
      <c r="A438" t="s">
        <v>88</v>
      </c>
      <c r="B438" t="s">
        <v>71</v>
      </c>
      <c r="C438" s="3">
        <v>687</v>
      </c>
      <c r="D438" s="3">
        <v>715</v>
      </c>
      <c r="E438" s="3"/>
      <c r="F438" s="3"/>
      <c r="G438" s="3"/>
      <c r="H438" s="3">
        <v>-28</v>
      </c>
    </row>
    <row r="439" spans="1:8" x14ac:dyDescent="0.25">
      <c r="A439" t="s">
        <v>88</v>
      </c>
      <c r="B439" t="s">
        <v>72</v>
      </c>
      <c r="C439" s="3">
        <v>20942</v>
      </c>
      <c r="D439" s="3">
        <v>5484</v>
      </c>
      <c r="E439" s="3"/>
      <c r="F439" s="3"/>
      <c r="G439" s="3"/>
      <c r="H439" s="3">
        <v>15458</v>
      </c>
    </row>
    <row r="440" spans="1:8" x14ac:dyDescent="0.25">
      <c r="A440" t="s">
        <v>88</v>
      </c>
      <c r="B440" t="s">
        <v>73</v>
      </c>
      <c r="C440" s="3">
        <v>22</v>
      </c>
      <c r="D440" s="3">
        <v>114</v>
      </c>
      <c r="E440" s="3"/>
      <c r="F440" s="3"/>
      <c r="G440" s="3"/>
      <c r="H440" s="3">
        <v>-92</v>
      </c>
    </row>
    <row r="441" spans="1:8" x14ac:dyDescent="0.25">
      <c r="A441" t="s">
        <v>88</v>
      </c>
      <c r="B441" t="s">
        <v>74</v>
      </c>
      <c r="C441" s="3">
        <v>7580</v>
      </c>
      <c r="D441" s="3">
        <v>4623</v>
      </c>
      <c r="E441" s="3"/>
      <c r="F441" s="3"/>
      <c r="G441" s="3"/>
      <c r="H441" s="3">
        <v>2957</v>
      </c>
    </row>
    <row r="442" spans="1:8" x14ac:dyDescent="0.25">
      <c r="A442" t="s">
        <v>88</v>
      </c>
      <c r="B442" t="s">
        <v>75</v>
      </c>
      <c r="C442" s="3">
        <v>1522</v>
      </c>
      <c r="D442" s="3">
        <v>993</v>
      </c>
      <c r="E442" s="3"/>
      <c r="F442" s="3"/>
      <c r="G442" s="3"/>
      <c r="H442" s="3">
        <v>529</v>
      </c>
    </row>
    <row r="443" spans="1:8" x14ac:dyDescent="0.25">
      <c r="A443" t="s">
        <v>88</v>
      </c>
      <c r="B443" t="s">
        <v>76</v>
      </c>
      <c r="C443" s="3">
        <v>9</v>
      </c>
      <c r="D443" s="3">
        <v>11</v>
      </c>
      <c r="E443" s="3"/>
      <c r="F443" s="3"/>
      <c r="G443" s="3"/>
      <c r="H443" s="3">
        <v>-2</v>
      </c>
    </row>
    <row r="444" spans="1:8" x14ac:dyDescent="0.25">
      <c r="A444" t="s">
        <v>89</v>
      </c>
      <c r="B444" t="s">
        <v>65</v>
      </c>
      <c r="C444" s="3">
        <v>1873</v>
      </c>
      <c r="D444" s="3">
        <v>1023</v>
      </c>
      <c r="E444" s="3"/>
      <c r="F444" s="3"/>
      <c r="G444" s="3"/>
      <c r="H444" s="3">
        <v>850</v>
      </c>
    </row>
    <row r="445" spans="1:8" x14ac:dyDescent="0.25">
      <c r="A445" t="s">
        <v>89</v>
      </c>
      <c r="B445" t="s">
        <v>66</v>
      </c>
      <c r="C445" s="3">
        <v>2552</v>
      </c>
      <c r="D445" s="3">
        <v>1208</v>
      </c>
      <c r="E445" s="3"/>
      <c r="F445" s="3"/>
      <c r="G445" s="3"/>
      <c r="H445" s="3">
        <v>1344</v>
      </c>
    </row>
    <row r="446" spans="1:8" x14ac:dyDescent="0.25">
      <c r="A446" t="s">
        <v>89</v>
      </c>
      <c r="B446" t="s">
        <v>42</v>
      </c>
      <c r="C446" s="3">
        <v>27374</v>
      </c>
      <c r="D446" s="3">
        <v>15519</v>
      </c>
      <c r="E446" s="3"/>
      <c r="F446" s="3"/>
      <c r="G446" s="3"/>
      <c r="H446" s="3">
        <v>11855</v>
      </c>
    </row>
    <row r="447" spans="1:8" x14ac:dyDescent="0.25">
      <c r="A447" t="s">
        <v>89</v>
      </c>
      <c r="B447" t="s">
        <v>67</v>
      </c>
      <c r="C447" s="3">
        <v>1107</v>
      </c>
      <c r="D447" s="3">
        <v>870</v>
      </c>
      <c r="E447" s="3"/>
      <c r="F447" s="3"/>
      <c r="G447" s="3"/>
      <c r="H447" s="3">
        <v>237</v>
      </c>
    </row>
    <row r="448" spans="1:8" x14ac:dyDescent="0.25">
      <c r="A448" t="s">
        <v>89</v>
      </c>
      <c r="B448" t="s">
        <v>68</v>
      </c>
      <c r="C448" s="3">
        <v>182</v>
      </c>
      <c r="D448" s="3">
        <v>606</v>
      </c>
      <c r="E448" s="3"/>
      <c r="F448" s="3"/>
      <c r="G448" s="3"/>
      <c r="H448" s="3">
        <v>-424</v>
      </c>
    </row>
    <row r="449" spans="1:8" x14ac:dyDescent="0.25">
      <c r="A449" t="s">
        <v>89</v>
      </c>
      <c r="B449" t="s">
        <v>69</v>
      </c>
      <c r="C449" s="3">
        <v>118</v>
      </c>
      <c r="D449" s="3">
        <v>403</v>
      </c>
      <c r="E449" s="3"/>
      <c r="F449" s="3"/>
      <c r="G449" s="3"/>
      <c r="H449" s="3">
        <v>-285</v>
      </c>
    </row>
    <row r="450" spans="1:8" x14ac:dyDescent="0.25">
      <c r="A450" t="s">
        <v>89</v>
      </c>
      <c r="B450" t="s">
        <v>70</v>
      </c>
      <c r="C450" s="3">
        <v>14</v>
      </c>
      <c r="D450" s="3">
        <v>21</v>
      </c>
      <c r="E450" s="3"/>
      <c r="F450" s="3"/>
      <c r="G450" s="3"/>
      <c r="H450" s="3">
        <v>-7</v>
      </c>
    </row>
    <row r="451" spans="1:8" x14ac:dyDescent="0.25">
      <c r="A451" t="s">
        <v>89</v>
      </c>
      <c r="B451" t="s">
        <v>71</v>
      </c>
      <c r="C451" s="3">
        <v>390</v>
      </c>
      <c r="D451" s="3">
        <v>683</v>
      </c>
      <c r="E451" s="3"/>
      <c r="F451" s="3"/>
      <c r="G451" s="3"/>
      <c r="H451" s="3">
        <v>-293</v>
      </c>
    </row>
    <row r="452" spans="1:8" x14ac:dyDescent="0.25">
      <c r="A452" t="s">
        <v>89</v>
      </c>
      <c r="B452" t="s">
        <v>72</v>
      </c>
      <c r="C452" s="3">
        <v>14986</v>
      </c>
      <c r="D452" s="3">
        <v>5232</v>
      </c>
      <c r="E452" s="3"/>
      <c r="F452" s="3"/>
      <c r="G452" s="3"/>
      <c r="H452" s="3">
        <v>9754</v>
      </c>
    </row>
    <row r="453" spans="1:8" x14ac:dyDescent="0.25">
      <c r="A453" t="s">
        <v>89</v>
      </c>
      <c r="B453" t="s">
        <v>73</v>
      </c>
      <c r="C453" s="3">
        <v>13</v>
      </c>
      <c r="D453" s="3">
        <v>109</v>
      </c>
      <c r="E453" s="3"/>
      <c r="F453" s="3"/>
      <c r="G453" s="3"/>
      <c r="H453" s="3">
        <v>-96</v>
      </c>
    </row>
    <row r="454" spans="1:8" x14ac:dyDescent="0.25">
      <c r="A454" t="s">
        <v>89</v>
      </c>
      <c r="B454" t="s">
        <v>74</v>
      </c>
      <c r="C454" s="3">
        <v>5427</v>
      </c>
      <c r="D454" s="3">
        <v>4405</v>
      </c>
      <c r="E454" s="3"/>
      <c r="F454" s="3"/>
      <c r="G454" s="3"/>
      <c r="H454" s="3">
        <v>1022</v>
      </c>
    </row>
    <row r="455" spans="1:8" x14ac:dyDescent="0.25">
      <c r="A455" t="s">
        <v>89</v>
      </c>
      <c r="B455" t="s">
        <v>75</v>
      </c>
      <c r="C455" s="3">
        <v>705</v>
      </c>
      <c r="D455" s="3">
        <v>948</v>
      </c>
      <c r="E455" s="3"/>
      <c r="F455" s="3"/>
      <c r="G455" s="3"/>
      <c r="H455" s="3">
        <v>-243</v>
      </c>
    </row>
    <row r="456" spans="1:8" x14ac:dyDescent="0.25">
      <c r="A456" t="s">
        <v>89</v>
      </c>
      <c r="B456" t="s">
        <v>76</v>
      </c>
      <c r="C456" s="3">
        <v>7</v>
      </c>
      <c r="D456" s="3">
        <v>11</v>
      </c>
      <c r="E456" s="3"/>
      <c r="F456" s="3"/>
      <c r="G456" s="3"/>
      <c r="H456" s="3">
        <v>-4</v>
      </c>
    </row>
    <row r="457" spans="1:8" x14ac:dyDescent="0.25">
      <c r="A457" t="s">
        <v>90</v>
      </c>
      <c r="B457" t="s">
        <v>65</v>
      </c>
      <c r="C457" s="3">
        <v>1237</v>
      </c>
      <c r="D457" s="3">
        <v>787</v>
      </c>
      <c r="E457" s="3"/>
      <c r="F457" s="3"/>
      <c r="G457" s="3"/>
      <c r="H457" s="3">
        <v>450</v>
      </c>
    </row>
    <row r="458" spans="1:8" x14ac:dyDescent="0.25">
      <c r="A458" t="s">
        <v>90</v>
      </c>
      <c r="B458" t="s">
        <v>66</v>
      </c>
      <c r="C458" s="3">
        <v>1875</v>
      </c>
      <c r="D458" s="3">
        <v>916</v>
      </c>
      <c r="E458" s="3"/>
      <c r="F458" s="3"/>
      <c r="G458" s="3"/>
      <c r="H458" s="3">
        <v>959</v>
      </c>
    </row>
    <row r="459" spans="1:8" x14ac:dyDescent="0.25">
      <c r="A459" t="s">
        <v>90</v>
      </c>
      <c r="B459" t="s">
        <v>42</v>
      </c>
      <c r="C459" s="3">
        <v>17627</v>
      </c>
      <c r="D459" s="3">
        <v>12047</v>
      </c>
      <c r="E459" s="3"/>
      <c r="F459" s="3"/>
      <c r="G459" s="3"/>
      <c r="H459" s="3">
        <v>5580</v>
      </c>
    </row>
    <row r="460" spans="1:8" x14ac:dyDescent="0.25">
      <c r="A460" t="s">
        <v>90</v>
      </c>
      <c r="B460" t="s">
        <v>67</v>
      </c>
      <c r="C460" s="3">
        <v>761</v>
      </c>
      <c r="D460" s="3">
        <v>683</v>
      </c>
      <c r="E460" s="3"/>
      <c r="F460" s="3"/>
      <c r="G460" s="3"/>
      <c r="H460" s="3">
        <v>78</v>
      </c>
    </row>
    <row r="461" spans="1:8" x14ac:dyDescent="0.25">
      <c r="A461" t="s">
        <v>90</v>
      </c>
      <c r="B461" t="s">
        <v>68</v>
      </c>
      <c r="C461" s="3">
        <v>146</v>
      </c>
      <c r="D461" s="3">
        <v>481</v>
      </c>
      <c r="E461" s="3"/>
      <c r="F461" s="3"/>
      <c r="G461" s="3"/>
      <c r="H461" s="3">
        <v>-335</v>
      </c>
    </row>
    <row r="462" spans="1:8" x14ac:dyDescent="0.25">
      <c r="A462" t="s">
        <v>90</v>
      </c>
      <c r="B462" t="s">
        <v>69</v>
      </c>
      <c r="C462" s="3">
        <v>106</v>
      </c>
      <c r="D462" s="3">
        <v>313</v>
      </c>
      <c r="E462" s="3"/>
      <c r="F462" s="3"/>
      <c r="G462" s="3"/>
      <c r="H462" s="3">
        <v>-207</v>
      </c>
    </row>
    <row r="463" spans="1:8" x14ac:dyDescent="0.25">
      <c r="A463" t="s">
        <v>90</v>
      </c>
      <c r="B463" t="s">
        <v>70</v>
      </c>
      <c r="C463" s="3">
        <v>5</v>
      </c>
      <c r="D463" s="3">
        <v>16</v>
      </c>
      <c r="E463" s="3"/>
      <c r="F463" s="3"/>
      <c r="G463" s="3"/>
      <c r="H463" s="3">
        <v>-11</v>
      </c>
    </row>
    <row r="464" spans="1:8" x14ac:dyDescent="0.25">
      <c r="A464" t="s">
        <v>90</v>
      </c>
      <c r="B464" t="s">
        <v>71</v>
      </c>
      <c r="C464" s="3">
        <v>450</v>
      </c>
      <c r="D464" s="3">
        <v>530</v>
      </c>
      <c r="E464" s="3"/>
      <c r="F464" s="3"/>
      <c r="G464" s="3"/>
      <c r="H464" s="3">
        <v>-80</v>
      </c>
    </row>
    <row r="465" spans="1:8" x14ac:dyDescent="0.25">
      <c r="A465" t="s">
        <v>90</v>
      </c>
      <c r="B465" t="s">
        <v>72</v>
      </c>
      <c r="C465" s="3">
        <v>9338</v>
      </c>
      <c r="D465" s="3">
        <v>4076</v>
      </c>
      <c r="E465" s="3"/>
      <c r="F465" s="3"/>
      <c r="G465" s="3"/>
      <c r="H465" s="3">
        <v>5262</v>
      </c>
    </row>
    <row r="466" spans="1:8" x14ac:dyDescent="0.25">
      <c r="A466" t="s">
        <v>90</v>
      </c>
      <c r="B466" t="s">
        <v>73</v>
      </c>
      <c r="C466" s="3">
        <v>21</v>
      </c>
      <c r="D466" s="3">
        <v>85</v>
      </c>
      <c r="E466" s="3"/>
      <c r="F466" s="3"/>
      <c r="G466" s="3"/>
      <c r="H466" s="3">
        <v>-64</v>
      </c>
    </row>
    <row r="467" spans="1:8" x14ac:dyDescent="0.25">
      <c r="A467" t="s">
        <v>90</v>
      </c>
      <c r="B467" t="s">
        <v>74</v>
      </c>
      <c r="C467" s="3">
        <v>3259</v>
      </c>
      <c r="D467" s="3">
        <v>3405</v>
      </c>
      <c r="E467" s="3"/>
      <c r="F467" s="3"/>
      <c r="G467" s="3"/>
      <c r="H467" s="3">
        <v>-146</v>
      </c>
    </row>
    <row r="468" spans="1:8" x14ac:dyDescent="0.25">
      <c r="A468" t="s">
        <v>90</v>
      </c>
      <c r="B468" t="s">
        <v>75</v>
      </c>
      <c r="C468" s="3">
        <v>426</v>
      </c>
      <c r="D468" s="3">
        <v>747</v>
      </c>
      <c r="E468" s="3"/>
      <c r="F468" s="3"/>
      <c r="G468" s="3"/>
      <c r="H468" s="3">
        <v>-321</v>
      </c>
    </row>
    <row r="469" spans="1:8" x14ac:dyDescent="0.25">
      <c r="A469" t="s">
        <v>90</v>
      </c>
      <c r="B469" t="s">
        <v>76</v>
      </c>
      <c r="C469" s="3">
        <v>3</v>
      </c>
      <c r="D469" s="3">
        <v>8</v>
      </c>
      <c r="E469" s="3"/>
      <c r="F469" s="3"/>
      <c r="G469" s="3"/>
      <c r="H469" s="3">
        <v>-5</v>
      </c>
    </row>
    <row r="470" spans="1:8" x14ac:dyDescent="0.25">
      <c r="A470" t="s">
        <v>91</v>
      </c>
      <c r="B470" t="s">
        <v>65</v>
      </c>
      <c r="C470" s="3">
        <v>2998</v>
      </c>
      <c r="D470" s="3">
        <v>893</v>
      </c>
      <c r="E470" s="3"/>
      <c r="F470" s="3"/>
      <c r="G470" s="3"/>
      <c r="H470" s="3">
        <v>2105</v>
      </c>
    </row>
    <row r="471" spans="1:8" x14ac:dyDescent="0.25">
      <c r="A471" t="s">
        <v>91</v>
      </c>
      <c r="B471" t="s">
        <v>66</v>
      </c>
      <c r="C471" s="3">
        <v>3996</v>
      </c>
      <c r="D471" s="3">
        <v>1057</v>
      </c>
      <c r="E471" s="3"/>
      <c r="F471" s="3"/>
      <c r="G471" s="3"/>
      <c r="H471" s="3">
        <v>2939</v>
      </c>
    </row>
    <row r="472" spans="1:8" x14ac:dyDescent="0.25">
      <c r="A472" t="s">
        <v>91</v>
      </c>
      <c r="B472" t="s">
        <v>42</v>
      </c>
      <c r="C472" s="3">
        <v>40790</v>
      </c>
      <c r="D472" s="3">
        <v>13467</v>
      </c>
      <c r="E472" s="3"/>
      <c r="F472" s="3"/>
      <c r="G472" s="3"/>
      <c r="H472" s="3">
        <v>27323</v>
      </c>
    </row>
    <row r="473" spans="1:8" x14ac:dyDescent="0.25">
      <c r="A473" t="s">
        <v>91</v>
      </c>
      <c r="B473" t="s">
        <v>67</v>
      </c>
      <c r="C473" s="3">
        <v>1915</v>
      </c>
      <c r="D473" s="3">
        <v>754</v>
      </c>
      <c r="E473" s="3"/>
      <c r="F473" s="3"/>
      <c r="G473" s="3"/>
      <c r="H473" s="3">
        <v>1161</v>
      </c>
    </row>
    <row r="474" spans="1:8" x14ac:dyDescent="0.25">
      <c r="A474" t="s">
        <v>91</v>
      </c>
      <c r="B474" t="s">
        <v>68</v>
      </c>
      <c r="C474" s="3">
        <v>204</v>
      </c>
      <c r="D474" s="3">
        <v>512</v>
      </c>
      <c r="E474" s="3"/>
      <c r="F474" s="3"/>
      <c r="G474" s="3"/>
      <c r="H474" s="3">
        <v>-308</v>
      </c>
    </row>
    <row r="475" spans="1:8" x14ac:dyDescent="0.25">
      <c r="A475" t="s">
        <v>91</v>
      </c>
      <c r="B475" t="s">
        <v>69</v>
      </c>
      <c r="C475" s="3">
        <v>139</v>
      </c>
      <c r="D475" s="3">
        <v>349</v>
      </c>
      <c r="E475" s="3"/>
      <c r="F475" s="3"/>
      <c r="G475" s="3"/>
      <c r="H475" s="3">
        <v>-210</v>
      </c>
    </row>
    <row r="476" spans="1:8" x14ac:dyDescent="0.25">
      <c r="A476" t="s">
        <v>91</v>
      </c>
      <c r="B476" t="s">
        <v>70</v>
      </c>
      <c r="C476" s="3">
        <v>20</v>
      </c>
      <c r="D476" s="3">
        <v>16</v>
      </c>
      <c r="E476" s="3"/>
      <c r="F476" s="3"/>
      <c r="G476" s="3"/>
      <c r="H476" s="3">
        <v>4</v>
      </c>
    </row>
    <row r="477" spans="1:8" x14ac:dyDescent="0.25">
      <c r="A477" t="s">
        <v>91</v>
      </c>
      <c r="B477" t="s">
        <v>71</v>
      </c>
      <c r="C477" s="3">
        <v>744</v>
      </c>
      <c r="D477" s="3">
        <v>577</v>
      </c>
      <c r="E477" s="3"/>
      <c r="F477" s="3"/>
      <c r="G477" s="3"/>
      <c r="H477" s="3">
        <v>167</v>
      </c>
    </row>
    <row r="478" spans="1:8" x14ac:dyDescent="0.25">
      <c r="A478" t="s">
        <v>91</v>
      </c>
      <c r="B478" t="s">
        <v>72</v>
      </c>
      <c r="C478" s="3">
        <v>21611</v>
      </c>
      <c r="D478" s="3">
        <v>4587</v>
      </c>
      <c r="E478" s="3"/>
      <c r="F478" s="3"/>
      <c r="G478" s="3"/>
      <c r="H478" s="3">
        <v>17024</v>
      </c>
    </row>
    <row r="479" spans="1:8" x14ac:dyDescent="0.25">
      <c r="A479" t="s">
        <v>91</v>
      </c>
      <c r="B479" t="s">
        <v>73</v>
      </c>
      <c r="C479" s="3">
        <v>43</v>
      </c>
      <c r="D479" s="3">
        <v>89</v>
      </c>
      <c r="E479" s="3"/>
      <c r="F479" s="3"/>
      <c r="G479" s="3"/>
      <c r="H479" s="3">
        <v>-46</v>
      </c>
    </row>
    <row r="480" spans="1:8" x14ac:dyDescent="0.25">
      <c r="A480" t="s">
        <v>91</v>
      </c>
      <c r="B480" t="s">
        <v>74</v>
      </c>
      <c r="C480" s="3">
        <v>8229</v>
      </c>
      <c r="D480" s="3">
        <v>3802</v>
      </c>
      <c r="E480" s="3"/>
      <c r="F480" s="3"/>
      <c r="G480" s="3"/>
      <c r="H480" s="3">
        <v>4427</v>
      </c>
    </row>
    <row r="481" spans="1:8" x14ac:dyDescent="0.25">
      <c r="A481" t="s">
        <v>91</v>
      </c>
      <c r="B481" t="s">
        <v>75</v>
      </c>
      <c r="C481" s="3">
        <v>881</v>
      </c>
      <c r="D481" s="3">
        <v>821</v>
      </c>
      <c r="E481" s="3"/>
      <c r="F481" s="3"/>
      <c r="G481" s="3"/>
      <c r="H481" s="3">
        <v>60</v>
      </c>
    </row>
    <row r="482" spans="1:8" x14ac:dyDescent="0.25">
      <c r="A482" t="s">
        <v>91</v>
      </c>
      <c r="B482" t="s">
        <v>76</v>
      </c>
      <c r="C482" s="3">
        <v>10</v>
      </c>
      <c r="D482" s="3">
        <v>10</v>
      </c>
      <c r="E482" s="3"/>
      <c r="F482" s="3"/>
      <c r="G482" s="3"/>
      <c r="H482" s="3">
        <v>0</v>
      </c>
    </row>
    <row r="483" spans="1:8" x14ac:dyDescent="0.25">
      <c r="A483" t="s">
        <v>92</v>
      </c>
      <c r="B483" t="s">
        <v>65</v>
      </c>
      <c r="C483" s="3">
        <v>2096</v>
      </c>
      <c r="D483" s="3">
        <v>1325</v>
      </c>
      <c r="E483" s="3"/>
      <c r="F483" s="3"/>
      <c r="G483" s="3"/>
      <c r="H483" s="3">
        <v>771</v>
      </c>
    </row>
    <row r="484" spans="1:8" x14ac:dyDescent="0.25">
      <c r="A484" t="s">
        <v>92</v>
      </c>
      <c r="B484" t="s">
        <v>66</v>
      </c>
      <c r="C484" s="3">
        <v>3322</v>
      </c>
      <c r="D484" s="3">
        <v>1615</v>
      </c>
      <c r="E484" s="3"/>
      <c r="F484" s="3"/>
      <c r="G484" s="3"/>
      <c r="H484" s="3">
        <v>1707</v>
      </c>
    </row>
    <row r="485" spans="1:8" x14ac:dyDescent="0.25">
      <c r="A485" t="s">
        <v>92</v>
      </c>
      <c r="B485" t="s">
        <v>42</v>
      </c>
      <c r="C485" s="3">
        <v>28190</v>
      </c>
      <c r="D485" s="3">
        <v>19361</v>
      </c>
      <c r="E485" s="3"/>
      <c r="F485" s="3"/>
      <c r="G485" s="3"/>
      <c r="H485" s="3">
        <v>8829</v>
      </c>
    </row>
    <row r="486" spans="1:8" x14ac:dyDescent="0.25">
      <c r="A486" t="s">
        <v>92</v>
      </c>
      <c r="B486" t="s">
        <v>67</v>
      </c>
      <c r="C486" s="3">
        <v>1404</v>
      </c>
      <c r="D486" s="3">
        <v>1057</v>
      </c>
      <c r="E486" s="3"/>
      <c r="F486" s="3"/>
      <c r="G486" s="3"/>
      <c r="H486" s="3">
        <v>347</v>
      </c>
    </row>
    <row r="487" spans="1:8" x14ac:dyDescent="0.25">
      <c r="A487" t="s">
        <v>92</v>
      </c>
      <c r="B487" t="s">
        <v>68</v>
      </c>
      <c r="C487" s="3">
        <v>165</v>
      </c>
      <c r="D487" s="3">
        <v>677</v>
      </c>
      <c r="E487" s="3"/>
      <c r="F487" s="3"/>
      <c r="G487" s="3"/>
      <c r="H487" s="3">
        <v>-512</v>
      </c>
    </row>
    <row r="488" spans="1:8" x14ac:dyDescent="0.25">
      <c r="A488" t="s">
        <v>92</v>
      </c>
      <c r="B488" t="s">
        <v>69</v>
      </c>
      <c r="C488" s="3">
        <v>103</v>
      </c>
      <c r="D488" s="3">
        <v>503</v>
      </c>
      <c r="E488" s="3"/>
      <c r="F488" s="3"/>
      <c r="G488" s="3"/>
      <c r="H488" s="3">
        <v>-400</v>
      </c>
    </row>
    <row r="489" spans="1:8" x14ac:dyDescent="0.25">
      <c r="A489" t="s">
        <v>92</v>
      </c>
      <c r="B489" t="s">
        <v>70</v>
      </c>
      <c r="C489" s="3">
        <v>10</v>
      </c>
      <c r="D489" s="3">
        <v>26</v>
      </c>
      <c r="E489" s="3"/>
      <c r="F489" s="3"/>
      <c r="G489" s="3"/>
      <c r="H489" s="3">
        <v>-16</v>
      </c>
    </row>
    <row r="490" spans="1:8" x14ac:dyDescent="0.25">
      <c r="A490" t="s">
        <v>92</v>
      </c>
      <c r="B490" t="s">
        <v>71</v>
      </c>
      <c r="C490" s="3">
        <v>340</v>
      </c>
      <c r="D490" s="3">
        <v>822</v>
      </c>
      <c r="E490" s="3"/>
      <c r="F490" s="3"/>
      <c r="G490" s="3"/>
      <c r="H490" s="3">
        <v>-482</v>
      </c>
    </row>
    <row r="491" spans="1:8" x14ac:dyDescent="0.25">
      <c r="A491" t="s">
        <v>92</v>
      </c>
      <c r="B491" t="s">
        <v>72</v>
      </c>
      <c r="C491" s="3">
        <v>14153</v>
      </c>
      <c r="D491" s="3">
        <v>6577</v>
      </c>
      <c r="E491" s="3"/>
      <c r="F491" s="3"/>
      <c r="G491" s="3"/>
      <c r="H491" s="3">
        <v>7576</v>
      </c>
    </row>
    <row r="492" spans="1:8" x14ac:dyDescent="0.25">
      <c r="A492" t="s">
        <v>92</v>
      </c>
      <c r="B492" t="s">
        <v>73</v>
      </c>
      <c r="C492" s="3">
        <v>41</v>
      </c>
      <c r="D492" s="3">
        <v>116</v>
      </c>
      <c r="E492" s="3"/>
      <c r="F492" s="3"/>
      <c r="G492" s="3"/>
      <c r="H492" s="3">
        <v>-75</v>
      </c>
    </row>
    <row r="493" spans="1:8" x14ac:dyDescent="0.25">
      <c r="A493" t="s">
        <v>92</v>
      </c>
      <c r="B493" t="s">
        <v>74</v>
      </c>
      <c r="C493" s="3">
        <v>5676</v>
      </c>
      <c r="D493" s="3">
        <v>5515</v>
      </c>
      <c r="E493" s="3"/>
      <c r="F493" s="3"/>
      <c r="G493" s="3"/>
      <c r="H493" s="3">
        <v>161</v>
      </c>
    </row>
    <row r="494" spans="1:8" x14ac:dyDescent="0.25">
      <c r="A494" t="s">
        <v>92</v>
      </c>
      <c r="B494" t="s">
        <v>75</v>
      </c>
      <c r="C494" s="3">
        <v>875</v>
      </c>
      <c r="D494" s="3">
        <v>1114</v>
      </c>
      <c r="E494" s="3"/>
      <c r="F494" s="3"/>
      <c r="G494" s="3"/>
      <c r="H494" s="3">
        <v>-239</v>
      </c>
    </row>
    <row r="495" spans="1:8" x14ac:dyDescent="0.25">
      <c r="A495" t="s">
        <v>92</v>
      </c>
      <c r="B495" t="s">
        <v>76</v>
      </c>
      <c r="C495" s="3">
        <v>5</v>
      </c>
      <c r="D495" s="3">
        <v>14</v>
      </c>
      <c r="E495" s="3"/>
      <c r="F495" s="3"/>
      <c r="G495" s="3"/>
      <c r="H495" s="3">
        <v>-9</v>
      </c>
    </row>
    <row r="496" spans="1:8" x14ac:dyDescent="0.25">
      <c r="A496" t="s">
        <v>93</v>
      </c>
      <c r="B496" t="s">
        <v>65</v>
      </c>
      <c r="C496" s="3">
        <v>1512</v>
      </c>
      <c r="D496" s="3">
        <v>1161</v>
      </c>
      <c r="E496" s="3"/>
      <c r="F496" s="3"/>
      <c r="G496" s="3"/>
      <c r="H496" s="3">
        <v>351</v>
      </c>
    </row>
    <row r="497" spans="1:8" x14ac:dyDescent="0.25">
      <c r="A497" t="s">
        <v>93</v>
      </c>
      <c r="B497" t="s">
        <v>66</v>
      </c>
      <c r="C497" s="3">
        <v>2377</v>
      </c>
      <c r="D497" s="3">
        <v>1415</v>
      </c>
      <c r="E497" s="3"/>
      <c r="F497" s="3"/>
      <c r="G497" s="3"/>
      <c r="H497" s="3">
        <v>962</v>
      </c>
    </row>
    <row r="498" spans="1:8" x14ac:dyDescent="0.25">
      <c r="A498" t="s">
        <v>93</v>
      </c>
      <c r="B498" t="s">
        <v>42</v>
      </c>
      <c r="C498" s="3">
        <v>23339</v>
      </c>
      <c r="D498" s="3">
        <v>17018</v>
      </c>
      <c r="E498" s="3"/>
      <c r="F498" s="3"/>
      <c r="G498" s="3"/>
      <c r="H498" s="3">
        <v>6321</v>
      </c>
    </row>
    <row r="499" spans="1:8" x14ac:dyDescent="0.25">
      <c r="A499" t="s">
        <v>93</v>
      </c>
      <c r="B499" t="s">
        <v>67</v>
      </c>
      <c r="C499" s="3">
        <v>982</v>
      </c>
      <c r="D499" s="3">
        <v>932</v>
      </c>
      <c r="E499" s="3"/>
      <c r="F499" s="3"/>
      <c r="G499" s="3"/>
      <c r="H499" s="3">
        <v>50</v>
      </c>
    </row>
    <row r="500" spans="1:8" x14ac:dyDescent="0.25">
      <c r="A500" t="s">
        <v>93</v>
      </c>
      <c r="B500" t="s">
        <v>68</v>
      </c>
      <c r="C500" s="3">
        <v>144</v>
      </c>
      <c r="D500" s="3">
        <v>596</v>
      </c>
      <c r="E500" s="3"/>
      <c r="F500" s="3"/>
      <c r="G500" s="3"/>
      <c r="H500" s="3">
        <v>-452</v>
      </c>
    </row>
    <row r="501" spans="1:8" x14ac:dyDescent="0.25">
      <c r="A501" t="s">
        <v>93</v>
      </c>
      <c r="B501" t="s">
        <v>69</v>
      </c>
      <c r="C501" s="3">
        <v>96</v>
      </c>
      <c r="D501" s="3">
        <v>442</v>
      </c>
      <c r="E501" s="3"/>
      <c r="F501" s="3"/>
      <c r="G501" s="3"/>
      <c r="H501" s="3">
        <v>-346</v>
      </c>
    </row>
    <row r="502" spans="1:8" x14ac:dyDescent="0.25">
      <c r="A502" t="s">
        <v>93</v>
      </c>
      <c r="B502" t="s">
        <v>70</v>
      </c>
      <c r="C502" s="3">
        <v>11</v>
      </c>
      <c r="D502" s="3">
        <v>23</v>
      </c>
      <c r="E502" s="3"/>
      <c r="F502" s="3"/>
      <c r="G502" s="3"/>
      <c r="H502" s="3">
        <v>-12</v>
      </c>
    </row>
    <row r="503" spans="1:8" x14ac:dyDescent="0.25">
      <c r="A503" t="s">
        <v>93</v>
      </c>
      <c r="B503" t="s">
        <v>71</v>
      </c>
      <c r="C503" s="3">
        <v>307</v>
      </c>
      <c r="D503" s="3">
        <v>719</v>
      </c>
      <c r="E503" s="3"/>
      <c r="F503" s="3"/>
      <c r="G503" s="3"/>
      <c r="H503" s="3">
        <v>-412</v>
      </c>
    </row>
    <row r="504" spans="1:8" x14ac:dyDescent="0.25">
      <c r="A504" t="s">
        <v>93</v>
      </c>
      <c r="B504" t="s">
        <v>72</v>
      </c>
      <c r="C504" s="3">
        <v>12461</v>
      </c>
      <c r="D504" s="3">
        <v>5791</v>
      </c>
      <c r="E504" s="3"/>
      <c r="F504" s="3"/>
      <c r="G504" s="3"/>
      <c r="H504" s="3">
        <v>6670</v>
      </c>
    </row>
    <row r="505" spans="1:8" x14ac:dyDescent="0.25">
      <c r="A505" t="s">
        <v>93</v>
      </c>
      <c r="B505" t="s">
        <v>73</v>
      </c>
      <c r="C505" s="3">
        <v>18</v>
      </c>
      <c r="D505" s="3">
        <v>103</v>
      </c>
      <c r="E505" s="3"/>
      <c r="F505" s="3"/>
      <c r="G505" s="3"/>
      <c r="H505" s="3">
        <v>-85</v>
      </c>
    </row>
    <row r="506" spans="1:8" x14ac:dyDescent="0.25">
      <c r="A506" t="s">
        <v>93</v>
      </c>
      <c r="B506" t="s">
        <v>74</v>
      </c>
      <c r="C506" s="3">
        <v>4953</v>
      </c>
      <c r="D506" s="3">
        <v>4841</v>
      </c>
      <c r="E506" s="3"/>
      <c r="F506" s="3"/>
      <c r="G506" s="3"/>
      <c r="H506" s="3">
        <v>112</v>
      </c>
    </row>
    <row r="507" spans="1:8" x14ac:dyDescent="0.25">
      <c r="A507" t="s">
        <v>93</v>
      </c>
      <c r="B507" t="s">
        <v>75</v>
      </c>
      <c r="C507" s="3">
        <v>472</v>
      </c>
      <c r="D507" s="3">
        <v>983</v>
      </c>
      <c r="E507" s="3"/>
      <c r="F507" s="3"/>
      <c r="G507" s="3"/>
      <c r="H507" s="3">
        <v>-511</v>
      </c>
    </row>
    <row r="508" spans="1:8" x14ac:dyDescent="0.25">
      <c r="A508" t="s">
        <v>93</v>
      </c>
      <c r="B508" t="s">
        <v>76</v>
      </c>
      <c r="C508" s="3">
        <v>6</v>
      </c>
      <c r="D508" s="3">
        <v>12</v>
      </c>
      <c r="E508" s="3"/>
      <c r="F508" s="3"/>
      <c r="G508" s="3"/>
      <c r="H508" s="3">
        <v>-6</v>
      </c>
    </row>
    <row r="509" spans="1:8" x14ac:dyDescent="0.25">
      <c r="A509" t="s">
        <v>94</v>
      </c>
      <c r="B509" t="s">
        <v>65</v>
      </c>
      <c r="C509" s="3">
        <v>1173</v>
      </c>
      <c r="D509" s="3">
        <v>960</v>
      </c>
      <c r="E509" s="3"/>
      <c r="F509" s="3"/>
      <c r="G509" s="3"/>
      <c r="H509" s="3">
        <v>213</v>
      </c>
    </row>
    <row r="510" spans="1:8" x14ac:dyDescent="0.25">
      <c r="A510" t="s">
        <v>94</v>
      </c>
      <c r="B510" t="s">
        <v>66</v>
      </c>
      <c r="C510" s="3">
        <v>2335</v>
      </c>
      <c r="D510" s="3">
        <v>1174</v>
      </c>
      <c r="E510" s="3"/>
      <c r="F510" s="3"/>
      <c r="G510" s="3"/>
      <c r="H510" s="3">
        <v>1161</v>
      </c>
    </row>
    <row r="511" spans="1:8" x14ac:dyDescent="0.25">
      <c r="A511" t="s">
        <v>94</v>
      </c>
      <c r="B511" t="s">
        <v>42</v>
      </c>
      <c r="C511" s="3">
        <v>18963</v>
      </c>
      <c r="D511" s="3">
        <v>14158</v>
      </c>
      <c r="E511" s="3"/>
      <c r="F511" s="3"/>
      <c r="G511" s="3"/>
      <c r="H511" s="3">
        <v>4805</v>
      </c>
    </row>
    <row r="512" spans="1:8" x14ac:dyDescent="0.25">
      <c r="A512" t="s">
        <v>94</v>
      </c>
      <c r="B512" t="s">
        <v>67</v>
      </c>
      <c r="C512" s="3">
        <v>634</v>
      </c>
      <c r="D512" s="3">
        <v>781</v>
      </c>
      <c r="E512" s="3"/>
      <c r="F512" s="3"/>
      <c r="G512" s="3"/>
      <c r="H512" s="3">
        <v>-147</v>
      </c>
    </row>
    <row r="513" spans="1:8" x14ac:dyDescent="0.25">
      <c r="A513" t="s">
        <v>94</v>
      </c>
      <c r="B513" t="s">
        <v>68</v>
      </c>
      <c r="C513" s="3">
        <v>163</v>
      </c>
      <c r="D513" s="3">
        <v>496</v>
      </c>
      <c r="E513" s="3"/>
      <c r="F513" s="3"/>
      <c r="G513" s="3"/>
      <c r="H513" s="3">
        <v>-333</v>
      </c>
    </row>
    <row r="514" spans="1:8" x14ac:dyDescent="0.25">
      <c r="A514" t="s">
        <v>94</v>
      </c>
      <c r="B514" t="s">
        <v>69</v>
      </c>
      <c r="C514" s="3">
        <v>87</v>
      </c>
      <c r="D514" s="3">
        <v>368</v>
      </c>
      <c r="E514" s="3"/>
      <c r="F514" s="3"/>
      <c r="G514" s="3"/>
      <c r="H514" s="3">
        <v>-281</v>
      </c>
    </row>
    <row r="515" spans="1:8" x14ac:dyDescent="0.25">
      <c r="A515" t="s">
        <v>94</v>
      </c>
      <c r="B515" t="s">
        <v>70</v>
      </c>
      <c r="C515" s="3">
        <v>14</v>
      </c>
      <c r="D515" s="3">
        <v>18</v>
      </c>
      <c r="E515" s="3"/>
      <c r="F515" s="3"/>
      <c r="G515" s="3"/>
      <c r="H515" s="3">
        <v>-4</v>
      </c>
    </row>
    <row r="516" spans="1:8" x14ac:dyDescent="0.25">
      <c r="A516" t="s">
        <v>94</v>
      </c>
      <c r="B516" t="s">
        <v>71</v>
      </c>
      <c r="C516" s="3">
        <v>366</v>
      </c>
      <c r="D516" s="3">
        <v>593</v>
      </c>
      <c r="E516" s="3"/>
      <c r="F516" s="3"/>
      <c r="G516" s="3"/>
      <c r="H516" s="3">
        <v>-227</v>
      </c>
    </row>
    <row r="517" spans="1:8" x14ac:dyDescent="0.25">
      <c r="A517" t="s">
        <v>94</v>
      </c>
      <c r="B517" t="s">
        <v>72</v>
      </c>
      <c r="C517" s="3">
        <v>10209</v>
      </c>
      <c r="D517" s="3">
        <v>4834</v>
      </c>
      <c r="E517" s="3"/>
      <c r="F517" s="3"/>
      <c r="G517" s="3"/>
      <c r="H517" s="3">
        <v>5375</v>
      </c>
    </row>
    <row r="518" spans="1:8" x14ac:dyDescent="0.25">
      <c r="A518" t="s">
        <v>94</v>
      </c>
      <c r="B518" t="s">
        <v>73</v>
      </c>
      <c r="C518" s="3">
        <v>28</v>
      </c>
      <c r="D518" s="3">
        <v>84</v>
      </c>
      <c r="E518" s="3"/>
      <c r="F518" s="3"/>
      <c r="G518" s="3"/>
      <c r="H518" s="3">
        <v>-56</v>
      </c>
    </row>
    <row r="519" spans="1:8" x14ac:dyDescent="0.25">
      <c r="A519" t="s">
        <v>94</v>
      </c>
      <c r="B519" t="s">
        <v>74</v>
      </c>
      <c r="C519" s="3">
        <v>3643</v>
      </c>
      <c r="D519" s="3">
        <v>4017</v>
      </c>
      <c r="E519" s="3"/>
      <c r="F519" s="3"/>
      <c r="G519" s="3"/>
      <c r="H519" s="3">
        <v>-374</v>
      </c>
    </row>
    <row r="520" spans="1:8" x14ac:dyDescent="0.25">
      <c r="A520" t="s">
        <v>94</v>
      </c>
      <c r="B520" t="s">
        <v>75</v>
      </c>
      <c r="C520" s="3">
        <v>304</v>
      </c>
      <c r="D520" s="3">
        <v>823</v>
      </c>
      <c r="E520" s="3"/>
      <c r="F520" s="3"/>
      <c r="G520" s="3"/>
      <c r="H520" s="3">
        <v>-519</v>
      </c>
    </row>
    <row r="521" spans="1:8" x14ac:dyDescent="0.25">
      <c r="A521" t="s">
        <v>94</v>
      </c>
      <c r="B521" t="s">
        <v>76</v>
      </c>
      <c r="C521" s="3">
        <v>7</v>
      </c>
      <c r="D521" s="3">
        <v>10</v>
      </c>
      <c r="E521" s="3"/>
      <c r="F521" s="3"/>
      <c r="G521" s="3"/>
      <c r="H521" s="3">
        <v>-3</v>
      </c>
    </row>
    <row r="522" spans="1:8" x14ac:dyDescent="0.25">
      <c r="A522" t="s">
        <v>95</v>
      </c>
      <c r="B522" t="s">
        <v>65</v>
      </c>
      <c r="C522" s="3">
        <v>3372</v>
      </c>
      <c r="D522" s="3">
        <v>1023</v>
      </c>
      <c r="E522" s="3"/>
      <c r="F522" s="3"/>
      <c r="G522" s="3"/>
      <c r="H522" s="3">
        <v>2349</v>
      </c>
    </row>
    <row r="523" spans="1:8" x14ac:dyDescent="0.25">
      <c r="A523" t="s">
        <v>95</v>
      </c>
      <c r="B523" t="s">
        <v>66</v>
      </c>
      <c r="C523" s="3">
        <v>5178</v>
      </c>
      <c r="D523" s="3">
        <v>1465</v>
      </c>
      <c r="E523" s="3"/>
      <c r="F523" s="3"/>
      <c r="G523" s="3"/>
      <c r="H523" s="3">
        <v>3713</v>
      </c>
    </row>
    <row r="524" spans="1:8" x14ac:dyDescent="0.25">
      <c r="A524" t="s">
        <v>95</v>
      </c>
      <c r="B524" t="s">
        <v>42</v>
      </c>
      <c r="C524" s="3">
        <v>50961</v>
      </c>
      <c r="D524" s="3">
        <v>17577</v>
      </c>
      <c r="E524" s="3"/>
      <c r="F524" s="3"/>
      <c r="G524" s="3"/>
      <c r="H524" s="3">
        <v>33384</v>
      </c>
    </row>
    <row r="525" spans="1:8" x14ac:dyDescent="0.25">
      <c r="A525" t="s">
        <v>95</v>
      </c>
      <c r="B525" t="s">
        <v>67</v>
      </c>
      <c r="C525" s="3">
        <v>1911</v>
      </c>
      <c r="D525" s="3">
        <v>989</v>
      </c>
      <c r="E525" s="3"/>
      <c r="F525" s="3"/>
      <c r="G525" s="3"/>
      <c r="H525" s="3">
        <v>922</v>
      </c>
    </row>
    <row r="526" spans="1:8" x14ac:dyDescent="0.25">
      <c r="A526" t="s">
        <v>95</v>
      </c>
      <c r="B526" t="s">
        <v>68</v>
      </c>
      <c r="C526" s="3">
        <v>272</v>
      </c>
      <c r="D526" s="3">
        <v>601</v>
      </c>
      <c r="E526" s="3"/>
      <c r="F526" s="3"/>
      <c r="G526" s="3"/>
      <c r="H526" s="3">
        <v>-329</v>
      </c>
    </row>
    <row r="527" spans="1:8" x14ac:dyDescent="0.25">
      <c r="A527" t="s">
        <v>95</v>
      </c>
      <c r="B527" t="s">
        <v>69</v>
      </c>
      <c r="C527" s="3">
        <v>102</v>
      </c>
      <c r="D527" s="3">
        <v>385</v>
      </c>
      <c r="E527" s="3"/>
      <c r="F527" s="3"/>
      <c r="G527" s="3"/>
      <c r="H527" s="3">
        <v>-283</v>
      </c>
    </row>
    <row r="528" spans="1:8" x14ac:dyDescent="0.25">
      <c r="A528" t="s">
        <v>95</v>
      </c>
      <c r="B528" t="s">
        <v>70</v>
      </c>
      <c r="C528" s="3">
        <v>20</v>
      </c>
      <c r="D528" s="3">
        <v>14</v>
      </c>
      <c r="E528" s="3"/>
      <c r="F528" s="3"/>
      <c r="G528" s="3"/>
      <c r="H528" s="3">
        <v>6</v>
      </c>
    </row>
    <row r="529" spans="1:8" x14ac:dyDescent="0.25">
      <c r="A529" t="s">
        <v>95</v>
      </c>
      <c r="B529" t="s">
        <v>71</v>
      </c>
      <c r="C529" s="3">
        <v>569</v>
      </c>
      <c r="D529" s="3">
        <v>676</v>
      </c>
      <c r="E529" s="3"/>
      <c r="F529" s="3"/>
      <c r="G529" s="3"/>
      <c r="H529" s="3">
        <v>-107</v>
      </c>
    </row>
    <row r="530" spans="1:8" x14ac:dyDescent="0.25">
      <c r="A530" t="s">
        <v>95</v>
      </c>
      <c r="B530" t="s">
        <v>72</v>
      </c>
      <c r="C530" s="3">
        <v>29183</v>
      </c>
      <c r="D530" s="3">
        <v>6617</v>
      </c>
      <c r="E530" s="3"/>
      <c r="F530" s="3"/>
      <c r="G530" s="3"/>
      <c r="H530" s="3">
        <v>22566</v>
      </c>
    </row>
    <row r="531" spans="1:8" x14ac:dyDescent="0.25">
      <c r="A531" t="s">
        <v>95</v>
      </c>
      <c r="B531" t="s">
        <v>73</v>
      </c>
      <c r="C531" s="3">
        <v>42</v>
      </c>
      <c r="D531" s="3">
        <v>112</v>
      </c>
      <c r="E531" s="3"/>
      <c r="F531" s="3"/>
      <c r="G531" s="3"/>
      <c r="H531" s="3">
        <v>-70</v>
      </c>
    </row>
    <row r="532" spans="1:8" x14ac:dyDescent="0.25">
      <c r="A532" t="s">
        <v>95</v>
      </c>
      <c r="B532" t="s">
        <v>74</v>
      </c>
      <c r="C532" s="3">
        <v>9630</v>
      </c>
      <c r="D532" s="3">
        <v>4776</v>
      </c>
      <c r="E532" s="3"/>
      <c r="F532" s="3"/>
      <c r="G532" s="3"/>
      <c r="H532" s="3">
        <v>4854</v>
      </c>
    </row>
    <row r="533" spans="1:8" x14ac:dyDescent="0.25">
      <c r="A533" t="s">
        <v>95</v>
      </c>
      <c r="B533" t="s">
        <v>75</v>
      </c>
      <c r="C533" s="3">
        <v>672</v>
      </c>
      <c r="D533" s="3">
        <v>910</v>
      </c>
      <c r="E533" s="3"/>
      <c r="F533" s="3"/>
      <c r="G533" s="3"/>
      <c r="H533" s="3">
        <v>-238</v>
      </c>
    </row>
    <row r="534" spans="1:8" x14ac:dyDescent="0.25">
      <c r="A534" t="s">
        <v>95</v>
      </c>
      <c r="B534" t="s">
        <v>76</v>
      </c>
      <c r="C534" s="3">
        <v>10</v>
      </c>
      <c r="D534" s="3">
        <v>9</v>
      </c>
      <c r="E534" s="3"/>
      <c r="F534" s="3"/>
      <c r="G534" s="3"/>
      <c r="H534" s="3">
        <v>1</v>
      </c>
    </row>
    <row r="535" spans="1:8" x14ac:dyDescent="0.25">
      <c r="A535" t="s">
        <v>96</v>
      </c>
      <c r="B535" t="s">
        <v>65</v>
      </c>
      <c r="C535" s="3">
        <v>2588</v>
      </c>
      <c r="D535" s="3">
        <v>689</v>
      </c>
      <c r="E535" s="3"/>
      <c r="F535" s="3"/>
      <c r="G535" s="3"/>
      <c r="H535" s="3">
        <v>1899</v>
      </c>
    </row>
    <row r="536" spans="1:8" x14ac:dyDescent="0.25">
      <c r="A536" t="s">
        <v>96</v>
      </c>
      <c r="B536" t="s">
        <v>66</v>
      </c>
      <c r="C536" s="3">
        <v>4839</v>
      </c>
      <c r="D536" s="3">
        <v>1704</v>
      </c>
      <c r="E536" s="3"/>
      <c r="F536" s="3"/>
      <c r="G536" s="3"/>
      <c r="H536" s="3">
        <v>3135</v>
      </c>
    </row>
    <row r="537" spans="1:8" x14ac:dyDescent="0.25">
      <c r="A537" t="s">
        <v>96</v>
      </c>
      <c r="B537" t="s">
        <v>42</v>
      </c>
      <c r="C537" s="3">
        <v>40085</v>
      </c>
      <c r="D537" s="3">
        <v>19156</v>
      </c>
      <c r="E537" s="3"/>
      <c r="F537" s="3"/>
      <c r="G537" s="3"/>
      <c r="H537" s="3">
        <v>20929</v>
      </c>
    </row>
    <row r="538" spans="1:8" x14ac:dyDescent="0.25">
      <c r="A538" t="s">
        <v>96</v>
      </c>
      <c r="B538" t="s">
        <v>67</v>
      </c>
      <c r="C538" s="3">
        <v>1596</v>
      </c>
      <c r="D538" s="3">
        <v>1103</v>
      </c>
      <c r="E538" s="3"/>
      <c r="F538" s="3"/>
      <c r="G538" s="3"/>
      <c r="H538" s="3">
        <v>493</v>
      </c>
    </row>
    <row r="539" spans="1:8" x14ac:dyDescent="0.25">
      <c r="A539" t="s">
        <v>96</v>
      </c>
      <c r="B539" t="s">
        <v>68</v>
      </c>
      <c r="C539" s="3">
        <v>223</v>
      </c>
      <c r="D539" s="3">
        <v>537</v>
      </c>
      <c r="E539" s="3"/>
      <c r="F539" s="3"/>
      <c r="G539" s="3"/>
      <c r="H539" s="3">
        <v>-314</v>
      </c>
    </row>
    <row r="540" spans="1:8" x14ac:dyDescent="0.25">
      <c r="A540" t="s">
        <v>96</v>
      </c>
      <c r="B540" t="s">
        <v>69</v>
      </c>
      <c r="C540" s="3">
        <v>117</v>
      </c>
      <c r="D540" s="3">
        <v>210</v>
      </c>
      <c r="E540" s="3"/>
      <c r="F540" s="3"/>
      <c r="G540" s="3"/>
      <c r="H540" s="3">
        <v>-93</v>
      </c>
    </row>
    <row r="541" spans="1:8" x14ac:dyDescent="0.25">
      <c r="A541" t="s">
        <v>96</v>
      </c>
      <c r="B541" t="s">
        <v>70</v>
      </c>
      <c r="C541" s="3">
        <v>18</v>
      </c>
      <c r="D541" s="3">
        <v>7</v>
      </c>
      <c r="E541" s="3"/>
      <c r="F541" s="3"/>
      <c r="G541" s="3"/>
      <c r="H541" s="3">
        <v>11</v>
      </c>
    </row>
    <row r="542" spans="1:8" x14ac:dyDescent="0.25">
      <c r="A542" t="s">
        <v>96</v>
      </c>
      <c r="B542" t="s">
        <v>71</v>
      </c>
      <c r="C542" s="3">
        <v>300</v>
      </c>
      <c r="D542" s="3">
        <v>594</v>
      </c>
      <c r="E542" s="3"/>
      <c r="F542" s="3"/>
      <c r="G542" s="3"/>
      <c r="H542" s="3">
        <v>-294</v>
      </c>
    </row>
    <row r="543" spans="1:8" x14ac:dyDescent="0.25">
      <c r="A543" t="s">
        <v>96</v>
      </c>
      <c r="B543" t="s">
        <v>72</v>
      </c>
      <c r="C543" s="3">
        <v>21813</v>
      </c>
      <c r="D543" s="3">
        <v>8959</v>
      </c>
      <c r="E543" s="3"/>
      <c r="F543" s="3"/>
      <c r="G543" s="3"/>
      <c r="H543" s="3">
        <v>12854</v>
      </c>
    </row>
    <row r="544" spans="1:8" x14ac:dyDescent="0.25">
      <c r="A544" t="s">
        <v>96</v>
      </c>
      <c r="B544" t="s">
        <v>73</v>
      </c>
      <c r="C544" s="3">
        <v>30</v>
      </c>
      <c r="D544" s="3">
        <v>111</v>
      </c>
      <c r="E544" s="3"/>
      <c r="F544" s="3"/>
      <c r="G544" s="3"/>
      <c r="H544" s="3">
        <v>-81</v>
      </c>
    </row>
    <row r="545" spans="1:8" x14ac:dyDescent="0.25">
      <c r="A545" t="s">
        <v>96</v>
      </c>
      <c r="B545" t="s">
        <v>74</v>
      </c>
      <c r="C545" s="3">
        <v>7941</v>
      </c>
      <c r="D545" s="3">
        <v>4585</v>
      </c>
      <c r="E545" s="3"/>
      <c r="F545" s="3"/>
      <c r="G545" s="3"/>
      <c r="H545" s="3">
        <v>3356</v>
      </c>
    </row>
    <row r="546" spans="1:8" x14ac:dyDescent="0.25">
      <c r="A546" t="s">
        <v>96</v>
      </c>
      <c r="B546" t="s">
        <v>75</v>
      </c>
      <c r="C546" s="3">
        <v>611</v>
      </c>
      <c r="D546" s="3">
        <v>652</v>
      </c>
      <c r="E546" s="3"/>
      <c r="F546" s="3"/>
      <c r="G546" s="3"/>
      <c r="H546" s="3">
        <v>-41</v>
      </c>
    </row>
    <row r="547" spans="1:8" x14ac:dyDescent="0.25">
      <c r="A547" t="s">
        <v>96</v>
      </c>
      <c r="B547" t="s">
        <v>76</v>
      </c>
      <c r="C547" s="3">
        <v>9</v>
      </c>
      <c r="D547" s="3">
        <v>5</v>
      </c>
      <c r="E547" s="3"/>
      <c r="F547" s="3"/>
      <c r="G547" s="3"/>
      <c r="H547" s="3">
        <v>4</v>
      </c>
    </row>
    <row r="548" spans="1:8" x14ac:dyDescent="0.25">
      <c r="A548" t="s">
        <v>97</v>
      </c>
      <c r="B548" t="s">
        <v>65</v>
      </c>
      <c r="C548" s="3">
        <v>3066</v>
      </c>
      <c r="D548" s="3">
        <v>638</v>
      </c>
      <c r="E548" s="3"/>
      <c r="F548" s="3"/>
      <c r="G548" s="3"/>
      <c r="H548" s="3">
        <v>2428</v>
      </c>
    </row>
    <row r="549" spans="1:8" x14ac:dyDescent="0.25">
      <c r="A549" t="s">
        <v>97</v>
      </c>
      <c r="B549" t="s">
        <v>66</v>
      </c>
      <c r="C549" s="3">
        <v>5889</v>
      </c>
      <c r="D549" s="3">
        <v>1598</v>
      </c>
      <c r="E549" s="3"/>
      <c r="F549" s="3"/>
      <c r="G549" s="3"/>
      <c r="H549" s="3">
        <v>4291</v>
      </c>
    </row>
    <row r="550" spans="1:8" x14ac:dyDescent="0.25">
      <c r="A550" t="s">
        <v>97</v>
      </c>
      <c r="B550" t="s">
        <v>42</v>
      </c>
      <c r="C550" s="3">
        <v>54848</v>
      </c>
      <c r="D550" s="3">
        <v>17862</v>
      </c>
      <c r="E550" s="3"/>
      <c r="F550" s="3"/>
      <c r="G550" s="3"/>
      <c r="H550" s="3">
        <v>36986</v>
      </c>
    </row>
    <row r="551" spans="1:8" x14ac:dyDescent="0.25">
      <c r="A551" t="s">
        <v>97</v>
      </c>
      <c r="B551" t="s">
        <v>67</v>
      </c>
      <c r="C551" s="3">
        <v>1795</v>
      </c>
      <c r="D551" s="3">
        <v>1029</v>
      </c>
      <c r="E551" s="3"/>
      <c r="F551" s="3"/>
      <c r="G551" s="3"/>
      <c r="H551" s="3">
        <v>766</v>
      </c>
    </row>
    <row r="552" spans="1:8" x14ac:dyDescent="0.25">
      <c r="A552" t="s">
        <v>97</v>
      </c>
      <c r="B552" t="s">
        <v>68</v>
      </c>
      <c r="C552" s="3">
        <v>215</v>
      </c>
      <c r="D552" s="3">
        <v>511</v>
      </c>
      <c r="E552" s="3"/>
      <c r="F552" s="3"/>
      <c r="G552" s="3"/>
      <c r="H552" s="3">
        <v>-296</v>
      </c>
    </row>
    <row r="553" spans="1:8" x14ac:dyDescent="0.25">
      <c r="A553" t="s">
        <v>97</v>
      </c>
      <c r="B553" t="s">
        <v>69</v>
      </c>
      <c r="C553" s="3">
        <v>130</v>
      </c>
      <c r="D553" s="3">
        <v>205</v>
      </c>
      <c r="E553" s="3"/>
      <c r="F553" s="3"/>
      <c r="G553" s="3"/>
      <c r="H553" s="3">
        <v>-75</v>
      </c>
    </row>
    <row r="554" spans="1:8" x14ac:dyDescent="0.25">
      <c r="A554" t="s">
        <v>97</v>
      </c>
      <c r="B554" t="s">
        <v>70</v>
      </c>
      <c r="C554" s="3">
        <v>29</v>
      </c>
      <c r="D554" s="3">
        <v>5</v>
      </c>
      <c r="E554" s="3"/>
      <c r="F554" s="3"/>
      <c r="G554" s="3"/>
      <c r="H554" s="3">
        <v>24</v>
      </c>
    </row>
    <row r="555" spans="1:8" x14ac:dyDescent="0.25">
      <c r="A555" t="s">
        <v>97</v>
      </c>
      <c r="B555" t="s">
        <v>71</v>
      </c>
      <c r="C555" s="3">
        <v>444</v>
      </c>
      <c r="D555" s="3">
        <v>551</v>
      </c>
      <c r="E555" s="3"/>
      <c r="F555" s="3"/>
      <c r="G555" s="3"/>
      <c r="H555" s="3">
        <v>-107</v>
      </c>
    </row>
    <row r="556" spans="1:8" x14ac:dyDescent="0.25">
      <c r="A556" t="s">
        <v>97</v>
      </c>
      <c r="B556" t="s">
        <v>72</v>
      </c>
      <c r="C556" s="3">
        <v>31644</v>
      </c>
      <c r="D556" s="3">
        <v>8359</v>
      </c>
      <c r="E556" s="3"/>
      <c r="F556" s="3"/>
      <c r="G556" s="3"/>
      <c r="H556" s="3">
        <v>23285</v>
      </c>
    </row>
    <row r="557" spans="1:8" x14ac:dyDescent="0.25">
      <c r="A557" t="s">
        <v>97</v>
      </c>
      <c r="B557" t="s">
        <v>73</v>
      </c>
      <c r="C557" s="3">
        <v>15</v>
      </c>
      <c r="D557" s="3">
        <v>103</v>
      </c>
      <c r="E557" s="3"/>
      <c r="F557" s="3"/>
      <c r="G557" s="3"/>
      <c r="H557" s="3">
        <v>-88</v>
      </c>
    </row>
    <row r="558" spans="1:8" x14ac:dyDescent="0.25">
      <c r="A558" t="s">
        <v>97</v>
      </c>
      <c r="B558" t="s">
        <v>74</v>
      </c>
      <c r="C558" s="3">
        <v>10939</v>
      </c>
      <c r="D558" s="3">
        <v>4252</v>
      </c>
      <c r="E558" s="3"/>
      <c r="F558" s="3"/>
      <c r="G558" s="3"/>
      <c r="H558" s="3">
        <v>6687</v>
      </c>
    </row>
    <row r="559" spans="1:8" x14ac:dyDescent="0.25">
      <c r="A559" t="s">
        <v>97</v>
      </c>
      <c r="B559" t="s">
        <v>75</v>
      </c>
      <c r="C559" s="3">
        <v>668</v>
      </c>
      <c r="D559" s="3">
        <v>606</v>
      </c>
      <c r="E559" s="3"/>
      <c r="F559" s="3"/>
      <c r="G559" s="3"/>
      <c r="H559" s="3">
        <v>62</v>
      </c>
    </row>
    <row r="560" spans="1:8" x14ac:dyDescent="0.25">
      <c r="A560" t="s">
        <v>97</v>
      </c>
      <c r="B560" t="s">
        <v>76</v>
      </c>
      <c r="C560" s="3">
        <v>14</v>
      </c>
      <c r="D560" s="3">
        <v>5</v>
      </c>
      <c r="E560" s="3"/>
      <c r="F560" s="3"/>
      <c r="G560" s="3"/>
      <c r="H560" s="3">
        <v>9</v>
      </c>
    </row>
    <row r="561" spans="1:8" x14ac:dyDescent="0.25">
      <c r="A561" t="s">
        <v>98</v>
      </c>
      <c r="B561" t="s">
        <v>65</v>
      </c>
      <c r="C561" s="3">
        <v>3815</v>
      </c>
      <c r="D561" s="3">
        <v>539</v>
      </c>
      <c r="E561" s="3"/>
      <c r="F561" s="3"/>
      <c r="G561" s="3"/>
      <c r="H561" s="3">
        <v>3276</v>
      </c>
    </row>
    <row r="562" spans="1:8" x14ac:dyDescent="0.25">
      <c r="A562" t="s">
        <v>98</v>
      </c>
      <c r="B562" t="s">
        <v>66</v>
      </c>
      <c r="C562" s="3">
        <v>8397</v>
      </c>
      <c r="D562" s="3">
        <v>1396</v>
      </c>
      <c r="E562" s="3"/>
      <c r="F562" s="3"/>
      <c r="G562" s="3"/>
      <c r="H562" s="3">
        <v>7001</v>
      </c>
    </row>
    <row r="563" spans="1:8" x14ac:dyDescent="0.25">
      <c r="A563" t="s">
        <v>98</v>
      </c>
      <c r="B563" t="s">
        <v>42</v>
      </c>
      <c r="C563" s="3">
        <v>62460</v>
      </c>
      <c r="D563" s="3">
        <v>15429</v>
      </c>
      <c r="E563" s="3"/>
      <c r="F563" s="3"/>
      <c r="G563" s="3"/>
      <c r="H563" s="3">
        <v>47031</v>
      </c>
    </row>
    <row r="564" spans="1:8" x14ac:dyDescent="0.25">
      <c r="A564" t="s">
        <v>98</v>
      </c>
      <c r="B564" t="s">
        <v>67</v>
      </c>
      <c r="C564" s="3">
        <v>2883</v>
      </c>
      <c r="D564" s="3">
        <v>889</v>
      </c>
      <c r="E564" s="3"/>
      <c r="F564" s="3"/>
      <c r="G564" s="3"/>
      <c r="H564" s="3">
        <v>1994</v>
      </c>
    </row>
    <row r="565" spans="1:8" x14ac:dyDescent="0.25">
      <c r="A565" t="s">
        <v>98</v>
      </c>
      <c r="B565" t="s">
        <v>68</v>
      </c>
      <c r="C565" s="3">
        <v>491</v>
      </c>
      <c r="D565" s="3">
        <v>464</v>
      </c>
      <c r="E565" s="3"/>
      <c r="F565" s="3"/>
      <c r="G565" s="3"/>
      <c r="H565" s="3">
        <v>27</v>
      </c>
    </row>
    <row r="566" spans="1:8" x14ac:dyDescent="0.25">
      <c r="A566" t="s">
        <v>98</v>
      </c>
      <c r="B566" t="s">
        <v>69</v>
      </c>
      <c r="C566" s="3">
        <v>135</v>
      </c>
      <c r="D566" s="3">
        <v>192</v>
      </c>
      <c r="E566" s="3"/>
      <c r="F566" s="3"/>
      <c r="G566" s="3"/>
      <c r="H566" s="3">
        <v>-57</v>
      </c>
    </row>
    <row r="567" spans="1:8" x14ac:dyDescent="0.25">
      <c r="A567" t="s">
        <v>98</v>
      </c>
      <c r="B567" t="s">
        <v>70</v>
      </c>
      <c r="C567" s="3">
        <v>21</v>
      </c>
      <c r="D567" s="3">
        <v>5</v>
      </c>
      <c r="E567" s="3"/>
      <c r="F567" s="3"/>
      <c r="G567" s="3"/>
      <c r="H567" s="3">
        <v>16</v>
      </c>
    </row>
    <row r="568" spans="1:8" x14ac:dyDescent="0.25">
      <c r="A568" t="s">
        <v>98</v>
      </c>
      <c r="B568" t="s">
        <v>71</v>
      </c>
      <c r="C568" s="3">
        <v>749</v>
      </c>
      <c r="D568" s="3">
        <v>470</v>
      </c>
      <c r="E568" s="3"/>
      <c r="F568" s="3"/>
      <c r="G568" s="3"/>
      <c r="H568" s="3">
        <v>279</v>
      </c>
    </row>
    <row r="569" spans="1:8" x14ac:dyDescent="0.25">
      <c r="A569" t="s">
        <v>98</v>
      </c>
      <c r="B569" t="s">
        <v>72</v>
      </c>
      <c r="C569" s="3">
        <v>32157</v>
      </c>
      <c r="D569" s="3">
        <v>7230</v>
      </c>
      <c r="E569" s="3"/>
      <c r="F569" s="3"/>
      <c r="G569" s="3"/>
      <c r="H569" s="3">
        <v>24927</v>
      </c>
    </row>
    <row r="570" spans="1:8" x14ac:dyDescent="0.25">
      <c r="A570" t="s">
        <v>98</v>
      </c>
      <c r="B570" t="s">
        <v>73</v>
      </c>
      <c r="C570" s="3">
        <v>32</v>
      </c>
      <c r="D570" s="3">
        <v>90</v>
      </c>
      <c r="E570" s="3"/>
      <c r="F570" s="3"/>
      <c r="G570" s="3"/>
      <c r="H570" s="3">
        <v>-58</v>
      </c>
    </row>
    <row r="571" spans="1:8" x14ac:dyDescent="0.25">
      <c r="A571" t="s">
        <v>98</v>
      </c>
      <c r="B571" t="s">
        <v>74</v>
      </c>
      <c r="C571" s="3">
        <v>12798</v>
      </c>
      <c r="D571" s="3">
        <v>3625</v>
      </c>
      <c r="E571" s="3"/>
      <c r="F571" s="3"/>
      <c r="G571" s="3"/>
      <c r="H571" s="3">
        <v>9173</v>
      </c>
    </row>
    <row r="572" spans="1:8" x14ac:dyDescent="0.25">
      <c r="A572" t="s">
        <v>98</v>
      </c>
      <c r="B572" t="s">
        <v>75</v>
      </c>
      <c r="C572" s="3">
        <v>971</v>
      </c>
      <c r="D572" s="3">
        <v>524</v>
      </c>
      <c r="E572" s="3"/>
      <c r="F572" s="3"/>
      <c r="G572" s="3"/>
      <c r="H572" s="3">
        <v>447</v>
      </c>
    </row>
    <row r="573" spans="1:8" x14ac:dyDescent="0.25">
      <c r="A573" t="s">
        <v>98</v>
      </c>
      <c r="B573" t="s">
        <v>76</v>
      </c>
      <c r="C573" s="3">
        <v>11</v>
      </c>
      <c r="D573" s="3">
        <v>5</v>
      </c>
      <c r="E573" s="3"/>
      <c r="F573" s="3"/>
      <c r="G573" s="3"/>
      <c r="H573" s="3">
        <v>6</v>
      </c>
    </row>
    <row r="574" spans="1:8" x14ac:dyDescent="0.25">
      <c r="A574" t="s">
        <v>99</v>
      </c>
      <c r="B574" t="s">
        <v>65</v>
      </c>
      <c r="C574" s="3">
        <v>9778</v>
      </c>
      <c r="D574" s="3">
        <v>599</v>
      </c>
      <c r="E574" s="3"/>
      <c r="F574" s="3"/>
      <c r="G574" s="3"/>
      <c r="H574" s="3">
        <v>9179</v>
      </c>
    </row>
    <row r="575" spans="1:8" x14ac:dyDescent="0.25">
      <c r="A575" t="s">
        <v>99</v>
      </c>
      <c r="B575" t="s">
        <v>66</v>
      </c>
      <c r="C575" s="3">
        <v>15581</v>
      </c>
      <c r="D575" s="3">
        <v>1513</v>
      </c>
      <c r="E575" s="3"/>
      <c r="F575" s="3"/>
      <c r="G575" s="3"/>
      <c r="H575" s="3">
        <v>14068</v>
      </c>
    </row>
    <row r="576" spans="1:8" x14ac:dyDescent="0.25">
      <c r="A576" t="s">
        <v>99</v>
      </c>
      <c r="B576" t="s">
        <v>42</v>
      </c>
      <c r="C576" s="3">
        <v>119956</v>
      </c>
      <c r="D576" s="3">
        <v>16855</v>
      </c>
      <c r="E576" s="3"/>
      <c r="F576" s="3"/>
      <c r="G576" s="3"/>
      <c r="H576" s="3">
        <v>103101</v>
      </c>
    </row>
    <row r="577" spans="1:8" x14ac:dyDescent="0.25">
      <c r="A577" t="s">
        <v>99</v>
      </c>
      <c r="B577" t="s">
        <v>67</v>
      </c>
      <c r="C577" s="3">
        <v>4866</v>
      </c>
      <c r="D577" s="3">
        <v>971</v>
      </c>
      <c r="E577" s="3"/>
      <c r="F577" s="3"/>
      <c r="G577" s="3"/>
      <c r="H577" s="3">
        <v>3895</v>
      </c>
    </row>
    <row r="578" spans="1:8" x14ac:dyDescent="0.25">
      <c r="A578" t="s">
        <v>99</v>
      </c>
      <c r="B578" t="s">
        <v>68</v>
      </c>
      <c r="C578" s="3">
        <v>730</v>
      </c>
      <c r="D578" s="3">
        <v>490</v>
      </c>
      <c r="E578" s="3"/>
      <c r="F578" s="3"/>
      <c r="G578" s="3"/>
      <c r="H578" s="3">
        <v>240</v>
      </c>
    </row>
    <row r="579" spans="1:8" x14ac:dyDescent="0.25">
      <c r="A579" t="s">
        <v>99</v>
      </c>
      <c r="B579" t="s">
        <v>69</v>
      </c>
      <c r="C579" s="3">
        <v>128</v>
      </c>
      <c r="D579" s="3">
        <v>199</v>
      </c>
      <c r="E579" s="3"/>
      <c r="F579" s="3"/>
      <c r="G579" s="3"/>
      <c r="H579" s="3">
        <v>-71</v>
      </c>
    </row>
    <row r="580" spans="1:8" x14ac:dyDescent="0.25">
      <c r="A580" t="s">
        <v>99</v>
      </c>
      <c r="B580" t="s">
        <v>70</v>
      </c>
      <c r="C580" s="3">
        <v>51</v>
      </c>
      <c r="D580" s="3">
        <v>5</v>
      </c>
      <c r="E580" s="3"/>
      <c r="F580" s="3"/>
      <c r="G580" s="3"/>
      <c r="H580" s="3">
        <v>46</v>
      </c>
    </row>
    <row r="581" spans="1:8" x14ac:dyDescent="0.25">
      <c r="A581" t="s">
        <v>99</v>
      </c>
      <c r="B581" t="s">
        <v>71</v>
      </c>
      <c r="C581" s="3">
        <v>1121</v>
      </c>
      <c r="D581" s="3">
        <v>517</v>
      </c>
      <c r="E581" s="3"/>
      <c r="F581" s="3"/>
      <c r="G581" s="3"/>
      <c r="H581" s="3">
        <v>604</v>
      </c>
    </row>
    <row r="582" spans="1:8" x14ac:dyDescent="0.25">
      <c r="A582" t="s">
        <v>99</v>
      </c>
      <c r="B582" t="s">
        <v>72</v>
      </c>
      <c r="C582" s="3">
        <v>64000</v>
      </c>
      <c r="D582" s="3">
        <v>7890</v>
      </c>
      <c r="E582" s="3"/>
      <c r="F582" s="3"/>
      <c r="G582" s="3"/>
      <c r="H582" s="3">
        <v>56110</v>
      </c>
    </row>
    <row r="583" spans="1:8" x14ac:dyDescent="0.25">
      <c r="A583" t="s">
        <v>99</v>
      </c>
      <c r="B583" t="s">
        <v>73</v>
      </c>
      <c r="C583" s="3">
        <v>27</v>
      </c>
      <c r="D583" s="3">
        <v>97</v>
      </c>
      <c r="E583" s="3"/>
      <c r="F583" s="3"/>
      <c r="G583" s="3"/>
      <c r="H583" s="3">
        <v>-70</v>
      </c>
    </row>
    <row r="584" spans="1:8" x14ac:dyDescent="0.25">
      <c r="A584" t="s">
        <v>99</v>
      </c>
      <c r="B584" t="s">
        <v>74</v>
      </c>
      <c r="C584" s="3">
        <v>22139</v>
      </c>
      <c r="D584" s="3">
        <v>3996</v>
      </c>
      <c r="E584" s="3"/>
      <c r="F584" s="3"/>
      <c r="G584" s="3"/>
      <c r="H584" s="3">
        <v>18143</v>
      </c>
    </row>
    <row r="585" spans="1:8" x14ac:dyDescent="0.25">
      <c r="A585" t="s">
        <v>99</v>
      </c>
      <c r="B585" t="s">
        <v>75</v>
      </c>
      <c r="C585" s="3">
        <v>1509</v>
      </c>
      <c r="D585" s="3">
        <v>574</v>
      </c>
      <c r="E585" s="3"/>
      <c r="F585" s="3"/>
      <c r="G585" s="3"/>
      <c r="H585" s="3">
        <v>935</v>
      </c>
    </row>
    <row r="586" spans="1:8" x14ac:dyDescent="0.25">
      <c r="A586" t="s">
        <v>99</v>
      </c>
      <c r="B586" t="s">
        <v>76</v>
      </c>
      <c r="C586" s="3">
        <v>26</v>
      </c>
      <c r="D586" s="3">
        <v>4</v>
      </c>
      <c r="E586" s="3"/>
      <c r="F586" s="3"/>
      <c r="G586" s="3"/>
      <c r="H586" s="3">
        <v>22</v>
      </c>
    </row>
    <row r="587" spans="1:8" x14ac:dyDescent="0.25">
      <c r="A587" t="s">
        <v>100</v>
      </c>
      <c r="B587" t="s">
        <v>65</v>
      </c>
      <c r="C587" s="3">
        <v>5074</v>
      </c>
      <c r="D587" s="3">
        <v>776</v>
      </c>
      <c r="E587" s="3"/>
      <c r="F587" s="3"/>
      <c r="G587" s="3"/>
      <c r="H587" s="3">
        <v>4298</v>
      </c>
    </row>
    <row r="588" spans="1:8" x14ac:dyDescent="0.25">
      <c r="A588" t="s">
        <v>100</v>
      </c>
      <c r="B588" t="s">
        <v>66</v>
      </c>
      <c r="C588" s="3">
        <v>9288</v>
      </c>
      <c r="D588" s="3">
        <v>1879</v>
      </c>
      <c r="E588" s="3"/>
      <c r="F588" s="3"/>
      <c r="G588" s="3"/>
      <c r="H588" s="3">
        <v>7409</v>
      </c>
    </row>
    <row r="589" spans="1:8" x14ac:dyDescent="0.25">
      <c r="A589" t="s">
        <v>100</v>
      </c>
      <c r="B589" t="s">
        <v>42</v>
      </c>
      <c r="C589" s="3">
        <v>61850</v>
      </c>
      <c r="D589" s="3">
        <v>21296</v>
      </c>
      <c r="E589" s="3"/>
      <c r="F589" s="3"/>
      <c r="G589" s="3"/>
      <c r="H589" s="3">
        <v>40554</v>
      </c>
    </row>
    <row r="590" spans="1:8" x14ac:dyDescent="0.25">
      <c r="A590" t="s">
        <v>100</v>
      </c>
      <c r="B590" t="s">
        <v>67</v>
      </c>
      <c r="C590" s="3">
        <v>2545</v>
      </c>
      <c r="D590" s="3">
        <v>1226</v>
      </c>
      <c r="E590" s="3"/>
      <c r="F590" s="3"/>
      <c r="G590" s="3"/>
      <c r="H590" s="3">
        <v>1319</v>
      </c>
    </row>
    <row r="591" spans="1:8" x14ac:dyDescent="0.25">
      <c r="A591" t="s">
        <v>100</v>
      </c>
      <c r="B591" t="s">
        <v>68</v>
      </c>
      <c r="C591" s="3">
        <v>283</v>
      </c>
      <c r="D591" s="3">
        <v>576</v>
      </c>
      <c r="E591" s="3"/>
      <c r="F591" s="3"/>
      <c r="G591" s="3"/>
      <c r="H591" s="3">
        <v>-293</v>
      </c>
    </row>
    <row r="592" spans="1:8" x14ac:dyDescent="0.25">
      <c r="A592" t="s">
        <v>100</v>
      </c>
      <c r="B592" t="s">
        <v>69</v>
      </c>
      <c r="C592" s="3">
        <v>145</v>
      </c>
      <c r="D592" s="3">
        <v>219</v>
      </c>
      <c r="E592" s="3"/>
      <c r="F592" s="3"/>
      <c r="G592" s="3"/>
      <c r="H592" s="3">
        <v>-74</v>
      </c>
    </row>
    <row r="593" spans="1:8" x14ac:dyDescent="0.25">
      <c r="A593" t="s">
        <v>100</v>
      </c>
      <c r="B593" t="s">
        <v>70</v>
      </c>
      <c r="C593" s="3">
        <v>29</v>
      </c>
      <c r="D593" s="3">
        <v>7</v>
      </c>
      <c r="E593" s="3"/>
      <c r="F593" s="3"/>
      <c r="G593" s="3"/>
      <c r="H593" s="3">
        <v>22</v>
      </c>
    </row>
    <row r="594" spans="1:8" x14ac:dyDescent="0.25">
      <c r="A594" t="s">
        <v>100</v>
      </c>
      <c r="B594" t="s">
        <v>71</v>
      </c>
      <c r="C594" s="3">
        <v>536</v>
      </c>
      <c r="D594" s="3">
        <v>666</v>
      </c>
      <c r="E594" s="3"/>
      <c r="F594" s="3"/>
      <c r="G594" s="3"/>
      <c r="H594" s="3">
        <v>-130</v>
      </c>
    </row>
    <row r="595" spans="1:8" x14ac:dyDescent="0.25">
      <c r="A595" t="s">
        <v>100</v>
      </c>
      <c r="B595" t="s">
        <v>72</v>
      </c>
      <c r="C595" s="3">
        <v>30580</v>
      </c>
      <c r="D595" s="3">
        <v>9949</v>
      </c>
      <c r="E595" s="3"/>
      <c r="F595" s="3"/>
      <c r="G595" s="3"/>
      <c r="H595" s="3">
        <v>20631</v>
      </c>
    </row>
    <row r="596" spans="1:8" x14ac:dyDescent="0.25">
      <c r="A596" t="s">
        <v>100</v>
      </c>
      <c r="B596" t="s">
        <v>73</v>
      </c>
      <c r="C596" s="3">
        <v>48</v>
      </c>
      <c r="D596" s="3">
        <v>123</v>
      </c>
      <c r="E596" s="3"/>
      <c r="F596" s="3"/>
      <c r="G596" s="3"/>
      <c r="H596" s="3">
        <v>-75</v>
      </c>
    </row>
    <row r="597" spans="1:8" x14ac:dyDescent="0.25">
      <c r="A597" t="s">
        <v>100</v>
      </c>
      <c r="B597" t="s">
        <v>74</v>
      </c>
      <c r="C597" s="3">
        <v>12068</v>
      </c>
      <c r="D597" s="3">
        <v>5145</v>
      </c>
      <c r="E597" s="3"/>
      <c r="F597" s="3"/>
      <c r="G597" s="3"/>
      <c r="H597" s="3">
        <v>6923</v>
      </c>
    </row>
    <row r="598" spans="1:8" x14ac:dyDescent="0.25">
      <c r="A598" t="s">
        <v>100</v>
      </c>
      <c r="B598" t="s">
        <v>75</v>
      </c>
      <c r="C598" s="3">
        <v>1239</v>
      </c>
      <c r="D598" s="3">
        <v>724</v>
      </c>
      <c r="E598" s="3"/>
      <c r="F598" s="3"/>
      <c r="G598" s="3"/>
      <c r="H598" s="3">
        <v>515</v>
      </c>
    </row>
    <row r="599" spans="1:8" x14ac:dyDescent="0.25">
      <c r="A599" t="s">
        <v>100</v>
      </c>
      <c r="B599" t="s">
        <v>76</v>
      </c>
      <c r="C599" s="3">
        <v>15</v>
      </c>
      <c r="D599" s="3">
        <v>6</v>
      </c>
      <c r="E599" s="3"/>
      <c r="F599" s="3"/>
      <c r="G599" s="3"/>
      <c r="H599" s="3">
        <v>9</v>
      </c>
    </row>
    <row r="600" spans="1:8" x14ac:dyDescent="0.25">
      <c r="A600" t="s">
        <v>101</v>
      </c>
      <c r="B600" t="s">
        <v>65</v>
      </c>
      <c r="C600" s="3">
        <v>2464</v>
      </c>
      <c r="D600" s="3">
        <v>757</v>
      </c>
      <c r="E600" s="3"/>
      <c r="F600" s="3"/>
      <c r="G600" s="3"/>
      <c r="H600" s="3">
        <v>1707</v>
      </c>
    </row>
    <row r="601" spans="1:8" x14ac:dyDescent="0.25">
      <c r="A601" t="s">
        <v>101</v>
      </c>
      <c r="B601" t="s">
        <v>66</v>
      </c>
      <c r="C601" s="3">
        <v>4262</v>
      </c>
      <c r="D601" s="3">
        <v>1839</v>
      </c>
      <c r="E601" s="3"/>
      <c r="F601" s="3"/>
      <c r="G601" s="3"/>
      <c r="H601" s="3">
        <v>2423</v>
      </c>
    </row>
    <row r="602" spans="1:8" x14ac:dyDescent="0.25">
      <c r="A602" t="s">
        <v>101</v>
      </c>
      <c r="B602" t="s">
        <v>42</v>
      </c>
      <c r="C602" s="3">
        <v>37898</v>
      </c>
      <c r="D602" s="3">
        <v>20803</v>
      </c>
      <c r="E602" s="3"/>
      <c r="F602" s="3"/>
      <c r="G602" s="3"/>
      <c r="H602" s="3">
        <v>17095</v>
      </c>
    </row>
    <row r="603" spans="1:8" x14ac:dyDescent="0.25">
      <c r="A603" t="s">
        <v>101</v>
      </c>
      <c r="B603" t="s">
        <v>67</v>
      </c>
      <c r="C603" s="3">
        <v>1320</v>
      </c>
      <c r="D603" s="3">
        <v>1198</v>
      </c>
      <c r="E603" s="3"/>
      <c r="F603" s="3"/>
      <c r="G603" s="3"/>
      <c r="H603" s="3">
        <v>122</v>
      </c>
    </row>
    <row r="604" spans="1:8" x14ac:dyDescent="0.25">
      <c r="A604" t="s">
        <v>101</v>
      </c>
      <c r="B604" t="s">
        <v>68</v>
      </c>
      <c r="C604" s="3">
        <v>169</v>
      </c>
      <c r="D604" s="3">
        <v>566</v>
      </c>
      <c r="E604" s="3"/>
      <c r="F604" s="3"/>
      <c r="G604" s="3"/>
      <c r="H604" s="3">
        <v>-397</v>
      </c>
    </row>
    <row r="605" spans="1:8" x14ac:dyDescent="0.25">
      <c r="A605" t="s">
        <v>101</v>
      </c>
      <c r="B605" t="s">
        <v>69</v>
      </c>
      <c r="C605" s="3">
        <v>87</v>
      </c>
      <c r="D605" s="3">
        <v>216</v>
      </c>
      <c r="E605" s="3"/>
      <c r="F605" s="3"/>
      <c r="G605" s="3"/>
      <c r="H605" s="3">
        <v>-129</v>
      </c>
    </row>
    <row r="606" spans="1:8" x14ac:dyDescent="0.25">
      <c r="A606" t="s">
        <v>101</v>
      </c>
      <c r="B606" t="s">
        <v>70</v>
      </c>
      <c r="C606" s="3">
        <v>33</v>
      </c>
      <c r="D606" s="3">
        <v>8</v>
      </c>
      <c r="E606" s="3"/>
      <c r="F606" s="3"/>
      <c r="G606" s="3"/>
      <c r="H606" s="3">
        <v>25</v>
      </c>
    </row>
    <row r="607" spans="1:8" x14ac:dyDescent="0.25">
      <c r="A607" t="s">
        <v>101</v>
      </c>
      <c r="B607" t="s">
        <v>71</v>
      </c>
      <c r="C607" s="3">
        <v>384</v>
      </c>
      <c r="D607" s="3">
        <v>648</v>
      </c>
      <c r="E607" s="3"/>
      <c r="F607" s="3"/>
      <c r="G607" s="3"/>
      <c r="H607" s="3">
        <v>-264</v>
      </c>
    </row>
    <row r="608" spans="1:8" x14ac:dyDescent="0.25">
      <c r="A608" t="s">
        <v>101</v>
      </c>
      <c r="B608" t="s">
        <v>72</v>
      </c>
      <c r="C608" s="3">
        <v>20360</v>
      </c>
      <c r="D608" s="3">
        <v>9720</v>
      </c>
      <c r="E608" s="3"/>
      <c r="F608" s="3"/>
      <c r="G608" s="3"/>
      <c r="H608" s="3">
        <v>10640</v>
      </c>
    </row>
    <row r="609" spans="1:8" x14ac:dyDescent="0.25">
      <c r="A609" t="s">
        <v>101</v>
      </c>
      <c r="B609" t="s">
        <v>73</v>
      </c>
      <c r="C609" s="3">
        <v>27</v>
      </c>
      <c r="D609" s="3">
        <v>120</v>
      </c>
      <c r="E609" s="3"/>
      <c r="F609" s="3"/>
      <c r="G609" s="3"/>
      <c r="H609" s="3">
        <v>-93</v>
      </c>
    </row>
    <row r="610" spans="1:8" x14ac:dyDescent="0.25">
      <c r="A610" t="s">
        <v>101</v>
      </c>
      <c r="B610" t="s">
        <v>74</v>
      </c>
      <c r="C610" s="3">
        <v>8068</v>
      </c>
      <c r="D610" s="3">
        <v>5018</v>
      </c>
      <c r="E610" s="3"/>
      <c r="F610" s="3"/>
      <c r="G610" s="3"/>
      <c r="H610" s="3">
        <v>3050</v>
      </c>
    </row>
    <row r="611" spans="1:8" x14ac:dyDescent="0.25">
      <c r="A611" t="s">
        <v>101</v>
      </c>
      <c r="B611" t="s">
        <v>75</v>
      </c>
      <c r="C611" s="3">
        <v>708</v>
      </c>
      <c r="D611" s="3">
        <v>707</v>
      </c>
      <c r="E611" s="3"/>
      <c r="F611" s="3"/>
      <c r="G611" s="3"/>
      <c r="H611" s="3">
        <v>1</v>
      </c>
    </row>
    <row r="612" spans="1:8" x14ac:dyDescent="0.25">
      <c r="A612" t="s">
        <v>101</v>
      </c>
      <c r="B612" t="s">
        <v>76</v>
      </c>
      <c r="C612" s="3">
        <v>16</v>
      </c>
      <c r="D612" s="3">
        <v>6</v>
      </c>
      <c r="E612" s="3"/>
      <c r="F612" s="3"/>
      <c r="G612" s="3"/>
      <c r="H612" s="3">
        <v>10</v>
      </c>
    </row>
    <row r="613" spans="1:8" x14ac:dyDescent="0.25">
      <c r="A613" t="s">
        <v>102</v>
      </c>
      <c r="B613" t="s">
        <v>65</v>
      </c>
      <c r="C613" s="3">
        <v>1295</v>
      </c>
      <c r="D613" s="3">
        <v>443</v>
      </c>
      <c r="E613" s="3"/>
      <c r="F613" s="3"/>
      <c r="G613" s="3"/>
      <c r="H613" s="3">
        <v>852</v>
      </c>
    </row>
    <row r="614" spans="1:8" x14ac:dyDescent="0.25">
      <c r="A614" t="s">
        <v>102</v>
      </c>
      <c r="B614" t="s">
        <v>66</v>
      </c>
      <c r="C614" s="3">
        <v>2397</v>
      </c>
      <c r="D614" s="3">
        <v>1188</v>
      </c>
      <c r="E614" s="3"/>
      <c r="F614" s="3"/>
      <c r="G614" s="3"/>
      <c r="H614" s="3">
        <v>1209</v>
      </c>
    </row>
    <row r="615" spans="1:8" x14ac:dyDescent="0.25">
      <c r="A615" t="s">
        <v>102</v>
      </c>
      <c r="B615" t="s">
        <v>42</v>
      </c>
      <c r="C615" s="3">
        <v>21243</v>
      </c>
      <c r="D615" s="3">
        <v>12965</v>
      </c>
      <c r="E615" s="3"/>
      <c r="F615" s="3"/>
      <c r="G615" s="3"/>
      <c r="H615" s="3">
        <v>8278</v>
      </c>
    </row>
    <row r="616" spans="1:8" x14ac:dyDescent="0.25">
      <c r="A616" t="s">
        <v>102</v>
      </c>
      <c r="B616" t="s">
        <v>67</v>
      </c>
      <c r="C616" s="3">
        <v>729</v>
      </c>
      <c r="D616" s="3">
        <v>746</v>
      </c>
      <c r="E616" s="3"/>
      <c r="F616" s="3"/>
      <c r="G616" s="3"/>
      <c r="H616" s="3">
        <v>-17</v>
      </c>
    </row>
    <row r="617" spans="1:8" x14ac:dyDescent="0.25">
      <c r="A617" t="s">
        <v>102</v>
      </c>
      <c r="B617" t="s">
        <v>68</v>
      </c>
      <c r="C617" s="3">
        <v>312</v>
      </c>
      <c r="D617" s="3">
        <v>409</v>
      </c>
      <c r="E617" s="3"/>
      <c r="F617" s="3"/>
      <c r="G617" s="3"/>
      <c r="H617" s="3">
        <v>-97</v>
      </c>
    </row>
    <row r="618" spans="1:8" x14ac:dyDescent="0.25">
      <c r="A618" t="s">
        <v>102</v>
      </c>
      <c r="B618" t="s">
        <v>69</v>
      </c>
      <c r="C618" s="3">
        <v>79</v>
      </c>
      <c r="D618" s="3">
        <v>176</v>
      </c>
      <c r="E618" s="3"/>
      <c r="F618" s="3"/>
      <c r="G618" s="3"/>
      <c r="H618" s="3">
        <v>-97</v>
      </c>
    </row>
    <row r="619" spans="1:8" x14ac:dyDescent="0.25">
      <c r="A619" t="s">
        <v>102</v>
      </c>
      <c r="B619" t="s">
        <v>70</v>
      </c>
      <c r="C619" s="3">
        <v>15</v>
      </c>
      <c r="D619" s="3">
        <v>4</v>
      </c>
      <c r="E619" s="3"/>
      <c r="F619" s="3"/>
      <c r="G619" s="3"/>
      <c r="H619" s="3">
        <v>11</v>
      </c>
    </row>
    <row r="620" spans="1:8" x14ac:dyDescent="0.25">
      <c r="A620" t="s">
        <v>102</v>
      </c>
      <c r="B620" t="s">
        <v>71</v>
      </c>
      <c r="C620" s="3">
        <v>511</v>
      </c>
      <c r="D620" s="3">
        <v>390</v>
      </c>
      <c r="E620" s="3"/>
      <c r="F620" s="3"/>
      <c r="G620" s="3"/>
      <c r="H620" s="3">
        <v>121</v>
      </c>
    </row>
    <row r="621" spans="1:8" x14ac:dyDescent="0.25">
      <c r="A621" t="s">
        <v>102</v>
      </c>
      <c r="B621" t="s">
        <v>72</v>
      </c>
      <c r="C621" s="3">
        <v>10839</v>
      </c>
      <c r="D621" s="3">
        <v>6088</v>
      </c>
      <c r="E621" s="3"/>
      <c r="F621" s="3"/>
      <c r="G621" s="3"/>
      <c r="H621" s="3">
        <v>4751</v>
      </c>
    </row>
    <row r="622" spans="1:8" x14ac:dyDescent="0.25">
      <c r="A622" t="s">
        <v>102</v>
      </c>
      <c r="B622" t="s">
        <v>73</v>
      </c>
      <c r="C622" s="3">
        <v>17</v>
      </c>
      <c r="D622" s="3">
        <v>75</v>
      </c>
      <c r="E622" s="3"/>
      <c r="F622" s="3"/>
      <c r="G622" s="3"/>
      <c r="H622" s="3">
        <v>-58</v>
      </c>
    </row>
    <row r="623" spans="1:8" x14ac:dyDescent="0.25">
      <c r="A623" t="s">
        <v>102</v>
      </c>
      <c r="B623" t="s">
        <v>74</v>
      </c>
      <c r="C623" s="3">
        <v>4686</v>
      </c>
      <c r="D623" s="3">
        <v>3000</v>
      </c>
      <c r="E623" s="3"/>
      <c r="F623" s="3"/>
      <c r="G623" s="3"/>
      <c r="H623" s="3">
        <v>1686</v>
      </c>
    </row>
    <row r="624" spans="1:8" x14ac:dyDescent="0.25">
      <c r="A624" t="s">
        <v>102</v>
      </c>
      <c r="B624" t="s">
        <v>75</v>
      </c>
      <c r="C624" s="3">
        <v>355</v>
      </c>
      <c r="D624" s="3">
        <v>442</v>
      </c>
      <c r="E624" s="3"/>
      <c r="F624" s="3"/>
      <c r="G624" s="3"/>
      <c r="H624" s="3">
        <v>-87</v>
      </c>
    </row>
    <row r="625" spans="1:8" x14ac:dyDescent="0.25">
      <c r="A625" t="s">
        <v>102</v>
      </c>
      <c r="B625" t="s">
        <v>76</v>
      </c>
      <c r="C625" s="3">
        <v>8</v>
      </c>
      <c r="D625" s="3">
        <v>4</v>
      </c>
      <c r="E625" s="3"/>
      <c r="F625" s="3"/>
      <c r="G625" s="3"/>
      <c r="H625" s="3">
        <v>4</v>
      </c>
    </row>
    <row r="626" spans="1:8" x14ac:dyDescent="0.25">
      <c r="A626" t="s">
        <v>103</v>
      </c>
      <c r="B626" t="s">
        <v>65</v>
      </c>
      <c r="C626" s="3">
        <v>3466</v>
      </c>
      <c r="D626" s="3">
        <v>519</v>
      </c>
      <c r="E626" s="3"/>
      <c r="F626" s="3"/>
      <c r="G626" s="3"/>
      <c r="H626" s="3">
        <v>2947</v>
      </c>
    </row>
    <row r="627" spans="1:8" x14ac:dyDescent="0.25">
      <c r="A627" t="s">
        <v>103</v>
      </c>
      <c r="B627" t="s">
        <v>66</v>
      </c>
      <c r="C627" s="3">
        <v>5200</v>
      </c>
      <c r="D627" s="3">
        <v>1350</v>
      </c>
      <c r="E627" s="3"/>
      <c r="F627" s="3"/>
      <c r="G627" s="3"/>
      <c r="H627" s="3">
        <v>3850</v>
      </c>
    </row>
    <row r="628" spans="1:8" x14ac:dyDescent="0.25">
      <c r="A628" t="s">
        <v>103</v>
      </c>
      <c r="B628" t="s">
        <v>42</v>
      </c>
      <c r="C628" s="3">
        <v>46501</v>
      </c>
      <c r="D628" s="3">
        <v>14888</v>
      </c>
      <c r="E628" s="3"/>
      <c r="F628" s="3"/>
      <c r="G628" s="3"/>
      <c r="H628" s="3">
        <v>31613</v>
      </c>
    </row>
    <row r="629" spans="1:8" x14ac:dyDescent="0.25">
      <c r="A629" t="s">
        <v>103</v>
      </c>
      <c r="B629" t="s">
        <v>67</v>
      </c>
      <c r="C629" s="3">
        <v>2033</v>
      </c>
      <c r="D629" s="3">
        <v>858</v>
      </c>
      <c r="E629" s="3"/>
      <c r="F629" s="3"/>
      <c r="G629" s="3"/>
      <c r="H629" s="3">
        <v>1175</v>
      </c>
    </row>
    <row r="630" spans="1:8" x14ac:dyDescent="0.25">
      <c r="A630" t="s">
        <v>103</v>
      </c>
      <c r="B630" t="s">
        <v>68</v>
      </c>
      <c r="C630" s="3">
        <v>245</v>
      </c>
      <c r="D630" s="3">
        <v>450</v>
      </c>
      <c r="E630" s="3"/>
      <c r="F630" s="3"/>
      <c r="G630" s="3"/>
      <c r="H630" s="3">
        <v>-205</v>
      </c>
    </row>
    <row r="631" spans="1:8" x14ac:dyDescent="0.25">
      <c r="A631" t="s">
        <v>103</v>
      </c>
      <c r="B631" t="s">
        <v>69</v>
      </c>
      <c r="C631" s="3">
        <v>85</v>
      </c>
      <c r="D631" s="3">
        <v>188</v>
      </c>
      <c r="E631" s="3"/>
      <c r="F631" s="3"/>
      <c r="G631" s="3"/>
      <c r="H631" s="3">
        <v>-103</v>
      </c>
    </row>
    <row r="632" spans="1:8" x14ac:dyDescent="0.25">
      <c r="A632" t="s">
        <v>103</v>
      </c>
      <c r="B632" t="s">
        <v>70</v>
      </c>
      <c r="C632" s="3">
        <v>28</v>
      </c>
      <c r="D632" s="3">
        <v>5</v>
      </c>
      <c r="E632" s="3"/>
      <c r="F632" s="3"/>
      <c r="G632" s="3"/>
      <c r="H632" s="3">
        <v>23</v>
      </c>
    </row>
    <row r="633" spans="1:8" x14ac:dyDescent="0.25">
      <c r="A633" t="s">
        <v>103</v>
      </c>
      <c r="B633" t="s">
        <v>71</v>
      </c>
      <c r="C633" s="3">
        <v>419</v>
      </c>
      <c r="D633" s="3">
        <v>453</v>
      </c>
      <c r="E633" s="3"/>
      <c r="F633" s="3"/>
      <c r="G633" s="3"/>
      <c r="H633" s="3">
        <v>-34</v>
      </c>
    </row>
    <row r="634" spans="1:8" x14ac:dyDescent="0.25">
      <c r="A634" t="s">
        <v>103</v>
      </c>
      <c r="B634" t="s">
        <v>72</v>
      </c>
      <c r="C634" s="3">
        <v>23564</v>
      </c>
      <c r="D634" s="3">
        <v>6980</v>
      </c>
      <c r="E634" s="3"/>
      <c r="F634" s="3"/>
      <c r="G634" s="3"/>
      <c r="H634" s="3">
        <v>16584</v>
      </c>
    </row>
    <row r="635" spans="1:8" x14ac:dyDescent="0.25">
      <c r="A635" t="s">
        <v>103</v>
      </c>
      <c r="B635" t="s">
        <v>73</v>
      </c>
      <c r="C635" s="3">
        <v>32</v>
      </c>
      <c r="D635" s="3">
        <v>87</v>
      </c>
      <c r="E635" s="3"/>
      <c r="F635" s="3"/>
      <c r="G635" s="3"/>
      <c r="H635" s="3">
        <v>-55</v>
      </c>
    </row>
    <row r="636" spans="1:8" x14ac:dyDescent="0.25">
      <c r="A636" t="s">
        <v>103</v>
      </c>
      <c r="B636" t="s">
        <v>74</v>
      </c>
      <c r="C636" s="3">
        <v>10570</v>
      </c>
      <c r="D636" s="3">
        <v>3489</v>
      </c>
      <c r="E636" s="3"/>
      <c r="F636" s="3"/>
      <c r="G636" s="3"/>
      <c r="H636" s="3">
        <v>7081</v>
      </c>
    </row>
    <row r="637" spans="1:8" x14ac:dyDescent="0.25">
      <c r="A637" t="s">
        <v>103</v>
      </c>
      <c r="B637" t="s">
        <v>75</v>
      </c>
      <c r="C637" s="3">
        <v>845</v>
      </c>
      <c r="D637" s="3">
        <v>505</v>
      </c>
      <c r="E637" s="3"/>
      <c r="F637" s="3"/>
      <c r="G637" s="3"/>
      <c r="H637" s="3">
        <v>340</v>
      </c>
    </row>
    <row r="638" spans="1:8" x14ac:dyDescent="0.25">
      <c r="A638" t="s">
        <v>103</v>
      </c>
      <c r="B638" t="s">
        <v>76</v>
      </c>
      <c r="C638" s="3">
        <v>14</v>
      </c>
      <c r="D638" s="3">
        <v>4</v>
      </c>
      <c r="E638" s="3"/>
      <c r="F638" s="3"/>
      <c r="G638" s="3"/>
      <c r="H638" s="3">
        <v>10</v>
      </c>
    </row>
    <row r="639" spans="1:8" x14ac:dyDescent="0.25">
      <c r="A639" t="s">
        <v>104</v>
      </c>
      <c r="B639" t="s">
        <v>65</v>
      </c>
      <c r="C639" s="3">
        <v>2267</v>
      </c>
      <c r="D639" s="3">
        <v>625</v>
      </c>
      <c r="E639" s="3"/>
      <c r="F639" s="3"/>
      <c r="G639" s="3"/>
      <c r="H639" s="3">
        <v>1642</v>
      </c>
    </row>
    <row r="640" spans="1:8" x14ac:dyDescent="0.25">
      <c r="A640" t="s">
        <v>104</v>
      </c>
      <c r="B640" t="s">
        <v>66</v>
      </c>
      <c r="C640" s="3">
        <v>3244</v>
      </c>
      <c r="D640" s="3">
        <v>1581</v>
      </c>
      <c r="E640" s="3"/>
      <c r="F640" s="3"/>
      <c r="G640" s="3"/>
      <c r="H640" s="3">
        <v>1663</v>
      </c>
    </row>
    <row r="641" spans="1:8" x14ac:dyDescent="0.25">
      <c r="A641" t="s">
        <v>104</v>
      </c>
      <c r="B641" t="s">
        <v>42</v>
      </c>
      <c r="C641" s="3">
        <v>32387</v>
      </c>
      <c r="D641" s="3">
        <v>17630</v>
      </c>
      <c r="E641" s="3"/>
      <c r="F641" s="3"/>
      <c r="G641" s="3"/>
      <c r="H641" s="3">
        <v>14757</v>
      </c>
    </row>
    <row r="642" spans="1:8" x14ac:dyDescent="0.25">
      <c r="A642" t="s">
        <v>104</v>
      </c>
      <c r="B642" t="s">
        <v>67</v>
      </c>
      <c r="C642" s="3">
        <v>1296</v>
      </c>
      <c r="D642" s="3">
        <v>1015</v>
      </c>
      <c r="E642" s="3"/>
      <c r="F642" s="3"/>
      <c r="G642" s="3"/>
      <c r="H642" s="3">
        <v>281</v>
      </c>
    </row>
    <row r="643" spans="1:8" x14ac:dyDescent="0.25">
      <c r="A643" t="s">
        <v>104</v>
      </c>
      <c r="B643" t="s">
        <v>68</v>
      </c>
      <c r="C643" s="3">
        <v>348</v>
      </c>
      <c r="D643" s="3">
        <v>510</v>
      </c>
      <c r="E643" s="3"/>
      <c r="F643" s="3"/>
      <c r="G643" s="3"/>
      <c r="H643" s="3">
        <v>-162</v>
      </c>
    </row>
    <row r="644" spans="1:8" x14ac:dyDescent="0.25">
      <c r="A644" t="s">
        <v>104</v>
      </c>
      <c r="B644" t="s">
        <v>69</v>
      </c>
      <c r="C644" s="3">
        <v>106</v>
      </c>
      <c r="D644" s="3">
        <v>207</v>
      </c>
      <c r="E644" s="3"/>
      <c r="F644" s="3"/>
      <c r="G644" s="3"/>
      <c r="H644" s="3">
        <v>-101</v>
      </c>
    </row>
    <row r="645" spans="1:8" x14ac:dyDescent="0.25">
      <c r="A645" t="s">
        <v>104</v>
      </c>
      <c r="B645" t="s">
        <v>70</v>
      </c>
      <c r="C645" s="3">
        <v>19</v>
      </c>
      <c r="D645" s="3">
        <v>7</v>
      </c>
      <c r="E645" s="3"/>
      <c r="F645" s="3"/>
      <c r="G645" s="3"/>
      <c r="H645" s="3">
        <v>12</v>
      </c>
    </row>
    <row r="646" spans="1:8" x14ac:dyDescent="0.25">
      <c r="A646" t="s">
        <v>104</v>
      </c>
      <c r="B646" t="s">
        <v>71</v>
      </c>
      <c r="C646" s="3">
        <v>597</v>
      </c>
      <c r="D646" s="3">
        <v>542</v>
      </c>
      <c r="E646" s="3"/>
      <c r="F646" s="3"/>
      <c r="G646" s="3"/>
      <c r="H646" s="3">
        <v>55</v>
      </c>
    </row>
    <row r="647" spans="1:8" x14ac:dyDescent="0.25">
      <c r="A647" t="s">
        <v>104</v>
      </c>
      <c r="B647" t="s">
        <v>72</v>
      </c>
      <c r="C647" s="3">
        <v>16156</v>
      </c>
      <c r="D647" s="3">
        <v>8253</v>
      </c>
      <c r="E647" s="3"/>
      <c r="F647" s="3"/>
      <c r="G647" s="3"/>
      <c r="H647" s="3">
        <v>7903</v>
      </c>
    </row>
    <row r="648" spans="1:8" x14ac:dyDescent="0.25">
      <c r="A648" t="s">
        <v>104</v>
      </c>
      <c r="B648" t="s">
        <v>73</v>
      </c>
      <c r="C648" s="3">
        <v>17</v>
      </c>
      <c r="D648" s="3">
        <v>102</v>
      </c>
      <c r="E648" s="3"/>
      <c r="F648" s="3"/>
      <c r="G648" s="3"/>
      <c r="H648" s="3">
        <v>-85</v>
      </c>
    </row>
    <row r="649" spans="1:8" x14ac:dyDescent="0.25">
      <c r="A649" t="s">
        <v>104</v>
      </c>
      <c r="B649" t="s">
        <v>74</v>
      </c>
      <c r="C649" s="3">
        <v>7355</v>
      </c>
      <c r="D649" s="3">
        <v>4183</v>
      </c>
      <c r="E649" s="3"/>
      <c r="F649" s="3"/>
      <c r="G649" s="3"/>
      <c r="H649" s="3">
        <v>3172</v>
      </c>
    </row>
    <row r="650" spans="1:8" x14ac:dyDescent="0.25">
      <c r="A650" t="s">
        <v>104</v>
      </c>
      <c r="B650" t="s">
        <v>75</v>
      </c>
      <c r="C650" s="3">
        <v>972</v>
      </c>
      <c r="D650" s="3">
        <v>600</v>
      </c>
      <c r="E650" s="3"/>
      <c r="F650" s="3"/>
      <c r="G650" s="3"/>
      <c r="H650" s="3">
        <v>372</v>
      </c>
    </row>
    <row r="651" spans="1:8" x14ac:dyDescent="0.25">
      <c r="A651" t="s">
        <v>104</v>
      </c>
      <c r="B651" t="s">
        <v>76</v>
      </c>
      <c r="C651" s="3">
        <v>10</v>
      </c>
      <c r="D651" s="3">
        <v>5</v>
      </c>
      <c r="E651" s="3"/>
      <c r="F651" s="3"/>
      <c r="G651" s="3"/>
      <c r="H651" s="3">
        <v>5</v>
      </c>
    </row>
    <row r="652" spans="1:8" x14ac:dyDescent="0.25">
      <c r="A652" t="s">
        <v>105</v>
      </c>
      <c r="B652" t="s">
        <v>65</v>
      </c>
      <c r="C652" s="3">
        <v>1401</v>
      </c>
      <c r="D652" s="3">
        <v>569</v>
      </c>
      <c r="E652" s="3"/>
      <c r="F652" s="3"/>
      <c r="G652" s="3"/>
      <c r="H652" s="3">
        <v>832</v>
      </c>
    </row>
    <row r="653" spans="1:8" x14ac:dyDescent="0.25">
      <c r="A653" t="s">
        <v>105</v>
      </c>
      <c r="B653" t="s">
        <v>66</v>
      </c>
      <c r="C653" s="3">
        <v>2559</v>
      </c>
      <c r="D653" s="3">
        <v>1462</v>
      </c>
      <c r="E653" s="3"/>
      <c r="F653" s="3"/>
      <c r="G653" s="3"/>
      <c r="H653" s="3">
        <v>1097</v>
      </c>
    </row>
    <row r="654" spans="1:8" x14ac:dyDescent="0.25">
      <c r="A654" t="s">
        <v>105</v>
      </c>
      <c r="B654" t="s">
        <v>42</v>
      </c>
      <c r="C654" s="3">
        <v>24720</v>
      </c>
      <c r="D654" s="3">
        <v>16198</v>
      </c>
      <c r="E654" s="3"/>
      <c r="F654" s="3"/>
      <c r="G654" s="3"/>
      <c r="H654" s="3">
        <v>8522</v>
      </c>
    </row>
    <row r="655" spans="1:8" x14ac:dyDescent="0.25">
      <c r="A655" t="s">
        <v>105</v>
      </c>
      <c r="B655" t="s">
        <v>67</v>
      </c>
      <c r="C655" s="3">
        <v>674</v>
      </c>
      <c r="D655" s="3">
        <v>932</v>
      </c>
      <c r="E655" s="3"/>
      <c r="F655" s="3"/>
      <c r="G655" s="3"/>
      <c r="H655" s="3">
        <v>-258</v>
      </c>
    </row>
    <row r="656" spans="1:8" x14ac:dyDescent="0.25">
      <c r="A656" t="s">
        <v>105</v>
      </c>
      <c r="B656" t="s">
        <v>68</v>
      </c>
      <c r="C656" s="3">
        <v>126</v>
      </c>
      <c r="D656" s="3">
        <v>483</v>
      </c>
      <c r="E656" s="3"/>
      <c r="F656" s="3"/>
      <c r="G656" s="3"/>
      <c r="H656" s="3">
        <v>-357</v>
      </c>
    </row>
    <row r="657" spans="1:8" x14ac:dyDescent="0.25">
      <c r="A657" t="s">
        <v>105</v>
      </c>
      <c r="B657" t="s">
        <v>69</v>
      </c>
      <c r="C657" s="3">
        <v>103</v>
      </c>
      <c r="D657" s="3">
        <v>199</v>
      </c>
      <c r="E657" s="3"/>
      <c r="F657" s="3"/>
      <c r="G657" s="3"/>
      <c r="H657" s="3">
        <v>-96</v>
      </c>
    </row>
    <row r="658" spans="1:8" x14ac:dyDescent="0.25">
      <c r="A658" t="s">
        <v>105</v>
      </c>
      <c r="B658" t="s">
        <v>70</v>
      </c>
      <c r="C658" s="3">
        <v>25</v>
      </c>
      <c r="D658" s="3">
        <v>4</v>
      </c>
      <c r="E658" s="3"/>
      <c r="F658" s="3"/>
      <c r="G658" s="3"/>
      <c r="H658" s="3">
        <v>21</v>
      </c>
    </row>
    <row r="659" spans="1:8" x14ac:dyDescent="0.25">
      <c r="A659" t="s">
        <v>105</v>
      </c>
      <c r="B659" t="s">
        <v>71</v>
      </c>
      <c r="C659" s="3">
        <v>259</v>
      </c>
      <c r="D659" s="3">
        <v>494</v>
      </c>
      <c r="E659" s="3"/>
      <c r="F659" s="3"/>
      <c r="G659" s="3"/>
      <c r="H659" s="3">
        <v>-235</v>
      </c>
    </row>
    <row r="660" spans="1:8" x14ac:dyDescent="0.25">
      <c r="A660" t="s">
        <v>105</v>
      </c>
      <c r="B660" t="s">
        <v>72</v>
      </c>
      <c r="C660" s="3">
        <v>13294</v>
      </c>
      <c r="D660" s="3">
        <v>7589</v>
      </c>
      <c r="E660" s="3"/>
      <c r="F660" s="3"/>
      <c r="G660" s="3"/>
      <c r="H660" s="3">
        <v>5705</v>
      </c>
    </row>
    <row r="661" spans="1:8" x14ac:dyDescent="0.25">
      <c r="A661" t="s">
        <v>105</v>
      </c>
      <c r="B661" t="s">
        <v>73</v>
      </c>
      <c r="C661" s="3">
        <v>12</v>
      </c>
      <c r="D661" s="3">
        <v>94</v>
      </c>
      <c r="E661" s="3"/>
      <c r="F661" s="3"/>
      <c r="G661" s="3"/>
      <c r="H661" s="3">
        <v>-82</v>
      </c>
    </row>
    <row r="662" spans="1:8" x14ac:dyDescent="0.25">
      <c r="A662" t="s">
        <v>105</v>
      </c>
      <c r="B662" t="s">
        <v>74</v>
      </c>
      <c r="C662" s="3">
        <v>5832</v>
      </c>
      <c r="D662" s="3">
        <v>3817</v>
      </c>
      <c r="E662" s="3"/>
      <c r="F662" s="3"/>
      <c r="G662" s="3"/>
      <c r="H662" s="3">
        <v>2015</v>
      </c>
    </row>
    <row r="663" spans="1:8" x14ac:dyDescent="0.25">
      <c r="A663" t="s">
        <v>105</v>
      </c>
      <c r="B663" t="s">
        <v>75</v>
      </c>
      <c r="C663" s="3">
        <v>423</v>
      </c>
      <c r="D663" s="3">
        <v>551</v>
      </c>
      <c r="E663" s="3"/>
      <c r="F663" s="3"/>
      <c r="G663" s="3"/>
      <c r="H663" s="3">
        <v>-128</v>
      </c>
    </row>
    <row r="664" spans="1:8" x14ac:dyDescent="0.25">
      <c r="A664" t="s">
        <v>105</v>
      </c>
      <c r="B664" t="s">
        <v>76</v>
      </c>
      <c r="C664" s="3">
        <v>12</v>
      </c>
      <c r="D664" s="3">
        <v>4</v>
      </c>
      <c r="E664" s="3"/>
      <c r="F664" s="3"/>
      <c r="G664" s="3"/>
      <c r="H664" s="3">
        <v>8</v>
      </c>
    </row>
    <row r="665" spans="1:8" x14ac:dyDescent="0.25">
      <c r="A665" t="s">
        <v>106</v>
      </c>
      <c r="B665" t="s">
        <v>65</v>
      </c>
      <c r="C665" s="3">
        <v>1104</v>
      </c>
      <c r="D665" s="3">
        <v>419</v>
      </c>
      <c r="E665" s="3"/>
      <c r="F665" s="3"/>
      <c r="G665" s="3"/>
      <c r="H665" s="3">
        <v>685</v>
      </c>
    </row>
    <row r="666" spans="1:8" x14ac:dyDescent="0.25">
      <c r="A666" t="s">
        <v>106</v>
      </c>
      <c r="B666" t="s">
        <v>66</v>
      </c>
      <c r="C666" s="3">
        <v>1765</v>
      </c>
      <c r="D666" s="3">
        <v>1153</v>
      </c>
      <c r="E666" s="3"/>
      <c r="F666" s="3"/>
      <c r="G666" s="3"/>
      <c r="H666" s="3">
        <v>612</v>
      </c>
    </row>
    <row r="667" spans="1:8" x14ac:dyDescent="0.25">
      <c r="A667" t="s">
        <v>106</v>
      </c>
      <c r="B667" t="s">
        <v>42</v>
      </c>
      <c r="C667" s="3">
        <v>16955</v>
      </c>
      <c r="D667" s="3">
        <v>12472</v>
      </c>
      <c r="E667" s="3"/>
      <c r="F667" s="3"/>
      <c r="G667" s="3"/>
      <c r="H667" s="3">
        <v>4483</v>
      </c>
    </row>
    <row r="668" spans="1:8" x14ac:dyDescent="0.25">
      <c r="A668" t="s">
        <v>106</v>
      </c>
      <c r="B668" t="s">
        <v>67</v>
      </c>
      <c r="C668" s="3">
        <v>437</v>
      </c>
      <c r="D668" s="3">
        <v>719</v>
      </c>
      <c r="E668" s="3"/>
      <c r="F668" s="3"/>
      <c r="G668" s="3"/>
      <c r="H668" s="3">
        <v>-282</v>
      </c>
    </row>
    <row r="669" spans="1:8" x14ac:dyDescent="0.25">
      <c r="A669" t="s">
        <v>106</v>
      </c>
      <c r="B669" t="s">
        <v>68</v>
      </c>
      <c r="C669" s="3">
        <v>100</v>
      </c>
      <c r="D669" s="3">
        <v>406</v>
      </c>
      <c r="E669" s="3"/>
      <c r="F669" s="3"/>
      <c r="G669" s="3"/>
      <c r="H669" s="3">
        <v>-306</v>
      </c>
    </row>
    <row r="670" spans="1:8" x14ac:dyDescent="0.25">
      <c r="A670" t="s">
        <v>106</v>
      </c>
      <c r="B670" t="s">
        <v>69</v>
      </c>
      <c r="C670" s="3">
        <v>66</v>
      </c>
      <c r="D670" s="3">
        <v>181</v>
      </c>
      <c r="E670" s="3"/>
      <c r="F670" s="3"/>
      <c r="G670" s="3"/>
      <c r="H670" s="3">
        <v>-115</v>
      </c>
    </row>
    <row r="671" spans="1:8" x14ac:dyDescent="0.25">
      <c r="A671" t="s">
        <v>106</v>
      </c>
      <c r="B671" t="s">
        <v>70</v>
      </c>
      <c r="C671" s="3">
        <v>17</v>
      </c>
      <c r="D671" s="3">
        <v>4</v>
      </c>
      <c r="E671" s="3"/>
      <c r="F671" s="3"/>
      <c r="G671" s="3"/>
      <c r="H671" s="3">
        <v>13</v>
      </c>
    </row>
    <row r="672" spans="1:8" x14ac:dyDescent="0.25">
      <c r="A672" t="s">
        <v>106</v>
      </c>
      <c r="B672" t="s">
        <v>71</v>
      </c>
      <c r="C672" s="3">
        <v>150</v>
      </c>
      <c r="D672" s="3">
        <v>372</v>
      </c>
      <c r="E672" s="3"/>
      <c r="F672" s="3"/>
      <c r="G672" s="3"/>
      <c r="H672" s="3">
        <v>-222</v>
      </c>
    </row>
    <row r="673" spans="1:8" x14ac:dyDescent="0.25">
      <c r="A673" t="s">
        <v>106</v>
      </c>
      <c r="B673" t="s">
        <v>72</v>
      </c>
      <c r="C673" s="3">
        <v>9318</v>
      </c>
      <c r="D673" s="3">
        <v>5862</v>
      </c>
      <c r="E673" s="3"/>
      <c r="F673" s="3"/>
      <c r="G673" s="3"/>
      <c r="H673" s="3">
        <v>3456</v>
      </c>
    </row>
    <row r="674" spans="1:8" x14ac:dyDescent="0.25">
      <c r="A674" t="s">
        <v>106</v>
      </c>
      <c r="B674" t="s">
        <v>73</v>
      </c>
      <c r="C674" s="3">
        <v>14</v>
      </c>
      <c r="D674" s="3">
        <v>72</v>
      </c>
      <c r="E674" s="3"/>
      <c r="F674" s="3"/>
      <c r="G674" s="3"/>
      <c r="H674" s="3">
        <v>-58</v>
      </c>
    </row>
    <row r="675" spans="1:8" x14ac:dyDescent="0.25">
      <c r="A675" t="s">
        <v>106</v>
      </c>
      <c r="B675" t="s">
        <v>74</v>
      </c>
      <c r="C675" s="3">
        <v>3707</v>
      </c>
      <c r="D675" s="3">
        <v>2855</v>
      </c>
      <c r="E675" s="3"/>
      <c r="F675" s="3"/>
      <c r="G675" s="3"/>
      <c r="H675" s="3">
        <v>852</v>
      </c>
    </row>
    <row r="676" spans="1:8" x14ac:dyDescent="0.25">
      <c r="A676" t="s">
        <v>106</v>
      </c>
      <c r="B676" t="s">
        <v>75</v>
      </c>
      <c r="C676" s="3">
        <v>268</v>
      </c>
      <c r="D676" s="3">
        <v>425</v>
      </c>
      <c r="E676" s="3"/>
      <c r="F676" s="3"/>
      <c r="G676" s="3"/>
      <c r="H676" s="3">
        <v>-157</v>
      </c>
    </row>
    <row r="677" spans="1:8" x14ac:dyDescent="0.25">
      <c r="A677" t="s">
        <v>106</v>
      </c>
      <c r="B677" t="s">
        <v>76</v>
      </c>
      <c r="C677" s="3">
        <v>9</v>
      </c>
      <c r="D677" s="3">
        <v>4</v>
      </c>
      <c r="E677" s="3"/>
      <c r="F677" s="3"/>
      <c r="G677" s="3"/>
      <c r="H677" s="3">
        <v>5</v>
      </c>
    </row>
    <row r="678" spans="1:8" x14ac:dyDescent="0.25">
      <c r="A678" t="s">
        <v>107</v>
      </c>
      <c r="B678" t="s">
        <v>65</v>
      </c>
      <c r="C678" s="3">
        <v>3113</v>
      </c>
      <c r="D678" s="3">
        <v>527</v>
      </c>
      <c r="E678" s="3"/>
      <c r="F678" s="3"/>
      <c r="G678" s="3"/>
      <c r="H678" s="3">
        <v>2586</v>
      </c>
    </row>
    <row r="679" spans="1:8" x14ac:dyDescent="0.25">
      <c r="A679" t="s">
        <v>107</v>
      </c>
      <c r="B679" t="s">
        <v>66</v>
      </c>
      <c r="C679" s="3">
        <v>3918</v>
      </c>
      <c r="D679" s="3">
        <v>1373</v>
      </c>
      <c r="E679" s="3"/>
      <c r="F679" s="3"/>
      <c r="G679" s="3"/>
      <c r="H679" s="3">
        <v>2545</v>
      </c>
    </row>
    <row r="680" spans="1:8" x14ac:dyDescent="0.25">
      <c r="A680" t="s">
        <v>107</v>
      </c>
      <c r="B680" t="s">
        <v>42</v>
      </c>
      <c r="C680" s="3">
        <v>40134</v>
      </c>
      <c r="D680" s="3">
        <v>15133</v>
      </c>
      <c r="E680" s="3"/>
      <c r="F680" s="3"/>
      <c r="G680" s="3"/>
      <c r="H680" s="3">
        <v>25001</v>
      </c>
    </row>
    <row r="681" spans="1:8" x14ac:dyDescent="0.25">
      <c r="A681" t="s">
        <v>107</v>
      </c>
      <c r="B681" t="s">
        <v>67</v>
      </c>
      <c r="C681" s="3">
        <v>1410</v>
      </c>
      <c r="D681" s="3">
        <v>872</v>
      </c>
      <c r="E681" s="3"/>
      <c r="F681" s="3"/>
      <c r="G681" s="3"/>
      <c r="H681" s="3">
        <v>538</v>
      </c>
    </row>
    <row r="682" spans="1:8" x14ac:dyDescent="0.25">
      <c r="A682" t="s">
        <v>107</v>
      </c>
      <c r="B682" t="s">
        <v>68</v>
      </c>
      <c r="C682" s="3">
        <v>128</v>
      </c>
      <c r="D682" s="3">
        <v>460</v>
      </c>
      <c r="E682" s="3"/>
      <c r="F682" s="3"/>
      <c r="G682" s="3"/>
      <c r="H682" s="3">
        <v>-332</v>
      </c>
    </row>
    <row r="683" spans="1:8" x14ac:dyDescent="0.25">
      <c r="A683" t="s">
        <v>107</v>
      </c>
      <c r="B683" t="s">
        <v>69</v>
      </c>
      <c r="C683" s="3">
        <v>84</v>
      </c>
      <c r="D683" s="3">
        <v>192</v>
      </c>
      <c r="E683" s="3"/>
      <c r="F683" s="3"/>
      <c r="G683" s="3"/>
      <c r="H683" s="3">
        <v>-108</v>
      </c>
    </row>
    <row r="684" spans="1:8" x14ac:dyDescent="0.25">
      <c r="A684" t="s">
        <v>107</v>
      </c>
      <c r="B684" t="s">
        <v>70</v>
      </c>
      <c r="C684" s="3">
        <v>24</v>
      </c>
      <c r="D684" s="3">
        <v>5</v>
      </c>
      <c r="E684" s="3"/>
      <c r="F684" s="3"/>
      <c r="G684" s="3"/>
      <c r="H684" s="3">
        <v>19</v>
      </c>
    </row>
    <row r="685" spans="1:8" x14ac:dyDescent="0.25">
      <c r="A685" t="s">
        <v>107</v>
      </c>
      <c r="B685" t="s">
        <v>71</v>
      </c>
      <c r="C685" s="3">
        <v>345</v>
      </c>
      <c r="D685" s="3">
        <v>461</v>
      </c>
      <c r="E685" s="3"/>
      <c r="F685" s="3"/>
      <c r="G685" s="3"/>
      <c r="H685" s="3">
        <v>-116</v>
      </c>
    </row>
    <row r="686" spans="1:8" x14ac:dyDescent="0.25">
      <c r="A686" t="s">
        <v>107</v>
      </c>
      <c r="B686" t="s">
        <v>72</v>
      </c>
      <c r="C686" s="3">
        <v>21693</v>
      </c>
      <c r="D686" s="3">
        <v>7094</v>
      </c>
      <c r="E686" s="3"/>
      <c r="F686" s="3"/>
      <c r="G686" s="3"/>
      <c r="H686" s="3">
        <v>14599</v>
      </c>
    </row>
    <row r="687" spans="1:8" x14ac:dyDescent="0.25">
      <c r="A687" t="s">
        <v>107</v>
      </c>
      <c r="B687" t="s">
        <v>73</v>
      </c>
      <c r="C687" s="3">
        <v>31</v>
      </c>
      <c r="D687" s="3">
        <v>86</v>
      </c>
      <c r="E687" s="3"/>
      <c r="F687" s="3"/>
      <c r="G687" s="3"/>
      <c r="H687" s="3">
        <v>-55</v>
      </c>
    </row>
    <row r="688" spans="1:8" x14ac:dyDescent="0.25">
      <c r="A688" t="s">
        <v>107</v>
      </c>
      <c r="B688" t="s">
        <v>74</v>
      </c>
      <c r="C688" s="3">
        <v>8686</v>
      </c>
      <c r="D688" s="3">
        <v>3544</v>
      </c>
      <c r="E688" s="3"/>
      <c r="F688" s="3"/>
      <c r="G688" s="3"/>
      <c r="H688" s="3">
        <v>5142</v>
      </c>
    </row>
    <row r="689" spans="1:8" x14ac:dyDescent="0.25">
      <c r="A689" t="s">
        <v>107</v>
      </c>
      <c r="B689" t="s">
        <v>75</v>
      </c>
      <c r="C689" s="3">
        <v>690</v>
      </c>
      <c r="D689" s="3">
        <v>515</v>
      </c>
      <c r="E689" s="3"/>
      <c r="F689" s="3"/>
      <c r="G689" s="3"/>
      <c r="H689" s="3">
        <v>175</v>
      </c>
    </row>
    <row r="690" spans="1:8" x14ac:dyDescent="0.25">
      <c r="A690" t="s">
        <v>107</v>
      </c>
      <c r="B690" t="s">
        <v>76</v>
      </c>
      <c r="C690" s="3">
        <v>12</v>
      </c>
      <c r="D690" s="3">
        <v>4</v>
      </c>
      <c r="E690" s="3"/>
      <c r="F690" s="3"/>
      <c r="G690" s="3"/>
      <c r="H690" s="3">
        <v>8</v>
      </c>
    </row>
    <row r="691" spans="1:8" x14ac:dyDescent="0.25">
      <c r="A691" t="s">
        <v>108</v>
      </c>
      <c r="B691" t="s">
        <v>65</v>
      </c>
      <c r="C691" s="3">
        <v>1852</v>
      </c>
      <c r="D691" s="3">
        <v>787</v>
      </c>
      <c r="E691" s="3"/>
      <c r="F691" s="3"/>
      <c r="G691" s="3"/>
      <c r="H691" s="3">
        <v>1065</v>
      </c>
    </row>
    <row r="692" spans="1:8" x14ac:dyDescent="0.25">
      <c r="A692" t="s">
        <v>108</v>
      </c>
      <c r="B692" t="s">
        <v>66</v>
      </c>
      <c r="C692" s="3">
        <v>3201</v>
      </c>
      <c r="D692" s="3">
        <v>1904</v>
      </c>
      <c r="E692" s="3"/>
      <c r="F692" s="3"/>
      <c r="G692" s="3"/>
      <c r="H692" s="3">
        <v>1297</v>
      </c>
    </row>
    <row r="693" spans="1:8" x14ac:dyDescent="0.25">
      <c r="A693" t="s">
        <v>108</v>
      </c>
      <c r="B693" t="s">
        <v>42</v>
      </c>
      <c r="C693" s="3">
        <v>28266</v>
      </c>
      <c r="D693" s="3">
        <v>21568</v>
      </c>
      <c r="E693" s="3"/>
      <c r="F693" s="3"/>
      <c r="G693" s="3"/>
      <c r="H693" s="3">
        <v>6698</v>
      </c>
    </row>
    <row r="694" spans="1:8" x14ac:dyDescent="0.25">
      <c r="A694" t="s">
        <v>108</v>
      </c>
      <c r="B694" t="s">
        <v>67</v>
      </c>
      <c r="C694" s="3">
        <v>1040</v>
      </c>
      <c r="D694" s="3">
        <v>1243</v>
      </c>
      <c r="E694" s="3"/>
      <c r="F694" s="3"/>
      <c r="G694" s="3"/>
      <c r="H694" s="3">
        <v>-203</v>
      </c>
    </row>
    <row r="695" spans="1:8" x14ac:dyDescent="0.25">
      <c r="A695" t="s">
        <v>108</v>
      </c>
      <c r="B695" t="s">
        <v>68</v>
      </c>
      <c r="C695" s="3">
        <v>227</v>
      </c>
      <c r="D695" s="3">
        <v>584</v>
      </c>
      <c r="E695" s="3"/>
      <c r="F695" s="3"/>
      <c r="G695" s="3"/>
      <c r="H695" s="3">
        <v>-357</v>
      </c>
    </row>
    <row r="696" spans="1:8" x14ac:dyDescent="0.25">
      <c r="A696" t="s">
        <v>108</v>
      </c>
      <c r="B696" t="s">
        <v>69</v>
      </c>
      <c r="C696" s="3">
        <v>115</v>
      </c>
      <c r="D696" s="3">
        <v>221</v>
      </c>
      <c r="E696" s="3"/>
      <c r="F696" s="3"/>
      <c r="G696" s="3"/>
      <c r="H696" s="3">
        <v>-106</v>
      </c>
    </row>
    <row r="697" spans="1:8" x14ac:dyDescent="0.25">
      <c r="A697" t="s">
        <v>108</v>
      </c>
      <c r="B697" t="s">
        <v>70</v>
      </c>
      <c r="C697" s="3">
        <v>27</v>
      </c>
      <c r="D697" s="3">
        <v>6</v>
      </c>
      <c r="E697" s="3"/>
      <c r="F697" s="3"/>
      <c r="G697" s="3"/>
      <c r="H697" s="3">
        <v>21</v>
      </c>
    </row>
    <row r="698" spans="1:8" x14ac:dyDescent="0.25">
      <c r="A698" t="s">
        <v>108</v>
      </c>
      <c r="B698" t="s">
        <v>71</v>
      </c>
      <c r="C698" s="3">
        <v>352</v>
      </c>
      <c r="D698" s="3">
        <v>674</v>
      </c>
      <c r="E698" s="3"/>
      <c r="F698" s="3"/>
      <c r="G698" s="3"/>
      <c r="H698" s="3">
        <v>-322</v>
      </c>
    </row>
    <row r="699" spans="1:8" x14ac:dyDescent="0.25">
      <c r="A699" t="s">
        <v>108</v>
      </c>
      <c r="B699" t="s">
        <v>72</v>
      </c>
      <c r="C699" s="3">
        <v>13993</v>
      </c>
      <c r="D699" s="3">
        <v>10076</v>
      </c>
      <c r="E699" s="3"/>
      <c r="F699" s="3"/>
      <c r="G699" s="3"/>
      <c r="H699" s="3">
        <v>3917</v>
      </c>
    </row>
    <row r="700" spans="1:8" x14ac:dyDescent="0.25">
      <c r="A700" t="s">
        <v>108</v>
      </c>
      <c r="B700" t="s">
        <v>73</v>
      </c>
      <c r="C700" s="3">
        <v>26</v>
      </c>
      <c r="D700" s="3">
        <v>124</v>
      </c>
      <c r="E700" s="3"/>
      <c r="F700" s="3"/>
      <c r="G700" s="3"/>
      <c r="H700" s="3">
        <v>-98</v>
      </c>
    </row>
    <row r="701" spans="1:8" x14ac:dyDescent="0.25">
      <c r="A701" t="s">
        <v>108</v>
      </c>
      <c r="B701" t="s">
        <v>74</v>
      </c>
      <c r="C701" s="3">
        <v>6902</v>
      </c>
      <c r="D701" s="3">
        <v>5209</v>
      </c>
      <c r="E701" s="3"/>
      <c r="F701" s="3"/>
      <c r="G701" s="3"/>
      <c r="H701" s="3">
        <v>1693</v>
      </c>
    </row>
    <row r="702" spans="1:8" x14ac:dyDescent="0.25">
      <c r="A702" t="s">
        <v>108</v>
      </c>
      <c r="B702" t="s">
        <v>75</v>
      </c>
      <c r="C702" s="3">
        <v>518</v>
      </c>
      <c r="D702" s="3">
        <v>734</v>
      </c>
      <c r="E702" s="3"/>
      <c r="F702" s="3"/>
      <c r="G702" s="3"/>
      <c r="H702" s="3">
        <v>-216</v>
      </c>
    </row>
    <row r="703" spans="1:8" x14ac:dyDescent="0.25">
      <c r="A703" t="s">
        <v>108</v>
      </c>
      <c r="B703" t="s">
        <v>76</v>
      </c>
      <c r="C703" s="3">
        <v>13</v>
      </c>
      <c r="D703" s="3">
        <v>6</v>
      </c>
      <c r="E703" s="3"/>
      <c r="F703" s="3"/>
      <c r="G703" s="3"/>
      <c r="H703" s="3">
        <v>7</v>
      </c>
    </row>
    <row r="704" spans="1:8" x14ac:dyDescent="0.25">
      <c r="A704" t="s">
        <v>109</v>
      </c>
      <c r="B704" t="s">
        <v>65</v>
      </c>
      <c r="C704" s="3">
        <v>1354</v>
      </c>
      <c r="D704" s="3">
        <v>724</v>
      </c>
      <c r="E704" s="3"/>
      <c r="F704" s="3"/>
      <c r="G704" s="3"/>
      <c r="H704" s="3">
        <v>630</v>
      </c>
    </row>
    <row r="705" spans="1:8" x14ac:dyDescent="0.25">
      <c r="A705" t="s">
        <v>109</v>
      </c>
      <c r="B705" t="s">
        <v>66</v>
      </c>
      <c r="C705" s="3">
        <v>2116</v>
      </c>
      <c r="D705" s="3">
        <v>1776</v>
      </c>
      <c r="E705" s="3"/>
      <c r="F705" s="3"/>
      <c r="G705" s="3"/>
      <c r="H705" s="3">
        <v>340</v>
      </c>
    </row>
    <row r="706" spans="1:8" x14ac:dyDescent="0.25">
      <c r="A706" t="s">
        <v>109</v>
      </c>
      <c r="B706" t="s">
        <v>42</v>
      </c>
      <c r="C706" s="3">
        <v>21573</v>
      </c>
      <c r="D706" s="3">
        <v>20016</v>
      </c>
      <c r="E706" s="3"/>
      <c r="F706" s="3"/>
      <c r="G706" s="3"/>
      <c r="H706" s="3">
        <v>1557</v>
      </c>
    </row>
    <row r="707" spans="1:8" x14ac:dyDescent="0.25">
      <c r="A707" t="s">
        <v>109</v>
      </c>
      <c r="B707" t="s">
        <v>67</v>
      </c>
      <c r="C707" s="3">
        <v>723</v>
      </c>
      <c r="D707" s="3">
        <v>1153</v>
      </c>
      <c r="E707" s="3"/>
      <c r="F707" s="3"/>
      <c r="G707" s="3"/>
      <c r="H707" s="3">
        <v>-430</v>
      </c>
    </row>
    <row r="708" spans="1:8" x14ac:dyDescent="0.25">
      <c r="A708" t="s">
        <v>109</v>
      </c>
      <c r="B708" t="s">
        <v>68</v>
      </c>
      <c r="C708" s="3">
        <v>185</v>
      </c>
      <c r="D708" s="3">
        <v>553</v>
      </c>
      <c r="E708" s="3"/>
      <c r="F708" s="3"/>
      <c r="G708" s="3"/>
      <c r="H708" s="3">
        <v>-368</v>
      </c>
    </row>
    <row r="709" spans="1:8" x14ac:dyDescent="0.25">
      <c r="A709" t="s">
        <v>109</v>
      </c>
      <c r="B709" t="s">
        <v>69</v>
      </c>
      <c r="C709" s="3">
        <v>80</v>
      </c>
      <c r="D709" s="3">
        <v>215</v>
      </c>
      <c r="E709" s="3"/>
      <c r="F709" s="3"/>
      <c r="G709" s="3"/>
      <c r="H709" s="3">
        <v>-135</v>
      </c>
    </row>
    <row r="710" spans="1:8" x14ac:dyDescent="0.25">
      <c r="A710" t="s">
        <v>109</v>
      </c>
      <c r="B710" t="s">
        <v>70</v>
      </c>
      <c r="C710" s="3">
        <v>15</v>
      </c>
      <c r="D710" s="3">
        <v>7</v>
      </c>
      <c r="E710" s="3"/>
      <c r="F710" s="3"/>
      <c r="G710" s="3"/>
      <c r="H710" s="3">
        <v>8</v>
      </c>
    </row>
    <row r="711" spans="1:8" x14ac:dyDescent="0.25">
      <c r="A711" t="s">
        <v>109</v>
      </c>
      <c r="B711" t="s">
        <v>71</v>
      </c>
      <c r="C711" s="3">
        <v>240</v>
      </c>
      <c r="D711" s="3">
        <v>621</v>
      </c>
      <c r="E711" s="3"/>
      <c r="F711" s="3"/>
      <c r="G711" s="3"/>
      <c r="H711" s="3">
        <v>-381</v>
      </c>
    </row>
    <row r="712" spans="1:8" x14ac:dyDescent="0.25">
      <c r="A712" t="s">
        <v>109</v>
      </c>
      <c r="B712" t="s">
        <v>72</v>
      </c>
      <c r="C712" s="3">
        <v>10972</v>
      </c>
      <c r="D712" s="3">
        <v>9356</v>
      </c>
      <c r="E712" s="3"/>
      <c r="F712" s="3"/>
      <c r="G712" s="3"/>
      <c r="H712" s="3">
        <v>1616</v>
      </c>
    </row>
    <row r="713" spans="1:8" x14ac:dyDescent="0.25">
      <c r="A713" t="s">
        <v>109</v>
      </c>
      <c r="B713" t="s">
        <v>73</v>
      </c>
      <c r="C713" s="3">
        <v>20</v>
      </c>
      <c r="D713" s="3">
        <v>116</v>
      </c>
      <c r="E713" s="3"/>
      <c r="F713" s="3"/>
      <c r="G713" s="3"/>
      <c r="H713" s="3">
        <v>-96</v>
      </c>
    </row>
    <row r="714" spans="1:8" x14ac:dyDescent="0.25">
      <c r="A714" t="s">
        <v>109</v>
      </c>
      <c r="B714" t="s">
        <v>74</v>
      </c>
      <c r="C714" s="3">
        <v>5521</v>
      </c>
      <c r="D714" s="3">
        <v>4810</v>
      </c>
      <c r="E714" s="3"/>
      <c r="F714" s="3"/>
      <c r="G714" s="3"/>
      <c r="H714" s="3">
        <v>711</v>
      </c>
    </row>
    <row r="715" spans="1:8" x14ac:dyDescent="0.25">
      <c r="A715" t="s">
        <v>109</v>
      </c>
      <c r="B715" t="s">
        <v>75</v>
      </c>
      <c r="C715" s="3">
        <v>339</v>
      </c>
      <c r="D715" s="3">
        <v>680</v>
      </c>
      <c r="E715" s="3"/>
      <c r="F715" s="3"/>
      <c r="G715" s="3"/>
      <c r="H715" s="3">
        <v>-341</v>
      </c>
    </row>
    <row r="716" spans="1:8" x14ac:dyDescent="0.25">
      <c r="A716" t="s">
        <v>109</v>
      </c>
      <c r="B716" t="s">
        <v>76</v>
      </c>
      <c r="C716" s="3">
        <v>8</v>
      </c>
      <c r="D716" s="3">
        <v>5</v>
      </c>
      <c r="E716" s="3"/>
      <c r="F716" s="3"/>
      <c r="G716" s="3"/>
      <c r="H716" s="3">
        <v>3</v>
      </c>
    </row>
    <row r="717" spans="1:8" x14ac:dyDescent="0.25">
      <c r="A717" t="s">
        <v>110</v>
      </c>
      <c r="B717" t="s">
        <v>65</v>
      </c>
      <c r="C717" s="3">
        <v>1034</v>
      </c>
      <c r="D717" s="3">
        <v>530</v>
      </c>
      <c r="E717" s="3"/>
      <c r="F717" s="3"/>
      <c r="G717" s="3"/>
      <c r="H717" s="3">
        <v>504</v>
      </c>
    </row>
    <row r="718" spans="1:8" x14ac:dyDescent="0.25">
      <c r="A718" t="s">
        <v>110</v>
      </c>
      <c r="B718" t="s">
        <v>66</v>
      </c>
      <c r="C718" s="3">
        <v>1672</v>
      </c>
      <c r="D718" s="3">
        <v>1371</v>
      </c>
      <c r="E718" s="3"/>
      <c r="F718" s="3"/>
      <c r="G718" s="3"/>
      <c r="H718" s="3">
        <v>301</v>
      </c>
    </row>
    <row r="719" spans="1:8" x14ac:dyDescent="0.25">
      <c r="A719" t="s">
        <v>110</v>
      </c>
      <c r="B719" t="s">
        <v>42</v>
      </c>
      <c r="C719" s="3">
        <v>16599</v>
      </c>
      <c r="D719" s="3">
        <v>15151</v>
      </c>
      <c r="E719" s="3"/>
      <c r="F719" s="3"/>
      <c r="G719" s="3"/>
      <c r="H719" s="3">
        <v>1448</v>
      </c>
    </row>
    <row r="720" spans="1:8" x14ac:dyDescent="0.25">
      <c r="A720" t="s">
        <v>110</v>
      </c>
      <c r="B720" t="s">
        <v>67</v>
      </c>
      <c r="C720" s="3">
        <v>527</v>
      </c>
      <c r="D720" s="3">
        <v>873</v>
      </c>
      <c r="E720" s="3"/>
      <c r="F720" s="3"/>
      <c r="G720" s="3"/>
      <c r="H720" s="3">
        <v>-346</v>
      </c>
    </row>
    <row r="721" spans="1:8" x14ac:dyDescent="0.25">
      <c r="A721" t="s">
        <v>110</v>
      </c>
      <c r="B721" t="s">
        <v>68</v>
      </c>
      <c r="C721" s="3">
        <v>93</v>
      </c>
      <c r="D721" s="3">
        <v>456</v>
      </c>
      <c r="E721" s="3"/>
      <c r="F721" s="3"/>
      <c r="G721" s="3"/>
      <c r="H721" s="3">
        <v>-363</v>
      </c>
    </row>
    <row r="722" spans="1:8" x14ac:dyDescent="0.25">
      <c r="A722" t="s">
        <v>110</v>
      </c>
      <c r="B722" t="s">
        <v>69</v>
      </c>
      <c r="C722" s="3">
        <v>77</v>
      </c>
      <c r="D722" s="3">
        <v>190</v>
      </c>
      <c r="E722" s="3"/>
      <c r="F722" s="3"/>
      <c r="G722" s="3"/>
      <c r="H722" s="3">
        <v>-113</v>
      </c>
    </row>
    <row r="723" spans="1:8" x14ac:dyDescent="0.25">
      <c r="A723" t="s">
        <v>110</v>
      </c>
      <c r="B723" t="s">
        <v>70</v>
      </c>
      <c r="C723" s="3">
        <v>9</v>
      </c>
      <c r="D723" s="3">
        <v>5</v>
      </c>
      <c r="E723" s="3"/>
      <c r="F723" s="3"/>
      <c r="G723" s="3"/>
      <c r="H723" s="3">
        <v>4</v>
      </c>
    </row>
    <row r="724" spans="1:8" x14ac:dyDescent="0.25">
      <c r="A724" t="s">
        <v>110</v>
      </c>
      <c r="B724" t="s">
        <v>71</v>
      </c>
      <c r="C724" s="3">
        <v>201</v>
      </c>
      <c r="D724" s="3">
        <v>462</v>
      </c>
      <c r="E724" s="3"/>
      <c r="F724" s="3"/>
      <c r="G724" s="3"/>
      <c r="H724" s="3">
        <v>-261</v>
      </c>
    </row>
    <row r="725" spans="1:8" x14ac:dyDescent="0.25">
      <c r="A725" t="s">
        <v>110</v>
      </c>
      <c r="B725" t="s">
        <v>72</v>
      </c>
      <c r="C725" s="3">
        <v>8809</v>
      </c>
      <c r="D725" s="3">
        <v>7100</v>
      </c>
      <c r="E725" s="3"/>
      <c r="F725" s="3"/>
      <c r="G725" s="3"/>
      <c r="H725" s="3">
        <v>1709</v>
      </c>
    </row>
    <row r="726" spans="1:8" x14ac:dyDescent="0.25">
      <c r="A726" t="s">
        <v>110</v>
      </c>
      <c r="B726" t="s">
        <v>73</v>
      </c>
      <c r="C726" s="3">
        <v>12</v>
      </c>
      <c r="D726" s="3">
        <v>88</v>
      </c>
      <c r="E726" s="3"/>
      <c r="F726" s="3"/>
      <c r="G726" s="3"/>
      <c r="H726" s="3">
        <v>-76</v>
      </c>
    </row>
    <row r="727" spans="1:8" x14ac:dyDescent="0.25">
      <c r="A727" t="s">
        <v>110</v>
      </c>
      <c r="B727" t="s">
        <v>74</v>
      </c>
      <c r="C727" s="3">
        <v>3882</v>
      </c>
      <c r="D727" s="3">
        <v>3557</v>
      </c>
      <c r="E727" s="3"/>
      <c r="F727" s="3"/>
      <c r="G727" s="3"/>
      <c r="H727" s="3">
        <v>325</v>
      </c>
    </row>
    <row r="728" spans="1:8" x14ac:dyDescent="0.25">
      <c r="A728" t="s">
        <v>110</v>
      </c>
      <c r="B728" t="s">
        <v>75</v>
      </c>
      <c r="C728" s="3">
        <v>279</v>
      </c>
      <c r="D728" s="3">
        <v>515</v>
      </c>
      <c r="E728" s="3"/>
      <c r="F728" s="3"/>
      <c r="G728" s="3"/>
      <c r="H728" s="3">
        <v>-236</v>
      </c>
    </row>
    <row r="729" spans="1:8" x14ac:dyDescent="0.25">
      <c r="A729" t="s">
        <v>110</v>
      </c>
      <c r="B729" t="s">
        <v>76</v>
      </c>
      <c r="C729" s="3">
        <v>4</v>
      </c>
      <c r="D729" s="3">
        <v>4</v>
      </c>
      <c r="E729" s="3"/>
      <c r="F729" s="3"/>
      <c r="G729" s="3"/>
      <c r="H729" s="3">
        <v>0</v>
      </c>
    </row>
    <row r="730" spans="1:8" x14ac:dyDescent="0.25">
      <c r="A730" t="s">
        <v>111</v>
      </c>
      <c r="B730" t="s">
        <v>65</v>
      </c>
      <c r="C730" s="3">
        <v>3085</v>
      </c>
      <c r="D730" s="3">
        <v>627</v>
      </c>
      <c r="E730" s="3"/>
      <c r="F730" s="3"/>
      <c r="G730" s="3"/>
      <c r="H730" s="3">
        <v>2458</v>
      </c>
    </row>
    <row r="731" spans="1:8" x14ac:dyDescent="0.25">
      <c r="A731" t="s">
        <v>111</v>
      </c>
      <c r="B731" t="s">
        <v>66</v>
      </c>
      <c r="C731" s="3">
        <v>3890</v>
      </c>
      <c r="D731" s="3">
        <v>1574</v>
      </c>
      <c r="E731" s="3"/>
      <c r="F731" s="3"/>
      <c r="G731" s="3"/>
      <c r="H731" s="3">
        <v>2316</v>
      </c>
    </row>
    <row r="732" spans="1:8" x14ac:dyDescent="0.25">
      <c r="A732" t="s">
        <v>111</v>
      </c>
      <c r="B732" t="s">
        <v>42</v>
      </c>
      <c r="C732" s="3">
        <v>41442</v>
      </c>
      <c r="D732" s="3">
        <v>17599</v>
      </c>
      <c r="E732" s="3"/>
      <c r="F732" s="3"/>
      <c r="G732" s="3"/>
      <c r="H732" s="3">
        <v>23843</v>
      </c>
    </row>
    <row r="733" spans="1:8" x14ac:dyDescent="0.25">
      <c r="A733" t="s">
        <v>111</v>
      </c>
      <c r="B733" t="s">
        <v>67</v>
      </c>
      <c r="C733" s="3">
        <v>2037</v>
      </c>
      <c r="D733" s="3">
        <v>1014</v>
      </c>
      <c r="E733" s="3"/>
      <c r="F733" s="3"/>
      <c r="G733" s="3"/>
      <c r="H733" s="3">
        <v>1023</v>
      </c>
    </row>
    <row r="734" spans="1:8" x14ac:dyDescent="0.25">
      <c r="A734" t="s">
        <v>111</v>
      </c>
      <c r="B734" t="s">
        <v>68</v>
      </c>
      <c r="C734" s="3">
        <v>182</v>
      </c>
      <c r="D734" s="3">
        <v>504</v>
      </c>
      <c r="E734" s="3"/>
      <c r="F734" s="3"/>
      <c r="G734" s="3"/>
      <c r="H734" s="3">
        <v>-322</v>
      </c>
    </row>
    <row r="735" spans="1:8" x14ac:dyDescent="0.25">
      <c r="A735" t="s">
        <v>111</v>
      </c>
      <c r="B735" t="s">
        <v>69</v>
      </c>
      <c r="C735" s="3">
        <v>70</v>
      </c>
      <c r="D735" s="3">
        <v>200</v>
      </c>
      <c r="E735" s="3"/>
      <c r="F735" s="3"/>
      <c r="G735" s="3"/>
      <c r="H735" s="3">
        <v>-130</v>
      </c>
    </row>
    <row r="736" spans="1:8" x14ac:dyDescent="0.25">
      <c r="A736" t="s">
        <v>111</v>
      </c>
      <c r="B736" t="s">
        <v>70</v>
      </c>
      <c r="C736" s="3">
        <v>33</v>
      </c>
      <c r="D736" s="3">
        <v>7</v>
      </c>
      <c r="E736" s="3"/>
      <c r="F736" s="3"/>
      <c r="G736" s="3"/>
      <c r="H736" s="3">
        <v>26</v>
      </c>
    </row>
    <row r="737" spans="1:8" x14ac:dyDescent="0.25">
      <c r="A737" t="s">
        <v>111</v>
      </c>
      <c r="B737" t="s">
        <v>71</v>
      </c>
      <c r="C737" s="3">
        <v>377</v>
      </c>
      <c r="D737" s="3">
        <v>543</v>
      </c>
      <c r="E737" s="3"/>
      <c r="F737" s="3"/>
      <c r="G737" s="3"/>
      <c r="H737" s="3">
        <v>-166</v>
      </c>
    </row>
    <row r="738" spans="1:8" x14ac:dyDescent="0.25">
      <c r="A738" t="s">
        <v>111</v>
      </c>
      <c r="B738" t="s">
        <v>72</v>
      </c>
      <c r="C738" s="3">
        <v>22068</v>
      </c>
      <c r="D738" s="3">
        <v>8236</v>
      </c>
      <c r="E738" s="3"/>
      <c r="F738" s="3"/>
      <c r="G738" s="3"/>
      <c r="H738" s="3">
        <v>13832</v>
      </c>
    </row>
    <row r="739" spans="1:8" x14ac:dyDescent="0.25">
      <c r="A739" t="s">
        <v>111</v>
      </c>
      <c r="B739" t="s">
        <v>73</v>
      </c>
      <c r="C739" s="3">
        <v>29</v>
      </c>
      <c r="D739" s="3">
        <v>103</v>
      </c>
      <c r="E739" s="3"/>
      <c r="F739" s="3"/>
      <c r="G739" s="3"/>
      <c r="H739" s="3">
        <v>-74</v>
      </c>
    </row>
    <row r="740" spans="1:8" x14ac:dyDescent="0.25">
      <c r="A740" t="s">
        <v>111</v>
      </c>
      <c r="B740" t="s">
        <v>74</v>
      </c>
      <c r="C740" s="3">
        <v>8795</v>
      </c>
      <c r="D740" s="3">
        <v>4189</v>
      </c>
      <c r="E740" s="3"/>
      <c r="F740" s="3"/>
      <c r="G740" s="3"/>
      <c r="H740" s="3">
        <v>4606</v>
      </c>
    </row>
    <row r="741" spans="1:8" x14ac:dyDescent="0.25">
      <c r="A741" t="s">
        <v>111</v>
      </c>
      <c r="B741" t="s">
        <v>75</v>
      </c>
      <c r="C741" s="3">
        <v>860</v>
      </c>
      <c r="D741" s="3">
        <v>597</v>
      </c>
      <c r="E741" s="3"/>
      <c r="F741" s="3"/>
      <c r="G741" s="3"/>
      <c r="H741" s="3">
        <v>263</v>
      </c>
    </row>
    <row r="742" spans="1:8" x14ac:dyDescent="0.25">
      <c r="A742" t="s">
        <v>111</v>
      </c>
      <c r="B742" t="s">
        <v>76</v>
      </c>
      <c r="C742" s="3">
        <v>16</v>
      </c>
      <c r="D742" s="3">
        <v>5</v>
      </c>
      <c r="E742" s="3"/>
      <c r="F742" s="3"/>
      <c r="G742" s="3"/>
      <c r="H742" s="3">
        <v>11</v>
      </c>
    </row>
    <row r="743" spans="1:8" x14ac:dyDescent="0.25">
      <c r="A743" t="s">
        <v>112</v>
      </c>
      <c r="B743" t="s">
        <v>65</v>
      </c>
      <c r="C743" s="3">
        <v>1679</v>
      </c>
      <c r="D743" s="3">
        <v>813</v>
      </c>
      <c r="E743" s="3"/>
      <c r="F743" s="3"/>
      <c r="G743" s="3"/>
      <c r="H743" s="3">
        <v>866</v>
      </c>
    </row>
    <row r="744" spans="1:8" x14ac:dyDescent="0.25">
      <c r="A744" t="s">
        <v>112</v>
      </c>
      <c r="B744" t="s">
        <v>66</v>
      </c>
      <c r="C744" s="3">
        <v>2644</v>
      </c>
      <c r="D744" s="3">
        <v>1956</v>
      </c>
      <c r="E744" s="3"/>
      <c r="F744" s="3"/>
      <c r="G744" s="3"/>
      <c r="H744" s="3">
        <v>688</v>
      </c>
    </row>
    <row r="745" spans="1:8" x14ac:dyDescent="0.25">
      <c r="A745" t="s">
        <v>112</v>
      </c>
      <c r="B745" t="s">
        <v>42</v>
      </c>
      <c r="C745" s="3">
        <v>25802</v>
      </c>
      <c r="D745" s="3">
        <v>22224</v>
      </c>
      <c r="E745" s="3"/>
      <c r="F745" s="3"/>
      <c r="G745" s="3"/>
      <c r="H745" s="3">
        <v>3578</v>
      </c>
    </row>
    <row r="746" spans="1:8" x14ac:dyDescent="0.25">
      <c r="A746" t="s">
        <v>112</v>
      </c>
      <c r="B746" t="s">
        <v>67</v>
      </c>
      <c r="C746" s="3">
        <v>1069</v>
      </c>
      <c r="D746" s="3">
        <v>1280</v>
      </c>
      <c r="E746" s="3"/>
      <c r="F746" s="3"/>
      <c r="G746" s="3"/>
      <c r="H746" s="3">
        <v>-211</v>
      </c>
    </row>
    <row r="747" spans="1:8" x14ac:dyDescent="0.25">
      <c r="A747" t="s">
        <v>112</v>
      </c>
      <c r="B747" t="s">
        <v>68</v>
      </c>
      <c r="C747" s="3">
        <v>196</v>
      </c>
      <c r="D747" s="3">
        <v>596</v>
      </c>
      <c r="E747" s="3"/>
      <c r="F747" s="3"/>
      <c r="G747" s="3"/>
      <c r="H747" s="3">
        <v>-400</v>
      </c>
    </row>
    <row r="748" spans="1:8" x14ac:dyDescent="0.25">
      <c r="A748" t="s">
        <v>112</v>
      </c>
      <c r="B748" t="s">
        <v>69</v>
      </c>
      <c r="C748" s="3">
        <v>73</v>
      </c>
      <c r="D748" s="3">
        <v>223</v>
      </c>
      <c r="E748" s="3"/>
      <c r="F748" s="3"/>
      <c r="G748" s="3"/>
      <c r="H748" s="3">
        <v>-150</v>
      </c>
    </row>
    <row r="749" spans="1:8" x14ac:dyDescent="0.25">
      <c r="A749" t="s">
        <v>112</v>
      </c>
      <c r="B749" t="s">
        <v>70</v>
      </c>
      <c r="C749" s="3">
        <v>22</v>
      </c>
      <c r="D749" s="3">
        <v>7</v>
      </c>
      <c r="E749" s="3"/>
      <c r="F749" s="3"/>
      <c r="G749" s="3"/>
      <c r="H749" s="3">
        <v>15</v>
      </c>
    </row>
    <row r="750" spans="1:8" x14ac:dyDescent="0.25">
      <c r="A750" t="s">
        <v>112</v>
      </c>
      <c r="B750" t="s">
        <v>71</v>
      </c>
      <c r="C750" s="3">
        <v>361</v>
      </c>
      <c r="D750" s="3">
        <v>695</v>
      </c>
      <c r="E750" s="3"/>
      <c r="F750" s="3"/>
      <c r="G750" s="3"/>
      <c r="H750" s="3">
        <v>-334</v>
      </c>
    </row>
    <row r="751" spans="1:8" x14ac:dyDescent="0.25">
      <c r="A751" t="s">
        <v>112</v>
      </c>
      <c r="B751" t="s">
        <v>72</v>
      </c>
      <c r="C751" s="3">
        <v>12907</v>
      </c>
      <c r="D751" s="3">
        <v>10379</v>
      </c>
      <c r="E751" s="3"/>
      <c r="F751" s="3"/>
      <c r="G751" s="3"/>
      <c r="H751" s="3">
        <v>2528</v>
      </c>
    </row>
    <row r="752" spans="1:8" x14ac:dyDescent="0.25">
      <c r="A752" t="s">
        <v>112</v>
      </c>
      <c r="B752" t="s">
        <v>73</v>
      </c>
      <c r="C752" s="3">
        <v>24</v>
      </c>
      <c r="D752" s="3">
        <v>128</v>
      </c>
      <c r="E752" s="3"/>
      <c r="F752" s="3"/>
      <c r="G752" s="3"/>
      <c r="H752" s="3">
        <v>-104</v>
      </c>
    </row>
    <row r="753" spans="1:8" x14ac:dyDescent="0.25">
      <c r="A753" t="s">
        <v>112</v>
      </c>
      <c r="B753" t="s">
        <v>74</v>
      </c>
      <c r="C753" s="3">
        <v>6240</v>
      </c>
      <c r="D753" s="3">
        <v>5385</v>
      </c>
      <c r="E753" s="3"/>
      <c r="F753" s="3"/>
      <c r="G753" s="3"/>
      <c r="H753" s="3">
        <v>855</v>
      </c>
    </row>
    <row r="754" spans="1:8" x14ac:dyDescent="0.25">
      <c r="A754" t="s">
        <v>112</v>
      </c>
      <c r="B754" t="s">
        <v>75</v>
      </c>
      <c r="C754" s="3">
        <v>576</v>
      </c>
      <c r="D754" s="3">
        <v>756</v>
      </c>
      <c r="E754" s="3"/>
      <c r="F754" s="3"/>
      <c r="G754" s="3"/>
      <c r="H754" s="3">
        <v>-180</v>
      </c>
    </row>
    <row r="755" spans="1:8" x14ac:dyDescent="0.25">
      <c r="A755" t="s">
        <v>112</v>
      </c>
      <c r="B755" t="s">
        <v>76</v>
      </c>
      <c r="C755" s="3">
        <v>11</v>
      </c>
      <c r="D755" s="3">
        <v>6</v>
      </c>
      <c r="E755" s="3"/>
      <c r="F755" s="3"/>
      <c r="G755" s="3"/>
      <c r="H755" s="3">
        <v>5</v>
      </c>
    </row>
    <row r="756" spans="1:8" x14ac:dyDescent="0.25">
      <c r="A756" t="s">
        <v>113</v>
      </c>
      <c r="B756" t="s">
        <v>65</v>
      </c>
      <c r="C756" s="3">
        <v>1151</v>
      </c>
      <c r="D756" s="3">
        <v>750</v>
      </c>
      <c r="E756" s="3"/>
      <c r="F756" s="3"/>
      <c r="G756" s="3"/>
      <c r="H756" s="3">
        <v>401</v>
      </c>
    </row>
    <row r="757" spans="1:8" x14ac:dyDescent="0.25">
      <c r="A757" t="s">
        <v>113</v>
      </c>
      <c r="B757" t="s">
        <v>66</v>
      </c>
      <c r="C757" s="3">
        <v>1914</v>
      </c>
      <c r="D757" s="3">
        <v>1822</v>
      </c>
      <c r="E757" s="3"/>
      <c r="F757" s="3"/>
      <c r="G757" s="3"/>
      <c r="H757" s="3">
        <v>92</v>
      </c>
    </row>
    <row r="758" spans="1:8" x14ac:dyDescent="0.25">
      <c r="A758" t="s">
        <v>113</v>
      </c>
      <c r="B758" t="s">
        <v>42</v>
      </c>
      <c r="C758" s="3">
        <v>20268</v>
      </c>
      <c r="D758" s="3">
        <v>20622</v>
      </c>
      <c r="E758" s="3"/>
      <c r="F758" s="3"/>
      <c r="G758" s="3"/>
      <c r="H758" s="3">
        <v>-354</v>
      </c>
    </row>
    <row r="759" spans="1:8" x14ac:dyDescent="0.25">
      <c r="A759" t="s">
        <v>113</v>
      </c>
      <c r="B759" t="s">
        <v>67</v>
      </c>
      <c r="C759" s="3">
        <v>704</v>
      </c>
      <c r="D759" s="3">
        <v>1188</v>
      </c>
      <c r="E759" s="3"/>
      <c r="F759" s="3"/>
      <c r="G759" s="3"/>
      <c r="H759" s="3">
        <v>-484</v>
      </c>
    </row>
    <row r="760" spans="1:8" x14ac:dyDescent="0.25">
      <c r="A760" t="s">
        <v>113</v>
      </c>
      <c r="B760" t="s">
        <v>68</v>
      </c>
      <c r="C760" s="3">
        <v>163</v>
      </c>
      <c r="D760" s="3">
        <v>562</v>
      </c>
      <c r="E760" s="3"/>
      <c r="F760" s="3"/>
      <c r="G760" s="3"/>
      <c r="H760" s="3">
        <v>-399</v>
      </c>
    </row>
    <row r="761" spans="1:8" x14ac:dyDescent="0.25">
      <c r="A761" t="s">
        <v>113</v>
      </c>
      <c r="B761" t="s">
        <v>69</v>
      </c>
      <c r="C761" s="3">
        <v>86</v>
      </c>
      <c r="D761" s="3">
        <v>215</v>
      </c>
      <c r="E761" s="3"/>
      <c r="F761" s="3"/>
      <c r="G761" s="3"/>
      <c r="H761" s="3">
        <v>-129</v>
      </c>
    </row>
    <row r="762" spans="1:8" x14ac:dyDescent="0.25">
      <c r="A762" t="s">
        <v>113</v>
      </c>
      <c r="B762" t="s">
        <v>70</v>
      </c>
      <c r="C762" s="3">
        <v>17</v>
      </c>
      <c r="D762" s="3">
        <v>7</v>
      </c>
      <c r="E762" s="3"/>
      <c r="F762" s="3"/>
      <c r="G762" s="3"/>
      <c r="H762" s="3">
        <v>10</v>
      </c>
    </row>
    <row r="763" spans="1:8" x14ac:dyDescent="0.25">
      <c r="A763" t="s">
        <v>113</v>
      </c>
      <c r="B763" t="s">
        <v>71</v>
      </c>
      <c r="C763" s="3">
        <v>271</v>
      </c>
      <c r="D763" s="3">
        <v>643</v>
      </c>
      <c r="E763" s="3"/>
      <c r="F763" s="3"/>
      <c r="G763" s="3"/>
      <c r="H763" s="3">
        <v>-372</v>
      </c>
    </row>
    <row r="764" spans="1:8" x14ac:dyDescent="0.25">
      <c r="A764" t="s">
        <v>113</v>
      </c>
      <c r="B764" t="s">
        <v>72</v>
      </c>
      <c r="C764" s="3">
        <v>10707</v>
      </c>
      <c r="D764" s="3">
        <v>9636</v>
      </c>
      <c r="E764" s="3"/>
      <c r="F764" s="3"/>
      <c r="G764" s="3"/>
      <c r="H764" s="3">
        <v>1071</v>
      </c>
    </row>
    <row r="765" spans="1:8" x14ac:dyDescent="0.25">
      <c r="A765" t="s">
        <v>113</v>
      </c>
      <c r="B765" t="s">
        <v>73</v>
      </c>
      <c r="C765" s="3">
        <v>18</v>
      </c>
      <c r="D765" s="3">
        <v>119</v>
      </c>
      <c r="E765" s="3"/>
      <c r="F765" s="3"/>
      <c r="G765" s="3"/>
      <c r="H765" s="3">
        <v>-101</v>
      </c>
    </row>
    <row r="766" spans="1:8" x14ac:dyDescent="0.25">
      <c r="A766" t="s">
        <v>113</v>
      </c>
      <c r="B766" t="s">
        <v>74</v>
      </c>
      <c r="C766" s="3">
        <v>4857</v>
      </c>
      <c r="D766" s="3">
        <v>4972</v>
      </c>
      <c r="E766" s="3"/>
      <c r="F766" s="3"/>
      <c r="G766" s="3"/>
      <c r="H766" s="3">
        <v>-115</v>
      </c>
    </row>
    <row r="767" spans="1:8" x14ac:dyDescent="0.25">
      <c r="A767" t="s">
        <v>113</v>
      </c>
      <c r="B767" t="s">
        <v>75</v>
      </c>
      <c r="C767" s="3">
        <v>372</v>
      </c>
      <c r="D767" s="3">
        <v>701</v>
      </c>
      <c r="E767" s="3"/>
      <c r="F767" s="3"/>
      <c r="G767" s="3"/>
      <c r="H767" s="3">
        <v>-329</v>
      </c>
    </row>
    <row r="768" spans="1:8" x14ac:dyDescent="0.25">
      <c r="A768" t="s">
        <v>113</v>
      </c>
      <c r="B768" t="s">
        <v>76</v>
      </c>
      <c r="C768" s="3">
        <v>8</v>
      </c>
      <c r="D768" s="3">
        <v>7</v>
      </c>
      <c r="E768" s="3"/>
      <c r="F768" s="3"/>
      <c r="G768" s="3"/>
      <c r="H768" s="3">
        <v>1</v>
      </c>
    </row>
    <row r="769" spans="1:8" x14ac:dyDescent="0.25">
      <c r="A769" t="s">
        <v>114</v>
      </c>
      <c r="B769" t="s">
        <v>65</v>
      </c>
      <c r="C769" s="3">
        <v>720</v>
      </c>
      <c r="D769" s="3">
        <v>484</v>
      </c>
      <c r="E769" s="3"/>
      <c r="F769" s="3"/>
      <c r="G769" s="3"/>
      <c r="H769" s="3">
        <v>236</v>
      </c>
    </row>
    <row r="770" spans="1:8" x14ac:dyDescent="0.25">
      <c r="A770" t="s">
        <v>114</v>
      </c>
      <c r="B770" t="s">
        <v>66</v>
      </c>
      <c r="C770" s="3">
        <v>1229</v>
      </c>
      <c r="D770" s="3">
        <v>1273</v>
      </c>
      <c r="E770" s="3"/>
      <c r="F770" s="3"/>
      <c r="G770" s="3"/>
      <c r="H770" s="3">
        <v>-44</v>
      </c>
    </row>
    <row r="771" spans="1:8" x14ac:dyDescent="0.25">
      <c r="A771" t="s">
        <v>114</v>
      </c>
      <c r="B771" t="s">
        <v>42</v>
      </c>
      <c r="C771" s="3">
        <v>11839</v>
      </c>
      <c r="D771" s="3">
        <v>13984</v>
      </c>
      <c r="E771" s="3"/>
      <c r="F771" s="3"/>
      <c r="G771" s="3"/>
      <c r="H771" s="3">
        <v>-2145</v>
      </c>
    </row>
    <row r="772" spans="1:8" x14ac:dyDescent="0.25">
      <c r="A772" t="s">
        <v>114</v>
      </c>
      <c r="B772" t="s">
        <v>67</v>
      </c>
      <c r="C772" s="3">
        <v>305</v>
      </c>
      <c r="D772" s="3">
        <v>806</v>
      </c>
      <c r="E772" s="3"/>
      <c r="F772" s="3"/>
      <c r="G772" s="3"/>
      <c r="H772" s="3">
        <v>-501</v>
      </c>
    </row>
    <row r="773" spans="1:8" x14ac:dyDescent="0.25">
      <c r="A773" t="s">
        <v>114</v>
      </c>
      <c r="B773" t="s">
        <v>68</v>
      </c>
      <c r="C773" s="3">
        <v>100</v>
      </c>
      <c r="D773" s="3">
        <v>429</v>
      </c>
      <c r="E773" s="3"/>
      <c r="F773" s="3"/>
      <c r="G773" s="3"/>
      <c r="H773" s="3">
        <v>-329</v>
      </c>
    </row>
    <row r="774" spans="1:8" x14ac:dyDescent="0.25">
      <c r="A774" t="s">
        <v>114</v>
      </c>
      <c r="B774" t="s">
        <v>69</v>
      </c>
      <c r="C774" s="3">
        <v>63</v>
      </c>
      <c r="D774" s="3">
        <v>182</v>
      </c>
      <c r="E774" s="3"/>
      <c r="F774" s="3"/>
      <c r="G774" s="3"/>
      <c r="H774" s="3">
        <v>-119</v>
      </c>
    </row>
    <row r="775" spans="1:8" x14ac:dyDescent="0.25">
      <c r="A775" t="s">
        <v>114</v>
      </c>
      <c r="B775" t="s">
        <v>70</v>
      </c>
      <c r="C775" s="3">
        <v>17</v>
      </c>
      <c r="D775" s="3">
        <v>4</v>
      </c>
      <c r="E775" s="3"/>
      <c r="F775" s="3"/>
      <c r="G775" s="3"/>
      <c r="H775" s="3">
        <v>13</v>
      </c>
    </row>
    <row r="776" spans="1:8" x14ac:dyDescent="0.25">
      <c r="A776" t="s">
        <v>114</v>
      </c>
      <c r="B776" t="s">
        <v>71</v>
      </c>
      <c r="C776" s="3">
        <v>139</v>
      </c>
      <c r="D776" s="3">
        <v>423</v>
      </c>
      <c r="E776" s="3"/>
      <c r="F776" s="3"/>
      <c r="G776" s="3"/>
      <c r="H776" s="3">
        <v>-284</v>
      </c>
    </row>
    <row r="777" spans="1:8" x14ac:dyDescent="0.25">
      <c r="A777" t="s">
        <v>114</v>
      </c>
      <c r="B777" t="s">
        <v>72</v>
      </c>
      <c r="C777" s="3">
        <v>6504</v>
      </c>
      <c r="D777" s="3">
        <v>6559</v>
      </c>
      <c r="E777" s="3"/>
      <c r="F777" s="3"/>
      <c r="G777" s="3"/>
      <c r="H777" s="3">
        <v>-55</v>
      </c>
    </row>
    <row r="778" spans="1:8" x14ac:dyDescent="0.25">
      <c r="A778" t="s">
        <v>114</v>
      </c>
      <c r="B778" t="s">
        <v>73</v>
      </c>
      <c r="C778" s="3">
        <v>23</v>
      </c>
      <c r="D778" s="3">
        <v>81</v>
      </c>
      <c r="E778" s="3"/>
      <c r="F778" s="3"/>
      <c r="G778" s="3"/>
      <c r="H778" s="3">
        <v>-58</v>
      </c>
    </row>
    <row r="779" spans="1:8" x14ac:dyDescent="0.25">
      <c r="A779" t="s">
        <v>114</v>
      </c>
      <c r="B779" t="s">
        <v>74</v>
      </c>
      <c r="C779" s="3">
        <v>2563</v>
      </c>
      <c r="D779" s="3">
        <v>3263</v>
      </c>
      <c r="E779" s="3"/>
      <c r="F779" s="3"/>
      <c r="G779" s="3"/>
      <c r="H779" s="3">
        <v>-700</v>
      </c>
    </row>
    <row r="780" spans="1:8" x14ac:dyDescent="0.25">
      <c r="A780" t="s">
        <v>114</v>
      </c>
      <c r="B780" t="s">
        <v>75</v>
      </c>
      <c r="C780" s="3">
        <v>167</v>
      </c>
      <c r="D780" s="3">
        <v>476</v>
      </c>
      <c r="E780" s="3"/>
      <c r="F780" s="3"/>
      <c r="G780" s="3"/>
      <c r="H780" s="3">
        <v>-309</v>
      </c>
    </row>
    <row r="781" spans="1:8" x14ac:dyDescent="0.25">
      <c r="A781" t="s">
        <v>114</v>
      </c>
      <c r="B781" t="s">
        <v>76</v>
      </c>
      <c r="C781" s="3">
        <v>9</v>
      </c>
      <c r="D781" s="3">
        <v>4</v>
      </c>
      <c r="E781" s="3"/>
      <c r="F781" s="3"/>
      <c r="G781" s="3"/>
      <c r="H781" s="3">
        <v>5</v>
      </c>
    </row>
    <row r="782" spans="1:8" x14ac:dyDescent="0.25">
      <c r="A782" t="s">
        <v>115</v>
      </c>
      <c r="B782" t="s">
        <v>65</v>
      </c>
      <c r="C782" s="3">
        <v>1632</v>
      </c>
      <c r="D782" s="3">
        <v>833</v>
      </c>
      <c r="E782" s="3"/>
      <c r="F782" s="3"/>
      <c r="G782" s="3"/>
      <c r="H782" s="3">
        <v>799</v>
      </c>
    </row>
    <row r="783" spans="1:8" x14ac:dyDescent="0.25">
      <c r="A783" t="s">
        <v>115</v>
      </c>
      <c r="B783" t="s">
        <v>66</v>
      </c>
      <c r="C783" s="3">
        <v>2375</v>
      </c>
      <c r="D783" s="3">
        <v>1531</v>
      </c>
      <c r="E783" s="3"/>
      <c r="F783" s="3"/>
      <c r="G783" s="3"/>
      <c r="H783" s="3">
        <v>844</v>
      </c>
    </row>
    <row r="784" spans="1:8" x14ac:dyDescent="0.25">
      <c r="A784" t="s">
        <v>115</v>
      </c>
      <c r="B784" t="s">
        <v>42</v>
      </c>
      <c r="C784" s="3">
        <v>24943</v>
      </c>
      <c r="D784" s="3">
        <v>17075</v>
      </c>
      <c r="E784" s="3"/>
      <c r="F784" s="3"/>
      <c r="G784" s="3"/>
      <c r="H784" s="3">
        <v>7868</v>
      </c>
    </row>
    <row r="785" spans="1:8" x14ac:dyDescent="0.25">
      <c r="A785" t="s">
        <v>115</v>
      </c>
      <c r="B785" t="s">
        <v>67</v>
      </c>
      <c r="C785" s="3">
        <v>1040</v>
      </c>
      <c r="D785" s="3">
        <v>941</v>
      </c>
      <c r="E785" s="3"/>
      <c r="F785" s="3"/>
      <c r="G785" s="3"/>
      <c r="H785" s="3">
        <v>99</v>
      </c>
    </row>
    <row r="786" spans="1:8" x14ac:dyDescent="0.25">
      <c r="A786" t="s">
        <v>115</v>
      </c>
      <c r="B786" t="s">
        <v>68</v>
      </c>
      <c r="C786" s="3">
        <v>193</v>
      </c>
      <c r="D786" s="3">
        <v>520</v>
      </c>
      <c r="E786" s="3"/>
      <c r="F786" s="3"/>
      <c r="G786" s="3"/>
      <c r="H786" s="3">
        <v>-327</v>
      </c>
    </row>
    <row r="787" spans="1:8" x14ac:dyDescent="0.25">
      <c r="A787" t="s">
        <v>115</v>
      </c>
      <c r="B787" t="s">
        <v>69</v>
      </c>
      <c r="C787" s="3">
        <v>83</v>
      </c>
      <c r="D787" s="3">
        <v>282</v>
      </c>
      <c r="E787" s="3"/>
      <c r="F787" s="3"/>
      <c r="G787" s="3"/>
      <c r="H787" s="3">
        <v>-199</v>
      </c>
    </row>
    <row r="788" spans="1:8" x14ac:dyDescent="0.25">
      <c r="A788" t="s">
        <v>115</v>
      </c>
      <c r="B788" t="s">
        <v>70</v>
      </c>
      <c r="C788" s="3">
        <v>32</v>
      </c>
      <c r="D788" s="3">
        <v>10</v>
      </c>
      <c r="E788" s="3"/>
      <c r="F788" s="3"/>
      <c r="G788" s="3"/>
      <c r="H788" s="3">
        <v>22</v>
      </c>
    </row>
    <row r="789" spans="1:8" x14ac:dyDescent="0.25">
      <c r="A789" t="s">
        <v>115</v>
      </c>
      <c r="B789" t="s">
        <v>71</v>
      </c>
      <c r="C789" s="3">
        <v>279</v>
      </c>
      <c r="D789" s="3">
        <v>583</v>
      </c>
      <c r="E789" s="3"/>
      <c r="F789" s="3"/>
      <c r="G789" s="3"/>
      <c r="H789" s="3">
        <v>-304</v>
      </c>
    </row>
    <row r="790" spans="1:8" x14ac:dyDescent="0.25">
      <c r="A790" t="s">
        <v>115</v>
      </c>
      <c r="B790" t="s">
        <v>72</v>
      </c>
      <c r="C790" s="3">
        <v>13083</v>
      </c>
      <c r="D790" s="3">
        <v>7229</v>
      </c>
      <c r="E790" s="3"/>
      <c r="F790" s="3"/>
      <c r="G790" s="3"/>
      <c r="H790" s="3">
        <v>5854</v>
      </c>
    </row>
    <row r="791" spans="1:8" x14ac:dyDescent="0.25">
      <c r="A791" t="s">
        <v>115</v>
      </c>
      <c r="B791" t="s">
        <v>73</v>
      </c>
      <c r="C791" s="3">
        <v>13</v>
      </c>
      <c r="D791" s="3">
        <v>99</v>
      </c>
      <c r="E791" s="3"/>
      <c r="F791" s="3"/>
      <c r="G791" s="3"/>
      <c r="H791" s="3">
        <v>-86</v>
      </c>
    </row>
    <row r="792" spans="1:8" x14ac:dyDescent="0.25">
      <c r="A792" t="s">
        <v>115</v>
      </c>
      <c r="B792" t="s">
        <v>74</v>
      </c>
      <c r="C792" s="3">
        <v>5714</v>
      </c>
      <c r="D792" s="3">
        <v>4359</v>
      </c>
      <c r="E792" s="3"/>
      <c r="F792" s="3"/>
      <c r="G792" s="3"/>
      <c r="H792" s="3">
        <v>1355</v>
      </c>
    </row>
    <row r="793" spans="1:8" x14ac:dyDescent="0.25">
      <c r="A793" t="s">
        <v>115</v>
      </c>
      <c r="B793" t="s">
        <v>75</v>
      </c>
      <c r="C793" s="3">
        <v>483</v>
      </c>
      <c r="D793" s="3">
        <v>681</v>
      </c>
      <c r="E793" s="3"/>
      <c r="F793" s="3"/>
      <c r="G793" s="3"/>
      <c r="H793" s="3">
        <v>-198</v>
      </c>
    </row>
    <row r="794" spans="1:8" x14ac:dyDescent="0.25">
      <c r="A794" t="s">
        <v>115</v>
      </c>
      <c r="B794" t="s">
        <v>76</v>
      </c>
      <c r="C794" s="3">
        <v>16</v>
      </c>
      <c r="D794" s="3">
        <v>7</v>
      </c>
      <c r="E794" s="3"/>
      <c r="F794" s="3"/>
      <c r="G794" s="3"/>
      <c r="H794" s="3">
        <v>9</v>
      </c>
    </row>
    <row r="795" spans="1:8" x14ac:dyDescent="0.25">
      <c r="A795" t="s">
        <v>116</v>
      </c>
      <c r="B795" t="s">
        <v>65</v>
      </c>
      <c r="C795" s="3">
        <v>1453</v>
      </c>
      <c r="D795" s="3">
        <v>1574</v>
      </c>
      <c r="E795" s="3"/>
      <c r="F795" s="3"/>
      <c r="G795" s="3"/>
      <c r="H795" s="3">
        <v>-121</v>
      </c>
    </row>
    <row r="796" spans="1:8" x14ac:dyDescent="0.25">
      <c r="A796" t="s">
        <v>116</v>
      </c>
      <c r="B796" t="s">
        <v>66</v>
      </c>
      <c r="C796" s="3">
        <v>2192</v>
      </c>
      <c r="D796" s="3">
        <v>1926</v>
      </c>
      <c r="E796" s="3"/>
      <c r="F796" s="3"/>
      <c r="G796" s="3"/>
      <c r="H796" s="3">
        <v>266</v>
      </c>
    </row>
    <row r="797" spans="1:8" x14ac:dyDescent="0.25">
      <c r="A797" t="s">
        <v>116</v>
      </c>
      <c r="B797" t="s">
        <v>42</v>
      </c>
      <c r="C797" s="3">
        <v>19386</v>
      </c>
      <c r="D797" s="3">
        <v>21561</v>
      </c>
      <c r="E797" s="3"/>
      <c r="F797" s="3"/>
      <c r="G797" s="3"/>
      <c r="H797" s="3">
        <v>-2175</v>
      </c>
    </row>
    <row r="798" spans="1:8" x14ac:dyDescent="0.25">
      <c r="A798" t="s">
        <v>116</v>
      </c>
      <c r="B798" t="s">
        <v>67</v>
      </c>
      <c r="C798" s="3">
        <v>635</v>
      </c>
      <c r="D798" s="3">
        <v>1090</v>
      </c>
      <c r="E798" s="3"/>
      <c r="F798" s="3"/>
      <c r="G798" s="3"/>
      <c r="H798" s="3">
        <v>-455</v>
      </c>
    </row>
    <row r="799" spans="1:8" x14ac:dyDescent="0.25">
      <c r="A799" t="s">
        <v>116</v>
      </c>
      <c r="B799" t="s">
        <v>68</v>
      </c>
      <c r="C799" s="3">
        <v>265</v>
      </c>
      <c r="D799" s="3">
        <v>707</v>
      </c>
      <c r="E799" s="3"/>
      <c r="F799" s="3"/>
      <c r="G799" s="3"/>
      <c r="H799" s="3">
        <v>-442</v>
      </c>
    </row>
    <row r="800" spans="1:8" x14ac:dyDescent="0.25">
      <c r="A800" t="s">
        <v>116</v>
      </c>
      <c r="B800" t="s">
        <v>69</v>
      </c>
      <c r="C800" s="3">
        <v>127</v>
      </c>
      <c r="D800" s="3">
        <v>542</v>
      </c>
      <c r="E800" s="3"/>
      <c r="F800" s="3"/>
      <c r="G800" s="3"/>
      <c r="H800" s="3">
        <v>-415</v>
      </c>
    </row>
    <row r="801" spans="1:8" x14ac:dyDescent="0.25">
      <c r="A801" t="s">
        <v>116</v>
      </c>
      <c r="B801" t="s">
        <v>70</v>
      </c>
      <c r="C801" s="3">
        <v>26</v>
      </c>
      <c r="D801" s="3">
        <v>27</v>
      </c>
      <c r="E801" s="3"/>
      <c r="F801" s="3"/>
      <c r="G801" s="3"/>
      <c r="H801" s="3">
        <v>-1</v>
      </c>
    </row>
    <row r="802" spans="1:8" x14ac:dyDescent="0.25">
      <c r="A802" t="s">
        <v>116</v>
      </c>
      <c r="B802" t="s">
        <v>71</v>
      </c>
      <c r="C802" s="3">
        <v>239</v>
      </c>
      <c r="D802" s="3">
        <v>871</v>
      </c>
      <c r="E802" s="3"/>
      <c r="F802" s="3"/>
      <c r="G802" s="3"/>
      <c r="H802" s="3">
        <v>-632</v>
      </c>
    </row>
    <row r="803" spans="1:8" x14ac:dyDescent="0.25">
      <c r="A803" t="s">
        <v>116</v>
      </c>
      <c r="B803" t="s">
        <v>72</v>
      </c>
      <c r="C803" s="3">
        <v>9217</v>
      </c>
      <c r="D803" s="3">
        <v>7371</v>
      </c>
      <c r="E803" s="3"/>
      <c r="F803" s="3"/>
      <c r="G803" s="3"/>
      <c r="H803" s="3">
        <v>1846</v>
      </c>
    </row>
    <row r="804" spans="1:8" x14ac:dyDescent="0.25">
      <c r="A804" t="s">
        <v>116</v>
      </c>
      <c r="B804" t="s">
        <v>73</v>
      </c>
      <c r="C804" s="3">
        <v>25</v>
      </c>
      <c r="D804" s="3">
        <v>125</v>
      </c>
      <c r="E804" s="3"/>
      <c r="F804" s="3"/>
      <c r="G804" s="3"/>
      <c r="H804" s="3">
        <v>-100</v>
      </c>
    </row>
    <row r="805" spans="1:8" x14ac:dyDescent="0.25">
      <c r="A805" t="s">
        <v>116</v>
      </c>
      <c r="B805" t="s">
        <v>74</v>
      </c>
      <c r="C805" s="3">
        <v>4792</v>
      </c>
      <c r="D805" s="3">
        <v>6217</v>
      </c>
      <c r="E805" s="3"/>
      <c r="F805" s="3"/>
      <c r="G805" s="3"/>
      <c r="H805" s="3">
        <v>-1425</v>
      </c>
    </row>
    <row r="806" spans="1:8" x14ac:dyDescent="0.25">
      <c r="A806" t="s">
        <v>116</v>
      </c>
      <c r="B806" t="s">
        <v>75</v>
      </c>
      <c r="C806" s="3">
        <v>397</v>
      </c>
      <c r="D806" s="3">
        <v>1094</v>
      </c>
      <c r="E806" s="3"/>
      <c r="F806" s="3"/>
      <c r="G806" s="3"/>
      <c r="H806" s="3">
        <v>-697</v>
      </c>
    </row>
    <row r="807" spans="1:8" x14ac:dyDescent="0.25">
      <c r="A807" t="s">
        <v>116</v>
      </c>
      <c r="B807" t="s">
        <v>76</v>
      </c>
      <c r="C807" s="3">
        <v>18</v>
      </c>
      <c r="D807" s="3">
        <v>17</v>
      </c>
      <c r="E807" s="3"/>
      <c r="F807" s="3"/>
      <c r="G807" s="3"/>
      <c r="H807" s="3">
        <v>1</v>
      </c>
    </row>
    <row r="808" spans="1:8" x14ac:dyDescent="0.25">
      <c r="A808" t="s">
        <v>117</v>
      </c>
      <c r="B808" t="s">
        <v>65</v>
      </c>
      <c r="C808" s="3">
        <v>1018</v>
      </c>
      <c r="D808" s="3">
        <v>1438</v>
      </c>
      <c r="E808" s="3"/>
      <c r="F808" s="3"/>
      <c r="G808" s="3"/>
      <c r="H808" s="3">
        <v>-420</v>
      </c>
    </row>
    <row r="809" spans="1:8" x14ac:dyDescent="0.25">
      <c r="A809" t="s">
        <v>117</v>
      </c>
      <c r="B809" t="s">
        <v>66</v>
      </c>
      <c r="C809" s="3">
        <v>1530</v>
      </c>
      <c r="D809" s="3">
        <v>1758</v>
      </c>
      <c r="E809" s="3"/>
      <c r="F809" s="3"/>
      <c r="G809" s="3"/>
      <c r="H809" s="3">
        <v>-228</v>
      </c>
    </row>
    <row r="810" spans="1:8" x14ac:dyDescent="0.25">
      <c r="A810" t="s">
        <v>117</v>
      </c>
      <c r="B810" t="s">
        <v>42</v>
      </c>
      <c r="C810" s="3">
        <v>15521</v>
      </c>
      <c r="D810" s="3">
        <v>19685</v>
      </c>
      <c r="E810" s="3"/>
      <c r="F810" s="3"/>
      <c r="G810" s="3"/>
      <c r="H810" s="3">
        <v>-4164</v>
      </c>
    </row>
    <row r="811" spans="1:8" x14ac:dyDescent="0.25">
      <c r="A811" t="s">
        <v>117</v>
      </c>
      <c r="B811" t="s">
        <v>67</v>
      </c>
      <c r="C811" s="3">
        <v>547</v>
      </c>
      <c r="D811" s="3">
        <v>995</v>
      </c>
      <c r="E811" s="3"/>
      <c r="F811" s="3"/>
      <c r="G811" s="3"/>
      <c r="H811" s="3">
        <v>-448</v>
      </c>
    </row>
    <row r="812" spans="1:8" x14ac:dyDescent="0.25">
      <c r="A812" t="s">
        <v>117</v>
      </c>
      <c r="B812" t="s">
        <v>68</v>
      </c>
      <c r="C812" s="3">
        <v>212</v>
      </c>
      <c r="D812" s="3">
        <v>646</v>
      </c>
      <c r="E812" s="3"/>
      <c r="F812" s="3"/>
      <c r="G812" s="3"/>
      <c r="H812" s="3">
        <v>-434</v>
      </c>
    </row>
    <row r="813" spans="1:8" x14ac:dyDescent="0.25">
      <c r="A813" t="s">
        <v>117</v>
      </c>
      <c r="B813" t="s">
        <v>69</v>
      </c>
      <c r="C813" s="3">
        <v>92</v>
      </c>
      <c r="D813" s="3">
        <v>495</v>
      </c>
      <c r="E813" s="3"/>
      <c r="F813" s="3"/>
      <c r="G813" s="3"/>
      <c r="H813" s="3">
        <v>-403</v>
      </c>
    </row>
    <row r="814" spans="1:8" x14ac:dyDescent="0.25">
      <c r="A814" t="s">
        <v>117</v>
      </c>
      <c r="B814" t="s">
        <v>70</v>
      </c>
      <c r="C814" s="3">
        <v>12</v>
      </c>
      <c r="D814" s="3">
        <v>25</v>
      </c>
      <c r="E814" s="3"/>
      <c r="F814" s="3"/>
      <c r="G814" s="3"/>
      <c r="H814" s="3">
        <v>-13</v>
      </c>
    </row>
    <row r="815" spans="1:8" x14ac:dyDescent="0.25">
      <c r="A815" t="s">
        <v>117</v>
      </c>
      <c r="B815" t="s">
        <v>71</v>
      </c>
      <c r="C815" s="3">
        <v>244</v>
      </c>
      <c r="D815" s="3">
        <v>795</v>
      </c>
      <c r="E815" s="3"/>
      <c r="F815" s="3"/>
      <c r="G815" s="3"/>
      <c r="H815" s="3">
        <v>-551</v>
      </c>
    </row>
    <row r="816" spans="1:8" x14ac:dyDescent="0.25">
      <c r="A816" t="s">
        <v>117</v>
      </c>
      <c r="B816" t="s">
        <v>72</v>
      </c>
      <c r="C816" s="3">
        <v>7714</v>
      </c>
      <c r="D816" s="3">
        <v>6730</v>
      </c>
      <c r="E816" s="3"/>
      <c r="F816" s="3"/>
      <c r="G816" s="3"/>
      <c r="H816" s="3">
        <v>984</v>
      </c>
    </row>
    <row r="817" spans="1:8" x14ac:dyDescent="0.25">
      <c r="A817" t="s">
        <v>117</v>
      </c>
      <c r="B817" t="s">
        <v>73</v>
      </c>
      <c r="C817" s="3">
        <v>8</v>
      </c>
      <c r="D817" s="3">
        <v>113</v>
      </c>
      <c r="E817" s="3"/>
      <c r="F817" s="3"/>
      <c r="G817" s="3"/>
      <c r="H817" s="3">
        <v>-105</v>
      </c>
    </row>
    <row r="818" spans="1:8" x14ac:dyDescent="0.25">
      <c r="A818" t="s">
        <v>117</v>
      </c>
      <c r="B818" t="s">
        <v>74</v>
      </c>
      <c r="C818" s="3">
        <v>3851</v>
      </c>
      <c r="D818" s="3">
        <v>5677</v>
      </c>
      <c r="E818" s="3"/>
      <c r="F818" s="3"/>
      <c r="G818" s="3"/>
      <c r="H818" s="3">
        <v>-1826</v>
      </c>
    </row>
    <row r="819" spans="1:8" x14ac:dyDescent="0.25">
      <c r="A819" t="s">
        <v>117</v>
      </c>
      <c r="B819" t="s">
        <v>75</v>
      </c>
      <c r="C819" s="3">
        <v>286</v>
      </c>
      <c r="D819" s="3">
        <v>998</v>
      </c>
      <c r="E819" s="3"/>
      <c r="F819" s="3"/>
      <c r="G819" s="3"/>
      <c r="H819" s="3">
        <v>-712</v>
      </c>
    </row>
    <row r="820" spans="1:8" x14ac:dyDescent="0.25">
      <c r="A820" t="s">
        <v>117</v>
      </c>
      <c r="B820" t="s">
        <v>76</v>
      </c>
      <c r="C820" s="3">
        <v>7</v>
      </c>
      <c r="D820" s="3">
        <v>15</v>
      </c>
      <c r="E820" s="3"/>
      <c r="F820" s="3"/>
      <c r="G820" s="3"/>
      <c r="H820" s="3">
        <v>-8</v>
      </c>
    </row>
    <row r="821" spans="1:8" x14ac:dyDescent="0.25">
      <c r="A821" t="s">
        <v>118</v>
      </c>
      <c r="B821" t="s">
        <v>65</v>
      </c>
      <c r="C821" s="3">
        <v>753</v>
      </c>
      <c r="D821" s="3">
        <v>1132</v>
      </c>
      <c r="E821" s="3"/>
      <c r="F821" s="3"/>
      <c r="G821" s="3"/>
      <c r="H821" s="3">
        <v>-379</v>
      </c>
    </row>
    <row r="822" spans="1:8" x14ac:dyDescent="0.25">
      <c r="A822" t="s">
        <v>118</v>
      </c>
      <c r="B822" t="s">
        <v>66</v>
      </c>
      <c r="C822" s="3">
        <v>1329</v>
      </c>
      <c r="D822" s="3">
        <v>1385</v>
      </c>
      <c r="E822" s="3"/>
      <c r="F822" s="3"/>
      <c r="G822" s="3"/>
      <c r="H822" s="3">
        <v>-56</v>
      </c>
    </row>
    <row r="823" spans="1:8" x14ac:dyDescent="0.25">
      <c r="A823" t="s">
        <v>118</v>
      </c>
      <c r="B823" t="s">
        <v>42</v>
      </c>
      <c r="C823" s="3">
        <v>11762</v>
      </c>
      <c r="D823" s="3">
        <v>15506</v>
      </c>
      <c r="E823" s="3"/>
      <c r="F823" s="3"/>
      <c r="G823" s="3"/>
      <c r="H823" s="3">
        <v>-3744</v>
      </c>
    </row>
    <row r="824" spans="1:8" x14ac:dyDescent="0.25">
      <c r="A824" t="s">
        <v>118</v>
      </c>
      <c r="B824" t="s">
        <v>67</v>
      </c>
      <c r="C824" s="3">
        <v>324</v>
      </c>
      <c r="D824" s="3">
        <v>784</v>
      </c>
      <c r="E824" s="3"/>
      <c r="F824" s="3"/>
      <c r="G824" s="3"/>
      <c r="H824" s="3">
        <v>-460</v>
      </c>
    </row>
    <row r="825" spans="1:8" x14ac:dyDescent="0.25">
      <c r="A825" t="s">
        <v>118</v>
      </c>
      <c r="B825" t="s">
        <v>68</v>
      </c>
      <c r="C825" s="3">
        <v>184</v>
      </c>
      <c r="D825" s="3">
        <v>509</v>
      </c>
      <c r="E825" s="3"/>
      <c r="F825" s="3"/>
      <c r="G825" s="3"/>
      <c r="H825" s="3">
        <v>-325</v>
      </c>
    </row>
    <row r="826" spans="1:8" x14ac:dyDescent="0.25">
      <c r="A826" t="s">
        <v>118</v>
      </c>
      <c r="B826" t="s">
        <v>69</v>
      </c>
      <c r="C826" s="3">
        <v>80</v>
      </c>
      <c r="D826" s="3">
        <v>390</v>
      </c>
      <c r="E826" s="3"/>
      <c r="F826" s="3"/>
      <c r="G826" s="3"/>
      <c r="H826" s="3">
        <v>-310</v>
      </c>
    </row>
    <row r="827" spans="1:8" x14ac:dyDescent="0.25">
      <c r="A827" t="s">
        <v>118</v>
      </c>
      <c r="B827" t="s">
        <v>70</v>
      </c>
      <c r="C827" s="3">
        <v>12</v>
      </c>
      <c r="D827" s="3">
        <v>20</v>
      </c>
      <c r="E827" s="3"/>
      <c r="F827" s="3"/>
      <c r="G827" s="3"/>
      <c r="H827" s="3">
        <v>-8</v>
      </c>
    </row>
    <row r="828" spans="1:8" x14ac:dyDescent="0.25">
      <c r="A828" t="s">
        <v>118</v>
      </c>
      <c r="B828" t="s">
        <v>71</v>
      </c>
      <c r="C828" s="3">
        <v>175</v>
      </c>
      <c r="D828" s="3">
        <v>626</v>
      </c>
      <c r="E828" s="3"/>
      <c r="F828" s="3"/>
      <c r="G828" s="3"/>
      <c r="H828" s="3">
        <v>-451</v>
      </c>
    </row>
    <row r="829" spans="1:8" x14ac:dyDescent="0.25">
      <c r="A829" t="s">
        <v>118</v>
      </c>
      <c r="B829" t="s">
        <v>72</v>
      </c>
      <c r="C829" s="3">
        <v>5829</v>
      </c>
      <c r="D829" s="3">
        <v>5302</v>
      </c>
      <c r="E829" s="3"/>
      <c r="F829" s="3"/>
      <c r="G829" s="3"/>
      <c r="H829" s="3">
        <v>527</v>
      </c>
    </row>
    <row r="830" spans="1:8" x14ac:dyDescent="0.25">
      <c r="A830" t="s">
        <v>118</v>
      </c>
      <c r="B830" t="s">
        <v>73</v>
      </c>
      <c r="C830" s="3">
        <v>10</v>
      </c>
      <c r="D830" s="3">
        <v>89</v>
      </c>
      <c r="E830" s="3"/>
      <c r="F830" s="3"/>
      <c r="G830" s="3"/>
      <c r="H830" s="3">
        <v>-79</v>
      </c>
    </row>
    <row r="831" spans="1:8" x14ac:dyDescent="0.25">
      <c r="A831" t="s">
        <v>118</v>
      </c>
      <c r="B831" t="s">
        <v>74</v>
      </c>
      <c r="C831" s="3">
        <v>2875</v>
      </c>
      <c r="D831" s="3">
        <v>4471</v>
      </c>
      <c r="E831" s="3"/>
      <c r="F831" s="3"/>
      <c r="G831" s="3"/>
      <c r="H831" s="3">
        <v>-1596</v>
      </c>
    </row>
    <row r="832" spans="1:8" x14ac:dyDescent="0.25">
      <c r="A832" t="s">
        <v>118</v>
      </c>
      <c r="B832" t="s">
        <v>75</v>
      </c>
      <c r="C832" s="3">
        <v>183</v>
      </c>
      <c r="D832" s="3">
        <v>786</v>
      </c>
      <c r="E832" s="3"/>
      <c r="F832" s="3"/>
      <c r="G832" s="3"/>
      <c r="H832" s="3">
        <v>-603</v>
      </c>
    </row>
    <row r="833" spans="1:8" x14ac:dyDescent="0.25">
      <c r="A833" t="s">
        <v>118</v>
      </c>
      <c r="B833" t="s">
        <v>76</v>
      </c>
      <c r="C833" s="3">
        <v>8</v>
      </c>
      <c r="D833" s="3">
        <v>12</v>
      </c>
      <c r="E833" s="3"/>
      <c r="F833" s="3"/>
      <c r="G833" s="3"/>
      <c r="H833" s="3">
        <v>-4</v>
      </c>
    </row>
    <row r="834" spans="1:8" x14ac:dyDescent="0.25">
      <c r="A834" t="s">
        <v>119</v>
      </c>
      <c r="B834" t="s">
        <v>65</v>
      </c>
      <c r="C834" s="3">
        <v>1522</v>
      </c>
      <c r="D834" s="3">
        <v>1244</v>
      </c>
      <c r="E834" s="3"/>
      <c r="F834" s="3"/>
      <c r="G834" s="3"/>
      <c r="H834" s="3">
        <v>278</v>
      </c>
    </row>
    <row r="835" spans="1:8" x14ac:dyDescent="0.25">
      <c r="A835" t="s">
        <v>119</v>
      </c>
      <c r="B835" t="s">
        <v>66</v>
      </c>
      <c r="C835" s="3">
        <v>2117</v>
      </c>
      <c r="D835" s="3">
        <v>1518</v>
      </c>
      <c r="E835" s="3"/>
      <c r="F835" s="3"/>
      <c r="G835" s="3"/>
      <c r="H835" s="3">
        <v>599</v>
      </c>
    </row>
    <row r="836" spans="1:8" x14ac:dyDescent="0.25">
      <c r="A836" t="s">
        <v>119</v>
      </c>
      <c r="B836" t="s">
        <v>42</v>
      </c>
      <c r="C836" s="3">
        <v>22299</v>
      </c>
      <c r="D836" s="3">
        <v>16983</v>
      </c>
      <c r="E836" s="3"/>
      <c r="F836" s="3"/>
      <c r="G836" s="3"/>
      <c r="H836" s="3">
        <v>5316</v>
      </c>
    </row>
    <row r="837" spans="1:8" x14ac:dyDescent="0.25">
      <c r="A837" t="s">
        <v>119</v>
      </c>
      <c r="B837" t="s">
        <v>67</v>
      </c>
      <c r="C837" s="3">
        <v>754</v>
      </c>
      <c r="D837" s="3">
        <v>858</v>
      </c>
      <c r="E837" s="3"/>
      <c r="F837" s="3"/>
      <c r="G837" s="3"/>
      <c r="H837" s="3">
        <v>-104</v>
      </c>
    </row>
    <row r="838" spans="1:8" x14ac:dyDescent="0.25">
      <c r="A838" t="s">
        <v>119</v>
      </c>
      <c r="B838" t="s">
        <v>68</v>
      </c>
      <c r="C838" s="3">
        <v>240</v>
      </c>
      <c r="D838" s="3">
        <v>555</v>
      </c>
      <c r="E838" s="3"/>
      <c r="F838" s="3"/>
      <c r="G838" s="3"/>
      <c r="H838" s="3">
        <v>-315</v>
      </c>
    </row>
    <row r="839" spans="1:8" x14ac:dyDescent="0.25">
      <c r="A839" t="s">
        <v>119</v>
      </c>
      <c r="B839" t="s">
        <v>69</v>
      </c>
      <c r="C839" s="3">
        <v>52</v>
      </c>
      <c r="D839" s="3">
        <v>427</v>
      </c>
      <c r="E839" s="3"/>
      <c r="F839" s="3"/>
      <c r="G839" s="3"/>
      <c r="H839" s="3">
        <v>-375</v>
      </c>
    </row>
    <row r="840" spans="1:8" x14ac:dyDescent="0.25">
      <c r="A840" t="s">
        <v>119</v>
      </c>
      <c r="B840" t="s">
        <v>70</v>
      </c>
      <c r="C840" s="3">
        <v>21</v>
      </c>
      <c r="D840" s="3">
        <v>21</v>
      </c>
      <c r="E840" s="3"/>
      <c r="F840" s="3"/>
      <c r="G840" s="3"/>
      <c r="H840" s="3">
        <v>0</v>
      </c>
    </row>
    <row r="841" spans="1:8" x14ac:dyDescent="0.25">
      <c r="A841" t="s">
        <v>119</v>
      </c>
      <c r="B841" t="s">
        <v>71</v>
      </c>
      <c r="C841" s="3">
        <v>205</v>
      </c>
      <c r="D841" s="3">
        <v>685</v>
      </c>
      <c r="E841" s="3"/>
      <c r="F841" s="3"/>
      <c r="G841" s="3"/>
      <c r="H841" s="3">
        <v>-480</v>
      </c>
    </row>
    <row r="842" spans="1:8" x14ac:dyDescent="0.25">
      <c r="A842" t="s">
        <v>119</v>
      </c>
      <c r="B842" t="s">
        <v>72</v>
      </c>
      <c r="C842" s="3">
        <v>11404</v>
      </c>
      <c r="D842" s="3">
        <v>5805</v>
      </c>
      <c r="E842" s="3"/>
      <c r="F842" s="3"/>
      <c r="G842" s="3"/>
      <c r="H842" s="3">
        <v>5599</v>
      </c>
    </row>
    <row r="843" spans="1:8" x14ac:dyDescent="0.25">
      <c r="A843" t="s">
        <v>119</v>
      </c>
      <c r="B843" t="s">
        <v>73</v>
      </c>
      <c r="C843" s="3">
        <v>23</v>
      </c>
      <c r="D843" s="3">
        <v>97</v>
      </c>
      <c r="E843" s="3"/>
      <c r="F843" s="3"/>
      <c r="G843" s="3"/>
      <c r="H843" s="3">
        <v>-74</v>
      </c>
    </row>
    <row r="844" spans="1:8" x14ac:dyDescent="0.25">
      <c r="A844" t="s">
        <v>119</v>
      </c>
      <c r="B844" t="s">
        <v>74</v>
      </c>
      <c r="C844" s="3">
        <v>5613</v>
      </c>
      <c r="D844" s="3">
        <v>4901</v>
      </c>
      <c r="E844" s="3"/>
      <c r="F844" s="3"/>
      <c r="G844" s="3"/>
      <c r="H844" s="3">
        <v>712</v>
      </c>
    </row>
    <row r="845" spans="1:8" x14ac:dyDescent="0.25">
      <c r="A845" t="s">
        <v>119</v>
      </c>
      <c r="B845" t="s">
        <v>75</v>
      </c>
      <c r="C845" s="3">
        <v>335</v>
      </c>
      <c r="D845" s="3">
        <v>858</v>
      </c>
      <c r="E845" s="3"/>
      <c r="F845" s="3"/>
      <c r="G845" s="3"/>
      <c r="H845" s="3">
        <v>-523</v>
      </c>
    </row>
    <row r="846" spans="1:8" x14ac:dyDescent="0.25">
      <c r="A846" t="s">
        <v>119</v>
      </c>
      <c r="B846" t="s">
        <v>76</v>
      </c>
      <c r="C846" s="3">
        <v>13</v>
      </c>
      <c r="D846" s="3">
        <v>14</v>
      </c>
      <c r="E846" s="3"/>
      <c r="F846" s="3"/>
      <c r="G846" s="3"/>
      <c r="H846" s="3">
        <v>-1</v>
      </c>
    </row>
    <row r="847" spans="1:8" x14ac:dyDescent="0.25">
      <c r="A847" t="s">
        <v>120</v>
      </c>
      <c r="B847" t="s">
        <v>65</v>
      </c>
      <c r="C847" s="3">
        <v>1383</v>
      </c>
      <c r="D847" s="3">
        <v>1674</v>
      </c>
      <c r="E847" s="3"/>
      <c r="F847" s="3"/>
      <c r="G847" s="3"/>
      <c r="H847" s="3">
        <v>-291</v>
      </c>
    </row>
    <row r="848" spans="1:8" x14ac:dyDescent="0.25">
      <c r="A848" t="s">
        <v>120</v>
      </c>
      <c r="B848" t="s">
        <v>66</v>
      </c>
      <c r="C848" s="3">
        <v>2381</v>
      </c>
      <c r="D848" s="3">
        <v>2026</v>
      </c>
      <c r="E848" s="3"/>
      <c r="F848" s="3"/>
      <c r="G848" s="3"/>
      <c r="H848" s="3">
        <v>355</v>
      </c>
    </row>
    <row r="849" spans="1:8" x14ac:dyDescent="0.25">
      <c r="A849" t="s">
        <v>120</v>
      </c>
      <c r="B849" t="s">
        <v>42</v>
      </c>
      <c r="C849" s="3">
        <v>22507</v>
      </c>
      <c r="D849" s="3">
        <v>22683</v>
      </c>
      <c r="E849" s="3"/>
      <c r="F849" s="3"/>
      <c r="G849" s="3"/>
      <c r="H849" s="3">
        <v>-176</v>
      </c>
    </row>
    <row r="850" spans="1:8" x14ac:dyDescent="0.25">
      <c r="A850" t="s">
        <v>120</v>
      </c>
      <c r="B850" t="s">
        <v>67</v>
      </c>
      <c r="C850" s="3">
        <v>851</v>
      </c>
      <c r="D850" s="3">
        <v>1142</v>
      </c>
      <c r="E850" s="3"/>
      <c r="F850" s="3"/>
      <c r="G850" s="3"/>
      <c r="H850" s="3">
        <v>-291</v>
      </c>
    </row>
    <row r="851" spans="1:8" x14ac:dyDescent="0.25">
      <c r="A851" t="s">
        <v>120</v>
      </c>
      <c r="B851" t="s">
        <v>68</v>
      </c>
      <c r="C851" s="3">
        <v>304</v>
      </c>
      <c r="D851" s="3">
        <v>741</v>
      </c>
      <c r="E851" s="3"/>
      <c r="F851" s="3"/>
      <c r="G851" s="3"/>
      <c r="H851" s="3">
        <v>-437</v>
      </c>
    </row>
    <row r="852" spans="1:8" x14ac:dyDescent="0.25">
      <c r="A852" t="s">
        <v>120</v>
      </c>
      <c r="B852" t="s">
        <v>69</v>
      </c>
      <c r="C852" s="3">
        <v>130</v>
      </c>
      <c r="D852" s="3">
        <v>574</v>
      </c>
      <c r="E852" s="3"/>
      <c r="F852" s="3"/>
      <c r="G852" s="3"/>
      <c r="H852" s="3">
        <v>-444</v>
      </c>
    </row>
    <row r="853" spans="1:8" x14ac:dyDescent="0.25">
      <c r="A853" t="s">
        <v>120</v>
      </c>
      <c r="B853" t="s">
        <v>70</v>
      </c>
      <c r="C853" s="3">
        <v>13</v>
      </c>
      <c r="D853" s="3">
        <v>29</v>
      </c>
      <c r="E853" s="3"/>
      <c r="F853" s="3"/>
      <c r="G853" s="3"/>
      <c r="H853" s="3">
        <v>-16</v>
      </c>
    </row>
    <row r="854" spans="1:8" x14ac:dyDescent="0.25">
      <c r="A854" t="s">
        <v>120</v>
      </c>
      <c r="B854" t="s">
        <v>71</v>
      </c>
      <c r="C854" s="3">
        <v>328</v>
      </c>
      <c r="D854" s="3">
        <v>911</v>
      </c>
      <c r="E854" s="3"/>
      <c r="F854" s="3"/>
      <c r="G854" s="3"/>
      <c r="H854" s="3">
        <v>-583</v>
      </c>
    </row>
    <row r="855" spans="1:8" x14ac:dyDescent="0.25">
      <c r="A855" t="s">
        <v>120</v>
      </c>
      <c r="B855" t="s">
        <v>72</v>
      </c>
      <c r="C855" s="3">
        <v>10746</v>
      </c>
      <c r="D855" s="3">
        <v>7747</v>
      </c>
      <c r="E855" s="3"/>
      <c r="F855" s="3"/>
      <c r="G855" s="3"/>
      <c r="H855" s="3">
        <v>2999</v>
      </c>
    </row>
    <row r="856" spans="1:8" x14ac:dyDescent="0.25">
      <c r="A856" t="s">
        <v>120</v>
      </c>
      <c r="B856" t="s">
        <v>73</v>
      </c>
      <c r="C856" s="3">
        <v>24</v>
      </c>
      <c r="D856" s="3">
        <v>129</v>
      </c>
      <c r="E856" s="3"/>
      <c r="F856" s="3"/>
      <c r="G856" s="3"/>
      <c r="H856" s="3">
        <v>-105</v>
      </c>
    </row>
    <row r="857" spans="1:8" x14ac:dyDescent="0.25">
      <c r="A857" t="s">
        <v>120</v>
      </c>
      <c r="B857" t="s">
        <v>74</v>
      </c>
      <c r="C857" s="3">
        <v>6009</v>
      </c>
      <c r="D857" s="3">
        <v>6555</v>
      </c>
      <c r="E857" s="3"/>
      <c r="F857" s="3"/>
      <c r="G857" s="3"/>
      <c r="H857" s="3">
        <v>-546</v>
      </c>
    </row>
    <row r="858" spans="1:8" x14ac:dyDescent="0.25">
      <c r="A858" t="s">
        <v>120</v>
      </c>
      <c r="B858" t="s">
        <v>75</v>
      </c>
      <c r="C858" s="3">
        <v>329</v>
      </c>
      <c r="D858" s="3">
        <v>1136</v>
      </c>
      <c r="E858" s="3"/>
      <c r="F858" s="3"/>
      <c r="G858" s="3"/>
      <c r="H858" s="3">
        <v>-807</v>
      </c>
    </row>
    <row r="859" spans="1:8" x14ac:dyDescent="0.25">
      <c r="A859" t="s">
        <v>120</v>
      </c>
      <c r="B859" t="s">
        <v>76</v>
      </c>
      <c r="C859" s="3">
        <v>9</v>
      </c>
      <c r="D859" s="3">
        <v>19</v>
      </c>
      <c r="E859" s="3"/>
      <c r="F859" s="3"/>
      <c r="G859" s="3"/>
      <c r="H859" s="3">
        <v>-10</v>
      </c>
    </row>
    <row r="860" spans="1:8" x14ac:dyDescent="0.25">
      <c r="A860" t="s">
        <v>121</v>
      </c>
      <c r="B860" t="s">
        <v>65</v>
      </c>
      <c r="C860" s="3">
        <v>1087</v>
      </c>
      <c r="D860" s="3">
        <v>1591</v>
      </c>
      <c r="E860" s="3"/>
      <c r="F860" s="3"/>
      <c r="G860" s="3"/>
      <c r="H860" s="3">
        <v>-504</v>
      </c>
    </row>
    <row r="861" spans="1:8" x14ac:dyDescent="0.25">
      <c r="A861" t="s">
        <v>121</v>
      </c>
      <c r="B861" t="s">
        <v>66</v>
      </c>
      <c r="C861" s="3">
        <v>1614</v>
      </c>
      <c r="D861" s="3">
        <v>1927</v>
      </c>
      <c r="E861" s="3"/>
      <c r="F861" s="3"/>
      <c r="G861" s="3"/>
      <c r="H861" s="3">
        <v>-313</v>
      </c>
    </row>
    <row r="862" spans="1:8" x14ac:dyDescent="0.25">
      <c r="A862" t="s">
        <v>121</v>
      </c>
      <c r="B862" t="s">
        <v>42</v>
      </c>
      <c r="C862" s="3">
        <v>18018</v>
      </c>
      <c r="D862" s="3">
        <v>21568</v>
      </c>
      <c r="E862" s="3"/>
      <c r="F862" s="3"/>
      <c r="G862" s="3"/>
      <c r="H862" s="3">
        <v>-3550</v>
      </c>
    </row>
    <row r="863" spans="1:8" x14ac:dyDescent="0.25">
      <c r="A863" t="s">
        <v>121</v>
      </c>
      <c r="B863" t="s">
        <v>67</v>
      </c>
      <c r="C863" s="3">
        <v>481</v>
      </c>
      <c r="D863" s="3">
        <v>1086</v>
      </c>
      <c r="E863" s="3"/>
      <c r="F863" s="3"/>
      <c r="G863" s="3"/>
      <c r="H863" s="3">
        <v>-605</v>
      </c>
    </row>
    <row r="864" spans="1:8" x14ac:dyDescent="0.25">
      <c r="A864" t="s">
        <v>121</v>
      </c>
      <c r="B864" t="s">
        <v>68</v>
      </c>
      <c r="C864" s="3">
        <v>216</v>
      </c>
      <c r="D864" s="3">
        <v>705</v>
      </c>
      <c r="E864" s="3"/>
      <c r="F864" s="3"/>
      <c r="G864" s="3"/>
      <c r="H864" s="3">
        <v>-489</v>
      </c>
    </row>
    <row r="865" spans="1:8" x14ac:dyDescent="0.25">
      <c r="A865" t="s">
        <v>121</v>
      </c>
      <c r="B865" t="s">
        <v>69</v>
      </c>
      <c r="C865" s="3">
        <v>116</v>
      </c>
      <c r="D865" s="3">
        <v>546</v>
      </c>
      <c r="E865" s="3"/>
      <c r="F865" s="3"/>
      <c r="G865" s="3"/>
      <c r="H865" s="3">
        <v>-430</v>
      </c>
    </row>
    <row r="866" spans="1:8" x14ac:dyDescent="0.25">
      <c r="A866" t="s">
        <v>121</v>
      </c>
      <c r="B866" t="s">
        <v>70</v>
      </c>
      <c r="C866" s="3">
        <v>13</v>
      </c>
      <c r="D866" s="3">
        <v>28</v>
      </c>
      <c r="E866" s="3"/>
      <c r="F866" s="3"/>
      <c r="G866" s="3"/>
      <c r="H866" s="3">
        <v>-15</v>
      </c>
    </row>
    <row r="867" spans="1:8" x14ac:dyDescent="0.25">
      <c r="A867" t="s">
        <v>121</v>
      </c>
      <c r="B867" t="s">
        <v>71</v>
      </c>
      <c r="C867" s="3">
        <v>281</v>
      </c>
      <c r="D867" s="3">
        <v>866</v>
      </c>
      <c r="E867" s="3"/>
      <c r="F867" s="3"/>
      <c r="G867" s="3"/>
      <c r="H867" s="3">
        <v>-585</v>
      </c>
    </row>
    <row r="868" spans="1:8" x14ac:dyDescent="0.25">
      <c r="A868" t="s">
        <v>121</v>
      </c>
      <c r="B868" t="s">
        <v>72</v>
      </c>
      <c r="C868" s="3">
        <v>9231</v>
      </c>
      <c r="D868" s="3">
        <v>7366</v>
      </c>
      <c r="E868" s="3"/>
      <c r="F868" s="3"/>
      <c r="G868" s="3"/>
      <c r="H868" s="3">
        <v>1865</v>
      </c>
    </row>
    <row r="869" spans="1:8" x14ac:dyDescent="0.25">
      <c r="A869" t="s">
        <v>121</v>
      </c>
      <c r="B869" t="s">
        <v>73</v>
      </c>
      <c r="C869" s="3">
        <v>20</v>
      </c>
      <c r="D869" s="3">
        <v>123</v>
      </c>
      <c r="E869" s="3"/>
      <c r="F869" s="3"/>
      <c r="G869" s="3"/>
      <c r="H869" s="3">
        <v>-103</v>
      </c>
    </row>
    <row r="870" spans="1:8" x14ac:dyDescent="0.25">
      <c r="A870" t="s">
        <v>121</v>
      </c>
      <c r="B870" t="s">
        <v>74</v>
      </c>
      <c r="C870" s="3">
        <v>4635</v>
      </c>
      <c r="D870" s="3">
        <v>6232</v>
      </c>
      <c r="E870" s="3"/>
      <c r="F870" s="3"/>
      <c r="G870" s="3"/>
      <c r="H870" s="3">
        <v>-1597</v>
      </c>
    </row>
    <row r="871" spans="1:8" x14ac:dyDescent="0.25">
      <c r="A871" t="s">
        <v>121</v>
      </c>
      <c r="B871" t="s">
        <v>75</v>
      </c>
      <c r="C871" s="3">
        <v>316</v>
      </c>
      <c r="D871" s="3">
        <v>1080</v>
      </c>
      <c r="E871" s="3"/>
      <c r="F871" s="3"/>
      <c r="G871" s="3"/>
      <c r="H871" s="3">
        <v>-764</v>
      </c>
    </row>
    <row r="872" spans="1:8" x14ac:dyDescent="0.25">
      <c r="A872" t="s">
        <v>121</v>
      </c>
      <c r="B872" t="s">
        <v>76</v>
      </c>
      <c r="C872" s="3">
        <v>8</v>
      </c>
      <c r="D872" s="3">
        <v>18</v>
      </c>
      <c r="E872" s="3"/>
      <c r="F872" s="3"/>
      <c r="G872" s="3"/>
      <c r="H872" s="3">
        <v>-10</v>
      </c>
    </row>
    <row r="873" spans="1:8" x14ac:dyDescent="0.25">
      <c r="A873" t="s">
        <v>122</v>
      </c>
      <c r="B873" t="s">
        <v>65</v>
      </c>
      <c r="C873" s="3">
        <v>719</v>
      </c>
      <c r="D873" s="3">
        <v>1273</v>
      </c>
      <c r="E873" s="3"/>
      <c r="F873" s="3"/>
      <c r="G873" s="3"/>
      <c r="H873" s="3">
        <v>-554</v>
      </c>
    </row>
    <row r="874" spans="1:8" x14ac:dyDescent="0.25">
      <c r="A874" t="s">
        <v>122</v>
      </c>
      <c r="B874" t="s">
        <v>66</v>
      </c>
      <c r="C874" s="3">
        <v>1527</v>
      </c>
      <c r="D874" s="3">
        <v>1542</v>
      </c>
      <c r="E874" s="3"/>
      <c r="F874" s="3"/>
      <c r="G874" s="3"/>
      <c r="H874" s="3">
        <v>-15</v>
      </c>
    </row>
    <row r="875" spans="1:8" x14ac:dyDescent="0.25">
      <c r="A875" t="s">
        <v>122</v>
      </c>
      <c r="B875" t="s">
        <v>42</v>
      </c>
      <c r="C875" s="3">
        <v>13410</v>
      </c>
      <c r="D875" s="3">
        <v>17259</v>
      </c>
      <c r="E875" s="3"/>
      <c r="F875" s="3"/>
      <c r="G875" s="3"/>
      <c r="H875" s="3">
        <v>-3849</v>
      </c>
    </row>
    <row r="876" spans="1:8" x14ac:dyDescent="0.25">
      <c r="A876" t="s">
        <v>122</v>
      </c>
      <c r="B876" t="s">
        <v>67</v>
      </c>
      <c r="C876" s="3">
        <v>424</v>
      </c>
      <c r="D876" s="3">
        <v>869</v>
      </c>
      <c r="E876" s="3"/>
      <c r="F876" s="3"/>
      <c r="G876" s="3"/>
      <c r="H876" s="3">
        <v>-445</v>
      </c>
    </row>
    <row r="877" spans="1:8" x14ac:dyDescent="0.25">
      <c r="A877" t="s">
        <v>122</v>
      </c>
      <c r="B877" t="s">
        <v>68</v>
      </c>
      <c r="C877" s="3">
        <v>148</v>
      </c>
      <c r="D877" s="3">
        <v>564</v>
      </c>
      <c r="E877" s="3"/>
      <c r="F877" s="3"/>
      <c r="G877" s="3"/>
      <c r="H877" s="3">
        <v>-416</v>
      </c>
    </row>
    <row r="878" spans="1:8" x14ac:dyDescent="0.25">
      <c r="A878" t="s">
        <v>122</v>
      </c>
      <c r="B878" t="s">
        <v>69</v>
      </c>
      <c r="C878" s="3">
        <v>49</v>
      </c>
      <c r="D878" s="3">
        <v>437</v>
      </c>
      <c r="E878" s="3"/>
      <c r="F878" s="3"/>
      <c r="G878" s="3"/>
      <c r="H878" s="3">
        <v>-388</v>
      </c>
    </row>
    <row r="879" spans="1:8" x14ac:dyDescent="0.25">
      <c r="A879" t="s">
        <v>122</v>
      </c>
      <c r="B879" t="s">
        <v>70</v>
      </c>
      <c r="C879" s="3">
        <v>8</v>
      </c>
      <c r="D879" s="3">
        <v>23</v>
      </c>
      <c r="E879" s="3"/>
      <c r="F879" s="3"/>
      <c r="G879" s="3"/>
      <c r="H879" s="3">
        <v>-15</v>
      </c>
    </row>
    <row r="880" spans="1:8" x14ac:dyDescent="0.25">
      <c r="A880" t="s">
        <v>122</v>
      </c>
      <c r="B880" t="s">
        <v>71</v>
      </c>
      <c r="C880" s="3">
        <v>148</v>
      </c>
      <c r="D880" s="3">
        <v>693</v>
      </c>
      <c r="E880" s="3"/>
      <c r="F880" s="3"/>
      <c r="G880" s="3"/>
      <c r="H880" s="3">
        <v>-545</v>
      </c>
    </row>
    <row r="881" spans="1:8" x14ac:dyDescent="0.25">
      <c r="A881" t="s">
        <v>122</v>
      </c>
      <c r="B881" t="s">
        <v>72</v>
      </c>
      <c r="C881" s="3">
        <v>6721</v>
      </c>
      <c r="D881" s="3">
        <v>5895</v>
      </c>
      <c r="E881" s="3"/>
      <c r="F881" s="3"/>
      <c r="G881" s="3"/>
      <c r="H881" s="3">
        <v>826</v>
      </c>
    </row>
    <row r="882" spans="1:8" x14ac:dyDescent="0.25">
      <c r="A882" t="s">
        <v>122</v>
      </c>
      <c r="B882" t="s">
        <v>73</v>
      </c>
      <c r="C882" s="3">
        <v>12</v>
      </c>
      <c r="D882" s="3">
        <v>98</v>
      </c>
      <c r="E882" s="3"/>
      <c r="F882" s="3"/>
      <c r="G882" s="3"/>
      <c r="H882" s="3">
        <v>-86</v>
      </c>
    </row>
    <row r="883" spans="1:8" x14ac:dyDescent="0.25">
      <c r="A883" t="s">
        <v>122</v>
      </c>
      <c r="B883" t="s">
        <v>74</v>
      </c>
      <c r="C883" s="3">
        <v>3414</v>
      </c>
      <c r="D883" s="3">
        <v>4988</v>
      </c>
      <c r="E883" s="3"/>
      <c r="F883" s="3"/>
      <c r="G883" s="3"/>
      <c r="H883" s="3">
        <v>-1574</v>
      </c>
    </row>
    <row r="884" spans="1:8" x14ac:dyDescent="0.25">
      <c r="A884" t="s">
        <v>122</v>
      </c>
      <c r="B884" t="s">
        <v>75</v>
      </c>
      <c r="C884" s="3">
        <v>234</v>
      </c>
      <c r="D884" s="3">
        <v>864</v>
      </c>
      <c r="E884" s="3"/>
      <c r="F884" s="3"/>
      <c r="G884" s="3"/>
      <c r="H884" s="3">
        <v>-630</v>
      </c>
    </row>
    <row r="885" spans="1:8" x14ac:dyDescent="0.25">
      <c r="A885" t="s">
        <v>122</v>
      </c>
      <c r="B885" t="s">
        <v>76</v>
      </c>
      <c r="C885" s="3">
        <v>6</v>
      </c>
      <c r="D885" s="3">
        <v>13</v>
      </c>
      <c r="E885" s="3"/>
      <c r="F885" s="3"/>
      <c r="G885" s="3"/>
      <c r="H885" s="3">
        <v>-7</v>
      </c>
    </row>
    <row r="886" spans="1:8" x14ac:dyDescent="0.25">
      <c r="A886" t="s">
        <v>123</v>
      </c>
      <c r="B886" t="s">
        <v>65</v>
      </c>
      <c r="C886" s="3">
        <v>1561</v>
      </c>
      <c r="D886" s="3">
        <v>1382</v>
      </c>
      <c r="E886" s="3"/>
      <c r="F886" s="3"/>
      <c r="G886" s="3"/>
      <c r="H886" s="3">
        <v>179</v>
      </c>
    </row>
    <row r="887" spans="1:8" x14ac:dyDescent="0.25">
      <c r="A887" t="s">
        <v>123</v>
      </c>
      <c r="B887" t="s">
        <v>66</v>
      </c>
      <c r="C887" s="3">
        <v>2619</v>
      </c>
      <c r="D887" s="3">
        <v>1672</v>
      </c>
      <c r="E887" s="3"/>
      <c r="F887" s="3"/>
      <c r="G887" s="3"/>
      <c r="H887" s="3">
        <v>947</v>
      </c>
    </row>
    <row r="888" spans="1:8" x14ac:dyDescent="0.25">
      <c r="A888" t="s">
        <v>123</v>
      </c>
      <c r="B888" t="s">
        <v>42</v>
      </c>
      <c r="C888" s="3">
        <v>28034</v>
      </c>
      <c r="D888" s="3">
        <v>18687</v>
      </c>
      <c r="E888" s="3"/>
      <c r="F888" s="3"/>
      <c r="G888" s="3"/>
      <c r="H888" s="3">
        <v>9347</v>
      </c>
    </row>
    <row r="889" spans="1:8" x14ac:dyDescent="0.25">
      <c r="A889" t="s">
        <v>123</v>
      </c>
      <c r="B889" t="s">
        <v>67</v>
      </c>
      <c r="C889" s="3">
        <v>845</v>
      </c>
      <c r="D889" s="3">
        <v>940</v>
      </c>
      <c r="E889" s="3"/>
      <c r="F889" s="3"/>
      <c r="G889" s="3"/>
      <c r="H889" s="3">
        <v>-95</v>
      </c>
    </row>
    <row r="890" spans="1:8" x14ac:dyDescent="0.25">
      <c r="A890" t="s">
        <v>123</v>
      </c>
      <c r="B890" t="s">
        <v>68</v>
      </c>
      <c r="C890" s="3">
        <v>183</v>
      </c>
      <c r="D890" s="3">
        <v>610</v>
      </c>
      <c r="E890" s="3"/>
      <c r="F890" s="3"/>
      <c r="G890" s="3"/>
      <c r="H890" s="3">
        <v>-427</v>
      </c>
    </row>
    <row r="891" spans="1:8" x14ac:dyDescent="0.25">
      <c r="A891" t="s">
        <v>123</v>
      </c>
      <c r="B891" t="s">
        <v>69</v>
      </c>
      <c r="C891" s="3">
        <v>85</v>
      </c>
      <c r="D891" s="3">
        <v>474</v>
      </c>
      <c r="E891" s="3"/>
      <c r="F891" s="3"/>
      <c r="G891" s="3"/>
      <c r="H891" s="3">
        <v>-389</v>
      </c>
    </row>
    <row r="892" spans="1:8" x14ac:dyDescent="0.25">
      <c r="A892" t="s">
        <v>123</v>
      </c>
      <c r="B892" t="s">
        <v>70</v>
      </c>
      <c r="C892" s="3">
        <v>6</v>
      </c>
      <c r="D892" s="3">
        <v>23</v>
      </c>
      <c r="E892" s="3"/>
      <c r="F892" s="3"/>
      <c r="G892" s="3"/>
      <c r="H892" s="3">
        <v>-17</v>
      </c>
    </row>
    <row r="893" spans="1:8" x14ac:dyDescent="0.25">
      <c r="A893" t="s">
        <v>123</v>
      </c>
      <c r="B893" t="s">
        <v>71</v>
      </c>
      <c r="C893" s="3">
        <v>287</v>
      </c>
      <c r="D893" s="3">
        <v>750</v>
      </c>
      <c r="E893" s="3"/>
      <c r="F893" s="3"/>
      <c r="G893" s="3"/>
      <c r="H893" s="3">
        <v>-463</v>
      </c>
    </row>
    <row r="894" spans="1:8" x14ac:dyDescent="0.25">
      <c r="A894" t="s">
        <v>123</v>
      </c>
      <c r="B894" t="s">
        <v>72</v>
      </c>
      <c r="C894" s="3">
        <v>15271</v>
      </c>
      <c r="D894" s="3">
        <v>6380</v>
      </c>
      <c r="E894" s="3"/>
      <c r="F894" s="3"/>
      <c r="G894" s="3"/>
      <c r="H894" s="3">
        <v>8891</v>
      </c>
    </row>
    <row r="895" spans="1:8" x14ac:dyDescent="0.25">
      <c r="A895" t="s">
        <v>123</v>
      </c>
      <c r="B895" t="s">
        <v>73</v>
      </c>
      <c r="C895" s="3">
        <v>26</v>
      </c>
      <c r="D895" s="3">
        <v>107</v>
      </c>
      <c r="E895" s="3"/>
      <c r="F895" s="3"/>
      <c r="G895" s="3"/>
      <c r="H895" s="3">
        <v>-81</v>
      </c>
    </row>
    <row r="896" spans="1:8" x14ac:dyDescent="0.25">
      <c r="A896" t="s">
        <v>123</v>
      </c>
      <c r="B896" t="s">
        <v>74</v>
      </c>
      <c r="C896" s="3">
        <v>6740</v>
      </c>
      <c r="D896" s="3">
        <v>5402</v>
      </c>
      <c r="E896" s="3"/>
      <c r="F896" s="3"/>
      <c r="G896" s="3"/>
      <c r="H896" s="3">
        <v>1338</v>
      </c>
    </row>
    <row r="897" spans="1:8" x14ac:dyDescent="0.25">
      <c r="A897" t="s">
        <v>123</v>
      </c>
      <c r="B897" t="s">
        <v>75</v>
      </c>
      <c r="C897" s="3">
        <v>406</v>
      </c>
      <c r="D897" s="3">
        <v>931</v>
      </c>
      <c r="E897" s="3"/>
      <c r="F897" s="3"/>
      <c r="G897" s="3"/>
      <c r="H897" s="3">
        <v>-525</v>
      </c>
    </row>
    <row r="898" spans="1:8" x14ac:dyDescent="0.25">
      <c r="A898" t="s">
        <v>123</v>
      </c>
      <c r="B898" t="s">
        <v>76</v>
      </c>
      <c r="C898" s="3">
        <v>5</v>
      </c>
      <c r="D898" s="3">
        <v>16</v>
      </c>
      <c r="E898" s="3"/>
      <c r="F898" s="3"/>
      <c r="G898" s="3"/>
      <c r="H898" s="3">
        <v>-11</v>
      </c>
    </row>
    <row r="899" spans="1:8" x14ac:dyDescent="0.25">
      <c r="A899" t="s">
        <v>124</v>
      </c>
      <c r="B899" t="s">
        <v>65</v>
      </c>
      <c r="C899" s="3">
        <v>1403</v>
      </c>
      <c r="D899" s="3">
        <v>1818</v>
      </c>
      <c r="E899" s="3"/>
      <c r="F899" s="3"/>
      <c r="G899" s="3"/>
      <c r="H899" s="3">
        <v>-415</v>
      </c>
    </row>
    <row r="900" spans="1:8" x14ac:dyDescent="0.25">
      <c r="A900" t="s">
        <v>124</v>
      </c>
      <c r="B900" t="s">
        <v>66</v>
      </c>
      <c r="C900" s="3">
        <v>2812</v>
      </c>
      <c r="D900" s="3">
        <v>2193</v>
      </c>
      <c r="E900" s="3"/>
      <c r="F900" s="3"/>
      <c r="G900" s="3"/>
      <c r="H900" s="3">
        <v>619</v>
      </c>
    </row>
    <row r="901" spans="1:8" x14ac:dyDescent="0.25">
      <c r="A901" t="s">
        <v>124</v>
      </c>
      <c r="B901" t="s">
        <v>42</v>
      </c>
      <c r="C901" s="3">
        <v>27900</v>
      </c>
      <c r="D901" s="3">
        <v>24446</v>
      </c>
      <c r="E901" s="3"/>
      <c r="F901" s="3"/>
      <c r="G901" s="3"/>
      <c r="H901" s="3">
        <v>3454</v>
      </c>
    </row>
    <row r="902" spans="1:8" x14ac:dyDescent="0.25">
      <c r="A902" t="s">
        <v>124</v>
      </c>
      <c r="B902" t="s">
        <v>67</v>
      </c>
      <c r="C902" s="3">
        <v>880</v>
      </c>
      <c r="D902" s="3">
        <v>1228</v>
      </c>
      <c r="E902" s="3"/>
      <c r="F902" s="3"/>
      <c r="G902" s="3"/>
      <c r="H902" s="3">
        <v>-348</v>
      </c>
    </row>
    <row r="903" spans="1:8" x14ac:dyDescent="0.25">
      <c r="A903" t="s">
        <v>124</v>
      </c>
      <c r="B903" t="s">
        <v>68</v>
      </c>
      <c r="C903" s="3">
        <v>285</v>
      </c>
      <c r="D903" s="3">
        <v>794</v>
      </c>
      <c r="E903" s="3"/>
      <c r="F903" s="3"/>
      <c r="G903" s="3"/>
      <c r="H903" s="3">
        <v>-509</v>
      </c>
    </row>
    <row r="904" spans="1:8" x14ac:dyDescent="0.25">
      <c r="A904" t="s">
        <v>124</v>
      </c>
      <c r="B904" t="s">
        <v>69</v>
      </c>
      <c r="C904" s="3">
        <v>121</v>
      </c>
      <c r="D904" s="3">
        <v>623</v>
      </c>
      <c r="E904" s="3"/>
      <c r="F904" s="3"/>
      <c r="G904" s="3"/>
      <c r="H904" s="3">
        <v>-502</v>
      </c>
    </row>
    <row r="905" spans="1:8" x14ac:dyDescent="0.25">
      <c r="A905" t="s">
        <v>124</v>
      </c>
      <c r="B905" t="s">
        <v>70</v>
      </c>
      <c r="C905" s="3">
        <v>17</v>
      </c>
      <c r="D905" s="3">
        <v>31</v>
      </c>
      <c r="E905" s="3"/>
      <c r="F905" s="3"/>
      <c r="G905" s="3"/>
      <c r="H905" s="3">
        <v>-14</v>
      </c>
    </row>
    <row r="906" spans="1:8" x14ac:dyDescent="0.25">
      <c r="A906" t="s">
        <v>124</v>
      </c>
      <c r="B906" t="s">
        <v>71</v>
      </c>
      <c r="C906" s="3">
        <v>473</v>
      </c>
      <c r="D906" s="3">
        <v>978</v>
      </c>
      <c r="E906" s="3"/>
      <c r="F906" s="3"/>
      <c r="G906" s="3"/>
      <c r="H906" s="3">
        <v>-505</v>
      </c>
    </row>
    <row r="907" spans="1:8" x14ac:dyDescent="0.25">
      <c r="A907" t="s">
        <v>124</v>
      </c>
      <c r="B907" t="s">
        <v>72</v>
      </c>
      <c r="C907" s="3">
        <v>14382</v>
      </c>
      <c r="D907" s="3">
        <v>8342</v>
      </c>
      <c r="E907" s="3"/>
      <c r="F907" s="3"/>
      <c r="G907" s="3"/>
      <c r="H907" s="3">
        <v>6040</v>
      </c>
    </row>
    <row r="908" spans="1:8" x14ac:dyDescent="0.25">
      <c r="A908" t="s">
        <v>124</v>
      </c>
      <c r="B908" t="s">
        <v>73</v>
      </c>
      <c r="C908" s="3">
        <v>25</v>
      </c>
      <c r="D908" s="3">
        <v>139</v>
      </c>
      <c r="E908" s="3"/>
      <c r="F908" s="3"/>
      <c r="G908" s="3"/>
      <c r="H908" s="3">
        <v>-114</v>
      </c>
    </row>
    <row r="909" spans="1:8" x14ac:dyDescent="0.25">
      <c r="A909" t="s">
        <v>124</v>
      </c>
      <c r="B909" t="s">
        <v>74</v>
      </c>
      <c r="C909" s="3">
        <v>7030</v>
      </c>
      <c r="D909" s="3">
        <v>7074</v>
      </c>
      <c r="E909" s="3"/>
      <c r="F909" s="3"/>
      <c r="G909" s="3"/>
      <c r="H909" s="3">
        <v>-44</v>
      </c>
    </row>
    <row r="910" spans="1:8" x14ac:dyDescent="0.25">
      <c r="A910" t="s">
        <v>124</v>
      </c>
      <c r="B910" t="s">
        <v>75</v>
      </c>
      <c r="C910" s="3">
        <v>461</v>
      </c>
      <c r="D910" s="3">
        <v>1207</v>
      </c>
      <c r="E910" s="3"/>
      <c r="F910" s="3"/>
      <c r="G910" s="3"/>
      <c r="H910" s="3">
        <v>-746</v>
      </c>
    </row>
    <row r="911" spans="1:8" x14ac:dyDescent="0.25">
      <c r="A911" t="s">
        <v>124</v>
      </c>
      <c r="B911" t="s">
        <v>76</v>
      </c>
      <c r="C911" s="3">
        <v>11</v>
      </c>
      <c r="D911" s="3">
        <v>19</v>
      </c>
      <c r="E911" s="3"/>
      <c r="F911" s="3"/>
      <c r="G911" s="3"/>
      <c r="H911" s="3">
        <v>-8</v>
      </c>
    </row>
    <row r="912" spans="1:8" x14ac:dyDescent="0.25">
      <c r="A912" t="s">
        <v>125</v>
      </c>
      <c r="B912" t="s">
        <v>65</v>
      </c>
      <c r="C912" s="3">
        <v>1048</v>
      </c>
      <c r="D912" s="3">
        <v>1723</v>
      </c>
      <c r="E912" s="3"/>
      <c r="F912" s="3"/>
      <c r="G912" s="3"/>
      <c r="H912" s="3">
        <v>-675</v>
      </c>
    </row>
    <row r="913" spans="1:8" x14ac:dyDescent="0.25">
      <c r="A913" t="s">
        <v>125</v>
      </c>
      <c r="B913" t="s">
        <v>66</v>
      </c>
      <c r="C913" s="3">
        <v>2296</v>
      </c>
      <c r="D913" s="3">
        <v>2079</v>
      </c>
      <c r="E913" s="3"/>
      <c r="F913" s="3"/>
      <c r="G913" s="3"/>
      <c r="H913" s="3">
        <v>217</v>
      </c>
    </row>
    <row r="914" spans="1:8" x14ac:dyDescent="0.25">
      <c r="A914" t="s">
        <v>125</v>
      </c>
      <c r="B914" t="s">
        <v>42</v>
      </c>
      <c r="C914" s="3">
        <v>23807</v>
      </c>
      <c r="D914" s="3">
        <v>23171</v>
      </c>
      <c r="E914" s="3"/>
      <c r="F914" s="3"/>
      <c r="G914" s="3"/>
      <c r="H914" s="3">
        <v>636</v>
      </c>
    </row>
    <row r="915" spans="1:8" x14ac:dyDescent="0.25">
      <c r="A915" t="s">
        <v>125</v>
      </c>
      <c r="B915" t="s">
        <v>67</v>
      </c>
      <c r="C915" s="3">
        <v>643</v>
      </c>
      <c r="D915" s="3">
        <v>1165</v>
      </c>
      <c r="E915" s="3"/>
      <c r="F915" s="3"/>
      <c r="G915" s="3"/>
      <c r="H915" s="3">
        <v>-522</v>
      </c>
    </row>
    <row r="916" spans="1:8" x14ac:dyDescent="0.25">
      <c r="A916" t="s">
        <v>125</v>
      </c>
      <c r="B916" t="s">
        <v>68</v>
      </c>
      <c r="C916" s="3">
        <v>153</v>
      </c>
      <c r="D916" s="3">
        <v>753</v>
      </c>
      <c r="E916" s="3"/>
      <c r="F916" s="3"/>
      <c r="G916" s="3"/>
      <c r="H916" s="3">
        <v>-600</v>
      </c>
    </row>
    <row r="917" spans="1:8" x14ac:dyDescent="0.25">
      <c r="A917" t="s">
        <v>125</v>
      </c>
      <c r="B917" t="s">
        <v>69</v>
      </c>
      <c r="C917" s="3">
        <v>94</v>
      </c>
      <c r="D917" s="3">
        <v>590</v>
      </c>
      <c r="E917" s="3"/>
      <c r="F917" s="3"/>
      <c r="G917" s="3"/>
      <c r="H917" s="3">
        <v>-496</v>
      </c>
    </row>
    <row r="918" spans="1:8" x14ac:dyDescent="0.25">
      <c r="A918" t="s">
        <v>125</v>
      </c>
      <c r="B918" t="s">
        <v>70</v>
      </c>
      <c r="C918" s="3">
        <v>5</v>
      </c>
      <c r="D918" s="3">
        <v>29</v>
      </c>
      <c r="E918" s="3"/>
      <c r="F918" s="3"/>
      <c r="G918" s="3"/>
      <c r="H918" s="3">
        <v>-24</v>
      </c>
    </row>
    <row r="919" spans="1:8" x14ac:dyDescent="0.25">
      <c r="A919" t="s">
        <v>125</v>
      </c>
      <c r="B919" t="s">
        <v>71</v>
      </c>
      <c r="C919" s="3">
        <v>290</v>
      </c>
      <c r="D919" s="3">
        <v>927</v>
      </c>
      <c r="E919" s="3"/>
      <c r="F919" s="3"/>
      <c r="G919" s="3"/>
      <c r="H919" s="3">
        <v>-637</v>
      </c>
    </row>
    <row r="920" spans="1:8" x14ac:dyDescent="0.25">
      <c r="A920" t="s">
        <v>125</v>
      </c>
      <c r="B920" t="s">
        <v>72</v>
      </c>
      <c r="C920" s="3">
        <v>12842</v>
      </c>
      <c r="D920" s="3">
        <v>7907</v>
      </c>
      <c r="E920" s="3"/>
      <c r="F920" s="3"/>
      <c r="G920" s="3"/>
      <c r="H920" s="3">
        <v>4935</v>
      </c>
    </row>
    <row r="921" spans="1:8" x14ac:dyDescent="0.25">
      <c r="A921" t="s">
        <v>125</v>
      </c>
      <c r="B921" t="s">
        <v>73</v>
      </c>
      <c r="C921" s="3">
        <v>15</v>
      </c>
      <c r="D921" s="3">
        <v>131</v>
      </c>
      <c r="E921" s="3"/>
      <c r="F921" s="3"/>
      <c r="G921" s="3"/>
      <c r="H921" s="3">
        <v>-116</v>
      </c>
    </row>
    <row r="922" spans="1:8" x14ac:dyDescent="0.25">
      <c r="A922" t="s">
        <v>125</v>
      </c>
      <c r="B922" t="s">
        <v>74</v>
      </c>
      <c r="C922" s="3">
        <v>6080</v>
      </c>
      <c r="D922" s="3">
        <v>6705</v>
      </c>
      <c r="E922" s="3"/>
      <c r="F922" s="3"/>
      <c r="G922" s="3"/>
      <c r="H922" s="3">
        <v>-625</v>
      </c>
    </row>
    <row r="923" spans="1:8" x14ac:dyDescent="0.25">
      <c r="A923" t="s">
        <v>125</v>
      </c>
      <c r="B923" t="s">
        <v>75</v>
      </c>
      <c r="C923" s="3">
        <v>337</v>
      </c>
      <c r="D923" s="3">
        <v>1144</v>
      </c>
      <c r="E923" s="3"/>
      <c r="F923" s="3"/>
      <c r="G923" s="3"/>
      <c r="H923" s="3">
        <v>-807</v>
      </c>
    </row>
    <row r="924" spans="1:8" x14ac:dyDescent="0.25">
      <c r="A924" t="s">
        <v>125</v>
      </c>
      <c r="B924" t="s">
        <v>76</v>
      </c>
      <c r="C924" s="3">
        <v>4</v>
      </c>
      <c r="D924" s="3">
        <v>18</v>
      </c>
      <c r="E924" s="3"/>
      <c r="F924" s="3"/>
      <c r="G924" s="3"/>
      <c r="H924" s="3">
        <v>-14</v>
      </c>
    </row>
    <row r="925" spans="1:8" x14ac:dyDescent="0.25">
      <c r="A925" t="s">
        <v>126</v>
      </c>
      <c r="B925" t="s">
        <v>65</v>
      </c>
      <c r="C925" s="3">
        <v>772</v>
      </c>
      <c r="D925" s="3">
        <v>1395</v>
      </c>
      <c r="E925" s="3"/>
      <c r="F925" s="3"/>
      <c r="G925" s="3"/>
      <c r="H925" s="3">
        <v>-623</v>
      </c>
    </row>
    <row r="926" spans="1:8" x14ac:dyDescent="0.25">
      <c r="A926" t="s">
        <v>126</v>
      </c>
      <c r="B926" t="s">
        <v>66</v>
      </c>
      <c r="C926" s="3">
        <v>1935</v>
      </c>
      <c r="D926" s="3">
        <v>1683</v>
      </c>
      <c r="E926" s="3"/>
      <c r="F926" s="3"/>
      <c r="G926" s="3"/>
      <c r="H926" s="3">
        <v>252</v>
      </c>
    </row>
    <row r="927" spans="1:8" x14ac:dyDescent="0.25">
      <c r="A927" t="s">
        <v>126</v>
      </c>
      <c r="B927" t="s">
        <v>42</v>
      </c>
      <c r="C927" s="3">
        <v>17546</v>
      </c>
      <c r="D927" s="3">
        <v>18755</v>
      </c>
      <c r="E927" s="3"/>
      <c r="F927" s="3"/>
      <c r="G927" s="3"/>
      <c r="H927" s="3">
        <v>-1209</v>
      </c>
    </row>
    <row r="928" spans="1:8" x14ac:dyDescent="0.25">
      <c r="A928" t="s">
        <v>126</v>
      </c>
      <c r="B928" t="s">
        <v>67</v>
      </c>
      <c r="C928" s="3">
        <v>484</v>
      </c>
      <c r="D928" s="3">
        <v>943</v>
      </c>
      <c r="E928" s="3"/>
      <c r="F928" s="3"/>
      <c r="G928" s="3"/>
      <c r="H928" s="3">
        <v>-459</v>
      </c>
    </row>
    <row r="929" spans="1:8" x14ac:dyDescent="0.25">
      <c r="A929" t="s">
        <v>126</v>
      </c>
      <c r="B929" t="s">
        <v>68</v>
      </c>
      <c r="C929" s="3">
        <v>131</v>
      </c>
      <c r="D929" s="3">
        <v>609</v>
      </c>
      <c r="E929" s="3"/>
      <c r="F929" s="3"/>
      <c r="G929" s="3"/>
      <c r="H929" s="3">
        <v>-478</v>
      </c>
    </row>
    <row r="930" spans="1:8" x14ac:dyDescent="0.25">
      <c r="A930" t="s">
        <v>126</v>
      </c>
      <c r="B930" t="s">
        <v>69</v>
      </c>
      <c r="C930" s="3">
        <v>77</v>
      </c>
      <c r="D930" s="3">
        <v>477</v>
      </c>
      <c r="E930" s="3"/>
      <c r="F930" s="3"/>
      <c r="G930" s="3"/>
      <c r="H930" s="3">
        <v>-400</v>
      </c>
    </row>
    <row r="931" spans="1:8" x14ac:dyDescent="0.25">
      <c r="A931" t="s">
        <v>126</v>
      </c>
      <c r="B931" t="s">
        <v>70</v>
      </c>
      <c r="C931" s="3">
        <v>13</v>
      </c>
      <c r="D931" s="3">
        <v>24</v>
      </c>
      <c r="E931" s="3"/>
      <c r="F931" s="3"/>
      <c r="G931" s="3"/>
      <c r="H931" s="3">
        <v>-11</v>
      </c>
    </row>
    <row r="932" spans="1:8" x14ac:dyDescent="0.25">
      <c r="A932" t="s">
        <v>126</v>
      </c>
      <c r="B932" t="s">
        <v>71</v>
      </c>
      <c r="C932" s="3">
        <v>193</v>
      </c>
      <c r="D932" s="3">
        <v>751</v>
      </c>
      <c r="E932" s="3"/>
      <c r="F932" s="3"/>
      <c r="G932" s="3"/>
      <c r="H932" s="3">
        <v>-558</v>
      </c>
    </row>
    <row r="933" spans="1:8" x14ac:dyDescent="0.25">
      <c r="A933" t="s">
        <v>126</v>
      </c>
      <c r="B933" t="s">
        <v>72</v>
      </c>
      <c r="C933" s="3">
        <v>9646</v>
      </c>
      <c r="D933" s="3">
        <v>6399</v>
      </c>
      <c r="E933" s="3"/>
      <c r="F933" s="3"/>
      <c r="G933" s="3"/>
      <c r="H933" s="3">
        <v>3247</v>
      </c>
    </row>
    <row r="934" spans="1:8" x14ac:dyDescent="0.25">
      <c r="A934" t="s">
        <v>126</v>
      </c>
      <c r="B934" t="s">
        <v>73</v>
      </c>
      <c r="C934" s="3">
        <v>4</v>
      </c>
      <c r="D934" s="3">
        <v>107</v>
      </c>
      <c r="E934" s="3"/>
      <c r="F934" s="3"/>
      <c r="G934" s="3"/>
      <c r="H934" s="3">
        <v>-103</v>
      </c>
    </row>
    <row r="935" spans="1:8" x14ac:dyDescent="0.25">
      <c r="A935" t="s">
        <v>126</v>
      </c>
      <c r="B935" t="s">
        <v>74</v>
      </c>
      <c r="C935" s="3">
        <v>3965</v>
      </c>
      <c r="D935" s="3">
        <v>5427</v>
      </c>
      <c r="E935" s="3"/>
      <c r="F935" s="3"/>
      <c r="G935" s="3"/>
      <c r="H935" s="3">
        <v>-1462</v>
      </c>
    </row>
    <row r="936" spans="1:8" x14ac:dyDescent="0.25">
      <c r="A936" t="s">
        <v>126</v>
      </c>
      <c r="B936" t="s">
        <v>75</v>
      </c>
      <c r="C936" s="3">
        <v>318</v>
      </c>
      <c r="D936" s="3">
        <v>926</v>
      </c>
      <c r="E936" s="3"/>
      <c r="F936" s="3"/>
      <c r="G936" s="3"/>
      <c r="H936" s="3">
        <v>-608</v>
      </c>
    </row>
    <row r="937" spans="1:8" x14ac:dyDescent="0.25">
      <c r="A937" t="s">
        <v>126</v>
      </c>
      <c r="B937" t="s">
        <v>76</v>
      </c>
      <c r="C937" s="3">
        <v>8</v>
      </c>
      <c r="D937" s="3">
        <v>14</v>
      </c>
      <c r="E937" s="3"/>
      <c r="F937" s="3"/>
      <c r="G937" s="3"/>
      <c r="H937" s="3">
        <v>-6</v>
      </c>
    </row>
    <row r="938" spans="1:8" x14ac:dyDescent="0.25">
      <c r="A938" t="s">
        <v>127</v>
      </c>
      <c r="B938" t="s">
        <v>65</v>
      </c>
      <c r="C938" s="3">
        <v>1734</v>
      </c>
      <c r="D938" s="3">
        <v>1537</v>
      </c>
      <c r="E938" s="3"/>
      <c r="F938" s="3"/>
      <c r="G938" s="3"/>
      <c r="H938" s="3">
        <v>197</v>
      </c>
    </row>
    <row r="939" spans="1:8" x14ac:dyDescent="0.25">
      <c r="A939" t="s">
        <v>127</v>
      </c>
      <c r="B939" t="s">
        <v>66</v>
      </c>
      <c r="C939" s="3">
        <v>3542</v>
      </c>
      <c r="D939" s="3">
        <v>1859</v>
      </c>
      <c r="E939" s="3"/>
      <c r="F939" s="3"/>
      <c r="G939" s="3"/>
      <c r="H939" s="3">
        <v>1683</v>
      </c>
    </row>
    <row r="940" spans="1:8" x14ac:dyDescent="0.25">
      <c r="A940" t="s">
        <v>127</v>
      </c>
      <c r="B940" t="s">
        <v>42</v>
      </c>
      <c r="C940" s="3">
        <v>33777</v>
      </c>
      <c r="D940" s="3">
        <v>20659</v>
      </c>
      <c r="E940" s="3"/>
      <c r="F940" s="3"/>
      <c r="G940" s="3"/>
      <c r="H940" s="3">
        <v>13118</v>
      </c>
    </row>
    <row r="941" spans="1:8" x14ac:dyDescent="0.25">
      <c r="A941" t="s">
        <v>127</v>
      </c>
      <c r="B941" t="s">
        <v>67</v>
      </c>
      <c r="C941" s="3">
        <v>990</v>
      </c>
      <c r="D941" s="3">
        <v>1034</v>
      </c>
      <c r="E941" s="3"/>
      <c r="F941" s="3"/>
      <c r="G941" s="3"/>
      <c r="H941" s="3">
        <v>-44</v>
      </c>
    </row>
    <row r="942" spans="1:8" x14ac:dyDescent="0.25">
      <c r="A942" t="s">
        <v>127</v>
      </c>
      <c r="B942" t="s">
        <v>68</v>
      </c>
      <c r="C942" s="3">
        <v>195</v>
      </c>
      <c r="D942" s="3">
        <v>668</v>
      </c>
      <c r="E942" s="3"/>
      <c r="F942" s="3"/>
      <c r="G942" s="3"/>
      <c r="H942" s="3">
        <v>-473</v>
      </c>
    </row>
    <row r="943" spans="1:8" x14ac:dyDescent="0.25">
      <c r="A943" t="s">
        <v>127</v>
      </c>
      <c r="B943" t="s">
        <v>69</v>
      </c>
      <c r="C943" s="3">
        <v>88</v>
      </c>
      <c r="D943" s="3">
        <v>526</v>
      </c>
      <c r="E943" s="3"/>
      <c r="F943" s="3"/>
      <c r="G943" s="3"/>
      <c r="H943" s="3">
        <v>-438</v>
      </c>
    </row>
    <row r="944" spans="1:8" x14ac:dyDescent="0.25">
      <c r="A944" t="s">
        <v>127</v>
      </c>
      <c r="B944" t="s">
        <v>70</v>
      </c>
      <c r="C944" s="3">
        <v>18</v>
      </c>
      <c r="D944" s="3">
        <v>26</v>
      </c>
      <c r="E944" s="3"/>
      <c r="F944" s="3"/>
      <c r="G944" s="3"/>
      <c r="H944" s="3">
        <v>-8</v>
      </c>
    </row>
    <row r="945" spans="1:8" x14ac:dyDescent="0.25">
      <c r="A945" t="s">
        <v>127</v>
      </c>
      <c r="B945" t="s">
        <v>71</v>
      </c>
      <c r="C945" s="3">
        <v>238</v>
      </c>
      <c r="D945" s="3">
        <v>823</v>
      </c>
      <c r="E945" s="3"/>
      <c r="F945" s="3"/>
      <c r="G945" s="3"/>
      <c r="H945" s="3">
        <v>-585</v>
      </c>
    </row>
    <row r="946" spans="1:8" x14ac:dyDescent="0.25">
      <c r="A946" t="s">
        <v>127</v>
      </c>
      <c r="B946" t="s">
        <v>72</v>
      </c>
      <c r="C946" s="3">
        <v>19003</v>
      </c>
      <c r="D946" s="3">
        <v>7060</v>
      </c>
      <c r="E946" s="3"/>
      <c r="F946" s="3"/>
      <c r="G946" s="3"/>
      <c r="H946" s="3">
        <v>11943</v>
      </c>
    </row>
    <row r="947" spans="1:8" x14ac:dyDescent="0.25">
      <c r="A947" t="s">
        <v>127</v>
      </c>
      <c r="B947" t="s">
        <v>73</v>
      </c>
      <c r="C947" s="3">
        <v>27</v>
      </c>
      <c r="D947" s="3">
        <v>116</v>
      </c>
      <c r="E947" s="3"/>
      <c r="F947" s="3"/>
      <c r="G947" s="3"/>
      <c r="H947" s="3">
        <v>-89</v>
      </c>
    </row>
    <row r="948" spans="1:8" x14ac:dyDescent="0.25">
      <c r="A948" t="s">
        <v>127</v>
      </c>
      <c r="B948" t="s">
        <v>74</v>
      </c>
      <c r="C948" s="3">
        <v>7451</v>
      </c>
      <c r="D948" s="3">
        <v>5976</v>
      </c>
      <c r="E948" s="3"/>
      <c r="F948" s="3"/>
      <c r="G948" s="3"/>
      <c r="H948" s="3">
        <v>1475</v>
      </c>
    </row>
    <row r="949" spans="1:8" x14ac:dyDescent="0.25">
      <c r="A949" t="s">
        <v>127</v>
      </c>
      <c r="B949" t="s">
        <v>75</v>
      </c>
      <c r="C949" s="3">
        <v>477</v>
      </c>
      <c r="D949" s="3">
        <v>1017</v>
      </c>
      <c r="E949" s="3"/>
      <c r="F949" s="3"/>
      <c r="G949" s="3"/>
      <c r="H949" s="3">
        <v>-540</v>
      </c>
    </row>
    <row r="950" spans="1:8" x14ac:dyDescent="0.25">
      <c r="A950" t="s">
        <v>127</v>
      </c>
      <c r="B950" t="s">
        <v>76</v>
      </c>
      <c r="C950" s="3">
        <v>14</v>
      </c>
      <c r="D950" s="3">
        <v>17</v>
      </c>
      <c r="E950" s="3"/>
      <c r="F950" s="3"/>
      <c r="G950" s="3"/>
      <c r="H950" s="3">
        <v>-3</v>
      </c>
    </row>
    <row r="951" spans="1:8" x14ac:dyDescent="0.25">
      <c r="A951" t="s">
        <v>128</v>
      </c>
      <c r="B951" t="s">
        <v>65</v>
      </c>
      <c r="C951" s="3">
        <v>1753</v>
      </c>
      <c r="D951" s="3">
        <v>2100</v>
      </c>
      <c r="E951" s="3"/>
      <c r="F951" s="3"/>
      <c r="G951" s="3"/>
      <c r="H951" s="3">
        <v>-347</v>
      </c>
    </row>
    <row r="952" spans="1:8" x14ac:dyDescent="0.25">
      <c r="A952" t="s">
        <v>128</v>
      </c>
      <c r="B952" t="s">
        <v>66</v>
      </c>
      <c r="C952" s="3">
        <v>3814</v>
      </c>
      <c r="D952" s="3">
        <v>2549</v>
      </c>
      <c r="E952" s="3"/>
      <c r="F952" s="3"/>
      <c r="G952" s="3"/>
      <c r="H952" s="3">
        <v>1265</v>
      </c>
    </row>
    <row r="953" spans="1:8" x14ac:dyDescent="0.25">
      <c r="A953" t="s">
        <v>128</v>
      </c>
      <c r="B953" t="s">
        <v>42</v>
      </c>
      <c r="C953" s="3">
        <v>33343</v>
      </c>
      <c r="D953" s="3">
        <v>28201</v>
      </c>
      <c r="E953" s="3"/>
      <c r="F953" s="3"/>
      <c r="G953" s="3"/>
      <c r="H953" s="3">
        <v>5142</v>
      </c>
    </row>
    <row r="954" spans="1:8" x14ac:dyDescent="0.25">
      <c r="A954" t="s">
        <v>128</v>
      </c>
      <c r="B954" t="s">
        <v>67</v>
      </c>
      <c r="C954" s="3">
        <v>896</v>
      </c>
      <c r="D954" s="3">
        <v>1405</v>
      </c>
      <c r="E954" s="3"/>
      <c r="F954" s="3"/>
      <c r="G954" s="3"/>
      <c r="H954" s="3">
        <v>-509</v>
      </c>
    </row>
    <row r="955" spans="1:8" x14ac:dyDescent="0.25">
      <c r="A955" t="s">
        <v>128</v>
      </c>
      <c r="B955" t="s">
        <v>68</v>
      </c>
      <c r="C955" s="3">
        <v>217</v>
      </c>
      <c r="D955" s="3">
        <v>904</v>
      </c>
      <c r="E955" s="3"/>
      <c r="F955" s="3"/>
      <c r="G955" s="3"/>
      <c r="H955" s="3">
        <v>-687</v>
      </c>
    </row>
    <row r="956" spans="1:8" x14ac:dyDescent="0.25">
      <c r="A956" t="s">
        <v>128</v>
      </c>
      <c r="B956" t="s">
        <v>69</v>
      </c>
      <c r="C956" s="3">
        <v>144</v>
      </c>
      <c r="D956" s="3">
        <v>720</v>
      </c>
      <c r="E956" s="3"/>
      <c r="F956" s="3"/>
      <c r="G956" s="3"/>
      <c r="H956" s="3">
        <v>-576</v>
      </c>
    </row>
    <row r="957" spans="1:8" x14ac:dyDescent="0.25">
      <c r="A957" t="s">
        <v>128</v>
      </c>
      <c r="B957" t="s">
        <v>70</v>
      </c>
      <c r="C957" s="3">
        <v>17</v>
      </c>
      <c r="D957" s="3">
        <v>37</v>
      </c>
      <c r="E957" s="3"/>
      <c r="F957" s="3"/>
      <c r="G957" s="3"/>
      <c r="H957" s="3">
        <v>-20</v>
      </c>
    </row>
    <row r="958" spans="1:8" x14ac:dyDescent="0.25">
      <c r="A958" t="s">
        <v>128</v>
      </c>
      <c r="B958" t="s">
        <v>71</v>
      </c>
      <c r="C958" s="3">
        <v>393</v>
      </c>
      <c r="D958" s="3">
        <v>1115</v>
      </c>
      <c r="E958" s="3"/>
      <c r="F958" s="3"/>
      <c r="G958" s="3"/>
      <c r="H958" s="3">
        <v>-722</v>
      </c>
    </row>
    <row r="959" spans="1:8" x14ac:dyDescent="0.25">
      <c r="A959" t="s">
        <v>128</v>
      </c>
      <c r="B959" t="s">
        <v>72</v>
      </c>
      <c r="C959" s="3">
        <v>17186</v>
      </c>
      <c r="D959" s="3">
        <v>9656</v>
      </c>
      <c r="E959" s="3"/>
      <c r="F959" s="3"/>
      <c r="G959" s="3"/>
      <c r="H959" s="3">
        <v>7530</v>
      </c>
    </row>
    <row r="960" spans="1:8" x14ac:dyDescent="0.25">
      <c r="A960" t="s">
        <v>128</v>
      </c>
      <c r="B960" t="s">
        <v>73</v>
      </c>
      <c r="C960" s="3">
        <v>30</v>
      </c>
      <c r="D960" s="3">
        <v>157</v>
      </c>
      <c r="E960" s="3"/>
      <c r="F960" s="3"/>
      <c r="G960" s="3"/>
      <c r="H960" s="3">
        <v>-127</v>
      </c>
    </row>
    <row r="961" spans="1:8" x14ac:dyDescent="0.25">
      <c r="A961" t="s">
        <v>128</v>
      </c>
      <c r="B961" t="s">
        <v>74</v>
      </c>
      <c r="C961" s="3">
        <v>8341</v>
      </c>
      <c r="D961" s="3">
        <v>8154</v>
      </c>
      <c r="E961" s="3"/>
      <c r="F961" s="3"/>
      <c r="G961" s="3"/>
      <c r="H961" s="3">
        <v>187</v>
      </c>
    </row>
    <row r="962" spans="1:8" x14ac:dyDescent="0.25">
      <c r="A962" t="s">
        <v>128</v>
      </c>
      <c r="B962" t="s">
        <v>75</v>
      </c>
      <c r="C962" s="3">
        <v>540</v>
      </c>
      <c r="D962" s="3">
        <v>1381</v>
      </c>
      <c r="E962" s="3"/>
      <c r="F962" s="3"/>
      <c r="G962" s="3"/>
      <c r="H962" s="3">
        <v>-841</v>
      </c>
    </row>
    <row r="963" spans="1:8" x14ac:dyDescent="0.25">
      <c r="A963" t="s">
        <v>128</v>
      </c>
      <c r="B963" t="s">
        <v>76</v>
      </c>
      <c r="C963" s="3">
        <v>12</v>
      </c>
      <c r="D963" s="3">
        <v>23</v>
      </c>
      <c r="E963" s="3"/>
      <c r="F963" s="3"/>
      <c r="G963" s="3"/>
      <c r="H963" s="3">
        <v>-11</v>
      </c>
    </row>
    <row r="964" spans="1:8" x14ac:dyDescent="0.25">
      <c r="A964" t="s">
        <v>129</v>
      </c>
      <c r="B964" t="s">
        <v>65</v>
      </c>
      <c r="C964" s="3">
        <v>1262</v>
      </c>
      <c r="D964" s="3">
        <v>1847</v>
      </c>
      <c r="E964" s="3"/>
      <c r="F964" s="3"/>
      <c r="G964" s="3"/>
      <c r="H964" s="3">
        <v>-585</v>
      </c>
    </row>
    <row r="965" spans="1:8" x14ac:dyDescent="0.25">
      <c r="A965" t="s">
        <v>129</v>
      </c>
      <c r="B965" t="s">
        <v>66</v>
      </c>
      <c r="C965" s="3">
        <v>3033</v>
      </c>
      <c r="D965" s="3">
        <v>2242</v>
      </c>
      <c r="E965" s="3"/>
      <c r="F965" s="3"/>
      <c r="G965" s="3"/>
      <c r="H965" s="3">
        <v>791</v>
      </c>
    </row>
    <row r="966" spans="1:8" x14ac:dyDescent="0.25">
      <c r="A966" t="s">
        <v>129</v>
      </c>
      <c r="B966" t="s">
        <v>42</v>
      </c>
      <c r="C966" s="3">
        <v>27940</v>
      </c>
      <c r="D966" s="3">
        <v>24815</v>
      </c>
      <c r="E966" s="3"/>
      <c r="F966" s="3"/>
      <c r="G966" s="3"/>
      <c r="H966" s="3">
        <v>3125</v>
      </c>
    </row>
    <row r="967" spans="1:8" x14ac:dyDescent="0.25">
      <c r="A967" t="s">
        <v>129</v>
      </c>
      <c r="B967" t="s">
        <v>67</v>
      </c>
      <c r="C967" s="3">
        <v>636</v>
      </c>
      <c r="D967" s="3">
        <v>1236</v>
      </c>
      <c r="E967" s="3"/>
      <c r="F967" s="3"/>
      <c r="G967" s="3"/>
      <c r="H967" s="3">
        <v>-600</v>
      </c>
    </row>
    <row r="968" spans="1:8" x14ac:dyDescent="0.25">
      <c r="A968" t="s">
        <v>129</v>
      </c>
      <c r="B968" t="s">
        <v>68</v>
      </c>
      <c r="C968" s="3">
        <v>153</v>
      </c>
      <c r="D968" s="3">
        <v>796</v>
      </c>
      <c r="E968" s="3"/>
      <c r="F968" s="3"/>
      <c r="G968" s="3"/>
      <c r="H968" s="3">
        <v>-643</v>
      </c>
    </row>
    <row r="969" spans="1:8" x14ac:dyDescent="0.25">
      <c r="A969" t="s">
        <v>129</v>
      </c>
      <c r="B969" t="s">
        <v>69</v>
      </c>
      <c r="C969" s="3">
        <v>136</v>
      </c>
      <c r="D969" s="3">
        <v>634</v>
      </c>
      <c r="E969" s="3"/>
      <c r="F969" s="3"/>
      <c r="G969" s="3"/>
      <c r="H969" s="3">
        <v>-498</v>
      </c>
    </row>
    <row r="970" spans="1:8" x14ac:dyDescent="0.25">
      <c r="A970" t="s">
        <v>129</v>
      </c>
      <c r="B970" t="s">
        <v>70</v>
      </c>
      <c r="C970" s="3">
        <v>16</v>
      </c>
      <c r="D970" s="3">
        <v>32</v>
      </c>
      <c r="E970" s="3"/>
      <c r="F970" s="3"/>
      <c r="G970" s="3"/>
      <c r="H970" s="3">
        <v>-16</v>
      </c>
    </row>
    <row r="971" spans="1:8" x14ac:dyDescent="0.25">
      <c r="A971" t="s">
        <v>129</v>
      </c>
      <c r="B971" t="s">
        <v>71</v>
      </c>
      <c r="C971" s="3">
        <v>365</v>
      </c>
      <c r="D971" s="3">
        <v>981</v>
      </c>
      <c r="E971" s="3"/>
      <c r="F971" s="3"/>
      <c r="G971" s="3"/>
      <c r="H971" s="3">
        <v>-616</v>
      </c>
    </row>
    <row r="972" spans="1:8" x14ac:dyDescent="0.25">
      <c r="A972" t="s">
        <v>129</v>
      </c>
      <c r="B972" t="s">
        <v>72</v>
      </c>
      <c r="C972" s="3">
        <v>15633</v>
      </c>
      <c r="D972" s="3">
        <v>8497</v>
      </c>
      <c r="E972" s="3"/>
      <c r="F972" s="3"/>
      <c r="G972" s="3"/>
      <c r="H972" s="3">
        <v>7136</v>
      </c>
    </row>
    <row r="973" spans="1:8" x14ac:dyDescent="0.25">
      <c r="A973" t="s">
        <v>129</v>
      </c>
      <c r="B973" t="s">
        <v>73</v>
      </c>
      <c r="C973" s="3">
        <v>18</v>
      </c>
      <c r="D973" s="3">
        <v>138</v>
      </c>
      <c r="E973" s="3"/>
      <c r="F973" s="3"/>
      <c r="G973" s="3"/>
      <c r="H973" s="3">
        <v>-120</v>
      </c>
    </row>
    <row r="974" spans="1:8" x14ac:dyDescent="0.25">
      <c r="A974" t="s">
        <v>129</v>
      </c>
      <c r="B974" t="s">
        <v>74</v>
      </c>
      <c r="C974" s="3">
        <v>6216</v>
      </c>
      <c r="D974" s="3">
        <v>7175</v>
      </c>
      <c r="E974" s="3"/>
      <c r="F974" s="3"/>
      <c r="G974" s="3"/>
      <c r="H974" s="3">
        <v>-959</v>
      </c>
    </row>
    <row r="975" spans="1:8" x14ac:dyDescent="0.25">
      <c r="A975" t="s">
        <v>129</v>
      </c>
      <c r="B975" t="s">
        <v>75</v>
      </c>
      <c r="C975" s="3">
        <v>460</v>
      </c>
      <c r="D975" s="3">
        <v>1217</v>
      </c>
      <c r="E975" s="3"/>
      <c r="F975" s="3"/>
      <c r="G975" s="3"/>
      <c r="H975" s="3">
        <v>-757</v>
      </c>
    </row>
    <row r="976" spans="1:8" x14ac:dyDescent="0.25">
      <c r="A976" t="s">
        <v>129</v>
      </c>
      <c r="B976" t="s">
        <v>76</v>
      </c>
      <c r="C976" s="3">
        <v>12</v>
      </c>
      <c r="D976" s="3">
        <v>20</v>
      </c>
      <c r="E976" s="3"/>
      <c r="F976" s="3"/>
      <c r="G976" s="3"/>
      <c r="H976" s="3">
        <v>-8</v>
      </c>
    </row>
    <row r="977" spans="1:8" x14ac:dyDescent="0.25">
      <c r="A977" t="s">
        <v>130</v>
      </c>
      <c r="B977" t="s">
        <v>65</v>
      </c>
      <c r="C977" s="3">
        <v>1110</v>
      </c>
      <c r="D977" s="3">
        <v>1567</v>
      </c>
      <c r="E977" s="3"/>
      <c r="F977" s="3"/>
      <c r="G977" s="3"/>
      <c r="H977" s="3">
        <v>-457</v>
      </c>
    </row>
    <row r="978" spans="1:8" x14ac:dyDescent="0.25">
      <c r="A978" t="s">
        <v>130</v>
      </c>
      <c r="B978" t="s">
        <v>66</v>
      </c>
      <c r="C978" s="3">
        <v>2834</v>
      </c>
      <c r="D978" s="3">
        <v>1900</v>
      </c>
      <c r="E978" s="3"/>
      <c r="F978" s="3"/>
      <c r="G978" s="3"/>
      <c r="H978" s="3">
        <v>934</v>
      </c>
    </row>
    <row r="979" spans="1:8" x14ac:dyDescent="0.25">
      <c r="A979" t="s">
        <v>130</v>
      </c>
      <c r="B979" t="s">
        <v>42</v>
      </c>
      <c r="C979" s="3">
        <v>22279</v>
      </c>
      <c r="D979" s="3">
        <v>21039</v>
      </c>
      <c r="E979" s="3"/>
      <c r="F979" s="3"/>
      <c r="G979" s="3"/>
      <c r="H979" s="3">
        <v>1240</v>
      </c>
    </row>
    <row r="980" spans="1:8" x14ac:dyDescent="0.25">
      <c r="A980" t="s">
        <v>130</v>
      </c>
      <c r="B980" t="s">
        <v>67</v>
      </c>
      <c r="C980" s="3">
        <v>588</v>
      </c>
      <c r="D980" s="3">
        <v>1048</v>
      </c>
      <c r="E980" s="3"/>
      <c r="F980" s="3"/>
      <c r="G980" s="3"/>
      <c r="H980" s="3">
        <v>-460</v>
      </c>
    </row>
    <row r="981" spans="1:8" x14ac:dyDescent="0.25">
      <c r="A981" t="s">
        <v>130</v>
      </c>
      <c r="B981" t="s">
        <v>68</v>
      </c>
      <c r="C981" s="3">
        <v>132</v>
      </c>
      <c r="D981" s="3">
        <v>675</v>
      </c>
      <c r="E981" s="3"/>
      <c r="F981" s="3"/>
      <c r="G981" s="3"/>
      <c r="H981" s="3">
        <v>-543</v>
      </c>
    </row>
    <row r="982" spans="1:8" x14ac:dyDescent="0.25">
      <c r="A982" t="s">
        <v>130</v>
      </c>
      <c r="B982" t="s">
        <v>69</v>
      </c>
      <c r="C982" s="3">
        <v>89</v>
      </c>
      <c r="D982" s="3">
        <v>537</v>
      </c>
      <c r="E982" s="3"/>
      <c r="F982" s="3"/>
      <c r="G982" s="3"/>
      <c r="H982" s="3">
        <v>-448</v>
      </c>
    </row>
    <row r="983" spans="1:8" x14ac:dyDescent="0.25">
      <c r="A983" t="s">
        <v>130</v>
      </c>
      <c r="B983" t="s">
        <v>70</v>
      </c>
      <c r="C983" s="3">
        <v>15</v>
      </c>
      <c r="D983" s="3">
        <v>27</v>
      </c>
      <c r="E983" s="3"/>
      <c r="F983" s="3"/>
      <c r="G983" s="3"/>
      <c r="H983" s="3">
        <v>-12</v>
      </c>
    </row>
    <row r="984" spans="1:8" x14ac:dyDescent="0.25">
      <c r="A984" t="s">
        <v>130</v>
      </c>
      <c r="B984" t="s">
        <v>71</v>
      </c>
      <c r="C984" s="3">
        <v>242</v>
      </c>
      <c r="D984" s="3">
        <v>831</v>
      </c>
      <c r="E984" s="3"/>
      <c r="F984" s="3"/>
      <c r="G984" s="3"/>
      <c r="H984" s="3">
        <v>-589</v>
      </c>
    </row>
    <row r="985" spans="1:8" x14ac:dyDescent="0.25">
      <c r="A985" t="s">
        <v>130</v>
      </c>
      <c r="B985" t="s">
        <v>72</v>
      </c>
      <c r="C985" s="3">
        <v>12237</v>
      </c>
      <c r="D985" s="3">
        <v>7204</v>
      </c>
      <c r="E985" s="3"/>
      <c r="F985" s="3"/>
      <c r="G985" s="3"/>
      <c r="H985" s="3">
        <v>5033</v>
      </c>
    </row>
    <row r="986" spans="1:8" x14ac:dyDescent="0.25">
      <c r="A986" t="s">
        <v>130</v>
      </c>
      <c r="B986" t="s">
        <v>73</v>
      </c>
      <c r="C986" s="3">
        <v>15</v>
      </c>
      <c r="D986" s="3">
        <v>117</v>
      </c>
      <c r="E986" s="3"/>
      <c r="F986" s="3"/>
      <c r="G986" s="3"/>
      <c r="H986" s="3">
        <v>-102</v>
      </c>
    </row>
    <row r="987" spans="1:8" x14ac:dyDescent="0.25">
      <c r="A987" t="s">
        <v>130</v>
      </c>
      <c r="B987" t="s">
        <v>74</v>
      </c>
      <c r="C987" s="3">
        <v>4646</v>
      </c>
      <c r="D987" s="3">
        <v>6083</v>
      </c>
      <c r="E987" s="3"/>
      <c r="F987" s="3"/>
      <c r="G987" s="3"/>
      <c r="H987" s="3">
        <v>-1437</v>
      </c>
    </row>
    <row r="988" spans="1:8" x14ac:dyDescent="0.25">
      <c r="A988" t="s">
        <v>130</v>
      </c>
      <c r="B988" t="s">
        <v>75</v>
      </c>
      <c r="C988" s="3">
        <v>360</v>
      </c>
      <c r="D988" s="3">
        <v>1032</v>
      </c>
      <c r="E988" s="3"/>
      <c r="F988" s="3"/>
      <c r="G988" s="3"/>
      <c r="H988" s="3">
        <v>-672</v>
      </c>
    </row>
    <row r="989" spans="1:8" x14ac:dyDescent="0.25">
      <c r="A989" t="s">
        <v>130</v>
      </c>
      <c r="B989" t="s">
        <v>76</v>
      </c>
      <c r="C989" s="3">
        <v>11</v>
      </c>
      <c r="D989" s="3">
        <v>18</v>
      </c>
      <c r="E989" s="3"/>
      <c r="F989" s="3"/>
      <c r="G989" s="3"/>
      <c r="H989" s="3">
        <v>-7</v>
      </c>
    </row>
    <row r="990" spans="1:8" x14ac:dyDescent="0.25">
      <c r="A990" t="s">
        <v>131</v>
      </c>
      <c r="B990" t="s">
        <v>65</v>
      </c>
      <c r="C990" s="3">
        <v>2371</v>
      </c>
      <c r="D990" s="3">
        <v>1731</v>
      </c>
      <c r="E990" s="3"/>
      <c r="F990" s="3"/>
      <c r="G990" s="3"/>
      <c r="H990" s="3">
        <v>640</v>
      </c>
    </row>
    <row r="991" spans="1:8" x14ac:dyDescent="0.25">
      <c r="A991" t="s">
        <v>131</v>
      </c>
      <c r="B991" t="s">
        <v>66</v>
      </c>
      <c r="C991" s="3">
        <v>4844</v>
      </c>
      <c r="D991" s="3">
        <v>2114</v>
      </c>
      <c r="E991" s="3"/>
      <c r="F991" s="3"/>
      <c r="G991" s="3"/>
      <c r="H991" s="3">
        <v>2730</v>
      </c>
    </row>
    <row r="992" spans="1:8" x14ac:dyDescent="0.25">
      <c r="A992" t="s">
        <v>131</v>
      </c>
      <c r="B992" t="s">
        <v>42</v>
      </c>
      <c r="C992" s="3">
        <v>40619</v>
      </c>
      <c r="D992" s="3">
        <v>23297</v>
      </c>
      <c r="E992" s="3"/>
      <c r="F992" s="3"/>
      <c r="G992" s="3"/>
      <c r="H992" s="3">
        <v>17322</v>
      </c>
    </row>
    <row r="993" spans="1:8" x14ac:dyDescent="0.25">
      <c r="A993" t="s">
        <v>131</v>
      </c>
      <c r="B993" t="s">
        <v>67</v>
      </c>
      <c r="C993" s="3">
        <v>1110</v>
      </c>
      <c r="D993" s="3">
        <v>1154</v>
      </c>
      <c r="E993" s="3"/>
      <c r="F993" s="3"/>
      <c r="G993" s="3"/>
      <c r="H993" s="3">
        <v>-44</v>
      </c>
    </row>
    <row r="994" spans="1:8" x14ac:dyDescent="0.25">
      <c r="A994" t="s">
        <v>131</v>
      </c>
      <c r="B994" t="s">
        <v>68</v>
      </c>
      <c r="C994" s="3">
        <v>249</v>
      </c>
      <c r="D994" s="3">
        <v>745</v>
      </c>
      <c r="E994" s="3"/>
      <c r="F994" s="3"/>
      <c r="G994" s="3"/>
      <c r="H994" s="3">
        <v>-496</v>
      </c>
    </row>
    <row r="995" spans="1:8" x14ac:dyDescent="0.25">
      <c r="A995" t="s">
        <v>131</v>
      </c>
      <c r="B995" t="s">
        <v>69</v>
      </c>
      <c r="C995" s="3">
        <v>108</v>
      </c>
      <c r="D995" s="3">
        <v>595</v>
      </c>
      <c r="E995" s="3"/>
      <c r="F995" s="3"/>
      <c r="G995" s="3"/>
      <c r="H995" s="3">
        <v>-487</v>
      </c>
    </row>
    <row r="996" spans="1:8" x14ac:dyDescent="0.25">
      <c r="A996" t="s">
        <v>131</v>
      </c>
      <c r="B996" t="s">
        <v>70</v>
      </c>
      <c r="C996" s="3">
        <v>23</v>
      </c>
      <c r="D996" s="3">
        <v>30</v>
      </c>
      <c r="E996" s="3"/>
      <c r="F996" s="3"/>
      <c r="G996" s="3"/>
      <c r="H996" s="3">
        <v>-7</v>
      </c>
    </row>
    <row r="997" spans="1:8" x14ac:dyDescent="0.25">
      <c r="A997" t="s">
        <v>131</v>
      </c>
      <c r="B997" t="s">
        <v>71</v>
      </c>
      <c r="C997" s="3">
        <v>378</v>
      </c>
      <c r="D997" s="3">
        <v>914</v>
      </c>
      <c r="E997" s="3"/>
      <c r="F997" s="3"/>
      <c r="G997" s="3"/>
      <c r="H997" s="3">
        <v>-536</v>
      </c>
    </row>
    <row r="998" spans="1:8" x14ac:dyDescent="0.25">
      <c r="A998" t="s">
        <v>131</v>
      </c>
      <c r="B998" t="s">
        <v>72</v>
      </c>
      <c r="C998" s="3">
        <v>22953</v>
      </c>
      <c r="D998" s="3">
        <v>7991</v>
      </c>
      <c r="E998" s="3"/>
      <c r="F998" s="3"/>
      <c r="G998" s="3"/>
      <c r="H998" s="3">
        <v>14962</v>
      </c>
    </row>
    <row r="999" spans="1:8" x14ac:dyDescent="0.25">
      <c r="A999" t="s">
        <v>131</v>
      </c>
      <c r="B999" t="s">
        <v>73</v>
      </c>
      <c r="C999" s="3">
        <v>17</v>
      </c>
      <c r="D999" s="3">
        <v>130</v>
      </c>
      <c r="E999" s="3"/>
      <c r="F999" s="3"/>
      <c r="G999" s="3"/>
      <c r="H999" s="3">
        <v>-113</v>
      </c>
    </row>
    <row r="1000" spans="1:8" x14ac:dyDescent="0.25">
      <c r="A1000" t="s">
        <v>131</v>
      </c>
      <c r="B1000" t="s">
        <v>74</v>
      </c>
      <c r="C1000" s="3">
        <v>7846</v>
      </c>
      <c r="D1000" s="3">
        <v>6736</v>
      </c>
      <c r="E1000" s="3"/>
      <c r="F1000" s="3"/>
      <c r="G1000" s="3"/>
      <c r="H1000" s="3">
        <v>1110</v>
      </c>
    </row>
    <row r="1001" spans="1:8" x14ac:dyDescent="0.25">
      <c r="A1001" t="s">
        <v>131</v>
      </c>
      <c r="B1001" t="s">
        <v>75</v>
      </c>
      <c r="C1001" s="3">
        <v>704</v>
      </c>
      <c r="D1001" s="3">
        <v>1138</v>
      </c>
      <c r="E1001" s="3"/>
      <c r="F1001" s="3"/>
      <c r="G1001" s="3"/>
      <c r="H1001" s="3">
        <v>-434</v>
      </c>
    </row>
    <row r="1002" spans="1:8" x14ac:dyDescent="0.25">
      <c r="A1002" t="s">
        <v>131</v>
      </c>
      <c r="B1002" t="s">
        <v>76</v>
      </c>
      <c r="C1002" s="3">
        <v>16</v>
      </c>
      <c r="D1002" s="3">
        <v>19</v>
      </c>
      <c r="E1002" s="3"/>
      <c r="F1002" s="3"/>
      <c r="G1002" s="3"/>
      <c r="H1002" s="3">
        <v>-3</v>
      </c>
    </row>
    <row r="1003" spans="1:8" x14ac:dyDescent="0.25">
      <c r="A1003" t="s">
        <v>132</v>
      </c>
      <c r="B1003" t="s">
        <v>65</v>
      </c>
      <c r="C1003" s="3">
        <v>2736</v>
      </c>
      <c r="D1003" s="3">
        <v>2385</v>
      </c>
      <c r="E1003" s="3"/>
      <c r="F1003" s="3"/>
      <c r="G1003" s="3"/>
      <c r="H1003" s="3">
        <v>351</v>
      </c>
    </row>
    <row r="1004" spans="1:8" x14ac:dyDescent="0.25">
      <c r="A1004" t="s">
        <v>132</v>
      </c>
      <c r="B1004" t="s">
        <v>66</v>
      </c>
      <c r="C1004" s="3">
        <v>6048</v>
      </c>
      <c r="D1004" s="3">
        <v>2942</v>
      </c>
      <c r="E1004" s="3"/>
      <c r="F1004" s="3"/>
      <c r="G1004" s="3"/>
      <c r="H1004" s="3">
        <v>3106</v>
      </c>
    </row>
    <row r="1005" spans="1:8" x14ac:dyDescent="0.25">
      <c r="A1005" t="s">
        <v>132</v>
      </c>
      <c r="B1005" t="s">
        <v>42</v>
      </c>
      <c r="C1005" s="3">
        <v>45511</v>
      </c>
      <c r="D1005" s="3">
        <v>32175</v>
      </c>
      <c r="E1005" s="3"/>
      <c r="F1005" s="3"/>
      <c r="G1005" s="3"/>
      <c r="H1005" s="3">
        <v>13336</v>
      </c>
    </row>
    <row r="1006" spans="1:8" x14ac:dyDescent="0.25">
      <c r="A1006" t="s">
        <v>132</v>
      </c>
      <c r="B1006" t="s">
        <v>67</v>
      </c>
      <c r="C1006" s="3">
        <v>1327</v>
      </c>
      <c r="D1006" s="3">
        <v>1581</v>
      </c>
      <c r="E1006" s="3"/>
      <c r="F1006" s="3"/>
      <c r="G1006" s="3"/>
      <c r="H1006" s="3">
        <v>-254</v>
      </c>
    </row>
    <row r="1007" spans="1:8" x14ac:dyDescent="0.25">
      <c r="A1007" t="s">
        <v>132</v>
      </c>
      <c r="B1007" t="s">
        <v>68</v>
      </c>
      <c r="C1007" s="3">
        <v>386</v>
      </c>
      <c r="D1007" s="3">
        <v>1024</v>
      </c>
      <c r="E1007" s="3"/>
      <c r="F1007" s="3"/>
      <c r="G1007" s="3"/>
      <c r="H1007" s="3">
        <v>-638</v>
      </c>
    </row>
    <row r="1008" spans="1:8" x14ac:dyDescent="0.25">
      <c r="A1008" t="s">
        <v>132</v>
      </c>
      <c r="B1008" t="s">
        <v>69</v>
      </c>
      <c r="C1008" s="3">
        <v>240</v>
      </c>
      <c r="D1008" s="3">
        <v>818</v>
      </c>
      <c r="E1008" s="3"/>
      <c r="F1008" s="3"/>
      <c r="G1008" s="3"/>
      <c r="H1008" s="3">
        <v>-578</v>
      </c>
    </row>
    <row r="1009" spans="1:8" x14ac:dyDescent="0.25">
      <c r="A1009" t="s">
        <v>132</v>
      </c>
      <c r="B1009" t="s">
        <v>70</v>
      </c>
      <c r="C1009" s="3">
        <v>33</v>
      </c>
      <c r="D1009" s="3">
        <v>41</v>
      </c>
      <c r="E1009" s="3"/>
      <c r="F1009" s="3"/>
      <c r="G1009" s="3"/>
      <c r="H1009" s="3">
        <v>-8</v>
      </c>
    </row>
    <row r="1010" spans="1:8" x14ac:dyDescent="0.25">
      <c r="A1010" t="s">
        <v>132</v>
      </c>
      <c r="B1010" t="s">
        <v>71</v>
      </c>
      <c r="C1010" s="3">
        <v>557</v>
      </c>
      <c r="D1010" s="3">
        <v>1252</v>
      </c>
      <c r="E1010" s="3"/>
      <c r="F1010" s="3"/>
      <c r="G1010" s="3"/>
      <c r="H1010" s="3">
        <v>-695</v>
      </c>
    </row>
    <row r="1011" spans="1:8" x14ac:dyDescent="0.25">
      <c r="A1011" t="s">
        <v>132</v>
      </c>
      <c r="B1011" t="s">
        <v>72</v>
      </c>
      <c r="C1011" s="3">
        <v>23287</v>
      </c>
      <c r="D1011" s="3">
        <v>11066</v>
      </c>
      <c r="E1011" s="3"/>
      <c r="F1011" s="3"/>
      <c r="G1011" s="3"/>
      <c r="H1011" s="3">
        <v>12221</v>
      </c>
    </row>
    <row r="1012" spans="1:8" x14ac:dyDescent="0.25">
      <c r="A1012" t="s">
        <v>132</v>
      </c>
      <c r="B1012" t="s">
        <v>73</v>
      </c>
      <c r="C1012" s="3">
        <v>50</v>
      </c>
      <c r="D1012" s="3">
        <v>178</v>
      </c>
      <c r="E1012" s="3"/>
      <c r="F1012" s="3"/>
      <c r="G1012" s="3"/>
      <c r="H1012" s="3">
        <v>-128</v>
      </c>
    </row>
    <row r="1013" spans="1:8" x14ac:dyDescent="0.25">
      <c r="A1013" t="s">
        <v>132</v>
      </c>
      <c r="B1013" t="s">
        <v>74</v>
      </c>
      <c r="C1013" s="3">
        <v>9788</v>
      </c>
      <c r="D1013" s="3">
        <v>9300</v>
      </c>
      <c r="E1013" s="3"/>
      <c r="F1013" s="3"/>
      <c r="G1013" s="3"/>
      <c r="H1013" s="3">
        <v>488</v>
      </c>
    </row>
    <row r="1014" spans="1:8" x14ac:dyDescent="0.25">
      <c r="A1014" t="s">
        <v>132</v>
      </c>
      <c r="B1014" t="s">
        <v>75</v>
      </c>
      <c r="C1014" s="3">
        <v>1037</v>
      </c>
      <c r="D1014" s="3">
        <v>1563</v>
      </c>
      <c r="E1014" s="3"/>
      <c r="F1014" s="3"/>
      <c r="G1014" s="3"/>
      <c r="H1014" s="3">
        <v>-526</v>
      </c>
    </row>
    <row r="1015" spans="1:8" x14ac:dyDescent="0.25">
      <c r="A1015" t="s">
        <v>132</v>
      </c>
      <c r="B1015" t="s">
        <v>76</v>
      </c>
      <c r="C1015" s="3">
        <v>22</v>
      </c>
      <c r="D1015" s="3">
        <v>25</v>
      </c>
      <c r="E1015" s="3"/>
      <c r="F1015" s="3"/>
      <c r="G1015" s="3"/>
      <c r="H1015" s="3">
        <v>-3</v>
      </c>
    </row>
    <row r="1016" spans="1:8" x14ac:dyDescent="0.25">
      <c r="A1016" t="s">
        <v>133</v>
      </c>
      <c r="B1016" t="s">
        <v>65</v>
      </c>
      <c r="C1016" s="3">
        <v>1832</v>
      </c>
      <c r="D1016" s="3">
        <v>2135</v>
      </c>
      <c r="E1016" s="3"/>
      <c r="F1016" s="3"/>
      <c r="G1016" s="3"/>
      <c r="H1016" s="3">
        <v>-303</v>
      </c>
    </row>
    <row r="1017" spans="1:8" x14ac:dyDescent="0.25">
      <c r="A1017" t="s">
        <v>133</v>
      </c>
      <c r="B1017" t="s">
        <v>66</v>
      </c>
      <c r="C1017" s="3">
        <v>4776</v>
      </c>
      <c r="D1017" s="3">
        <v>2632</v>
      </c>
      <c r="E1017" s="3"/>
      <c r="F1017" s="3"/>
      <c r="G1017" s="3"/>
      <c r="H1017" s="3">
        <v>2144</v>
      </c>
    </row>
    <row r="1018" spans="1:8" x14ac:dyDescent="0.25">
      <c r="A1018" t="s">
        <v>133</v>
      </c>
      <c r="B1018" t="s">
        <v>42</v>
      </c>
      <c r="C1018" s="3">
        <v>38349</v>
      </c>
      <c r="D1018" s="3">
        <v>28796</v>
      </c>
      <c r="E1018" s="3"/>
      <c r="F1018" s="3"/>
      <c r="G1018" s="3"/>
      <c r="H1018" s="3">
        <v>9553</v>
      </c>
    </row>
    <row r="1019" spans="1:8" x14ac:dyDescent="0.25">
      <c r="A1019" t="s">
        <v>133</v>
      </c>
      <c r="B1019" t="s">
        <v>67</v>
      </c>
      <c r="C1019" s="3">
        <v>923</v>
      </c>
      <c r="D1019" s="3">
        <v>1416</v>
      </c>
      <c r="E1019" s="3"/>
      <c r="F1019" s="3"/>
      <c r="G1019" s="3"/>
      <c r="H1019" s="3">
        <v>-493</v>
      </c>
    </row>
    <row r="1020" spans="1:8" x14ac:dyDescent="0.25">
      <c r="A1020" t="s">
        <v>133</v>
      </c>
      <c r="B1020" t="s">
        <v>68</v>
      </c>
      <c r="C1020" s="3">
        <v>307</v>
      </c>
      <c r="D1020" s="3">
        <v>917</v>
      </c>
      <c r="E1020" s="3"/>
      <c r="F1020" s="3"/>
      <c r="G1020" s="3"/>
      <c r="H1020" s="3">
        <v>-610</v>
      </c>
    </row>
    <row r="1021" spans="1:8" x14ac:dyDescent="0.25">
      <c r="A1021" t="s">
        <v>133</v>
      </c>
      <c r="B1021" t="s">
        <v>69</v>
      </c>
      <c r="C1021" s="3">
        <v>167</v>
      </c>
      <c r="D1021" s="3">
        <v>733</v>
      </c>
      <c r="E1021" s="3"/>
      <c r="F1021" s="3"/>
      <c r="G1021" s="3"/>
      <c r="H1021" s="3">
        <v>-566</v>
      </c>
    </row>
    <row r="1022" spans="1:8" x14ac:dyDescent="0.25">
      <c r="A1022" t="s">
        <v>133</v>
      </c>
      <c r="B1022" t="s">
        <v>70</v>
      </c>
      <c r="C1022" s="3">
        <v>9</v>
      </c>
      <c r="D1022" s="3">
        <v>36</v>
      </c>
      <c r="E1022" s="3"/>
      <c r="F1022" s="3"/>
      <c r="G1022" s="3"/>
      <c r="H1022" s="3">
        <v>-27</v>
      </c>
    </row>
    <row r="1023" spans="1:8" x14ac:dyDescent="0.25">
      <c r="A1023" t="s">
        <v>133</v>
      </c>
      <c r="B1023" t="s">
        <v>71</v>
      </c>
      <c r="C1023" s="3">
        <v>435</v>
      </c>
      <c r="D1023" s="3">
        <v>1120</v>
      </c>
      <c r="E1023" s="3"/>
      <c r="F1023" s="3"/>
      <c r="G1023" s="3"/>
      <c r="H1023" s="3">
        <v>-685</v>
      </c>
    </row>
    <row r="1024" spans="1:8" x14ac:dyDescent="0.25">
      <c r="A1024" t="s">
        <v>133</v>
      </c>
      <c r="B1024" t="s">
        <v>72</v>
      </c>
      <c r="C1024" s="3">
        <v>21225</v>
      </c>
      <c r="D1024" s="3">
        <v>9904</v>
      </c>
      <c r="E1024" s="3"/>
      <c r="F1024" s="3"/>
      <c r="G1024" s="3"/>
      <c r="H1024" s="3">
        <v>11321</v>
      </c>
    </row>
    <row r="1025" spans="1:8" x14ac:dyDescent="0.25">
      <c r="A1025" t="s">
        <v>133</v>
      </c>
      <c r="B1025" t="s">
        <v>73</v>
      </c>
      <c r="C1025" s="3">
        <v>55</v>
      </c>
      <c r="D1025" s="3">
        <v>158</v>
      </c>
      <c r="E1025" s="3"/>
      <c r="F1025" s="3"/>
      <c r="G1025" s="3"/>
      <c r="H1025" s="3">
        <v>-103</v>
      </c>
    </row>
    <row r="1026" spans="1:8" x14ac:dyDescent="0.25">
      <c r="A1026" t="s">
        <v>133</v>
      </c>
      <c r="B1026" t="s">
        <v>74</v>
      </c>
      <c r="C1026" s="3">
        <v>8066</v>
      </c>
      <c r="D1026" s="3">
        <v>8323</v>
      </c>
      <c r="E1026" s="3"/>
      <c r="F1026" s="3"/>
      <c r="G1026" s="3"/>
      <c r="H1026" s="3">
        <v>-257</v>
      </c>
    </row>
    <row r="1027" spans="1:8" x14ac:dyDescent="0.25">
      <c r="A1027" t="s">
        <v>133</v>
      </c>
      <c r="B1027" t="s">
        <v>75</v>
      </c>
      <c r="C1027" s="3">
        <v>548</v>
      </c>
      <c r="D1027" s="3">
        <v>1399</v>
      </c>
      <c r="E1027" s="3"/>
      <c r="F1027" s="3"/>
      <c r="G1027" s="3"/>
      <c r="H1027" s="3">
        <v>-851</v>
      </c>
    </row>
    <row r="1028" spans="1:8" x14ac:dyDescent="0.25">
      <c r="A1028" t="s">
        <v>133</v>
      </c>
      <c r="B1028" t="s">
        <v>76</v>
      </c>
      <c r="C1028" s="3">
        <v>6</v>
      </c>
      <c r="D1028" s="3">
        <v>23</v>
      </c>
      <c r="E1028" s="3"/>
      <c r="F1028" s="3"/>
      <c r="G1028" s="3"/>
      <c r="H1028" s="3">
        <v>-17</v>
      </c>
    </row>
    <row r="1029" spans="1:8" x14ac:dyDescent="0.25">
      <c r="A1029" t="s">
        <v>134</v>
      </c>
      <c r="B1029" t="s">
        <v>65</v>
      </c>
      <c r="C1029" s="3">
        <v>1428</v>
      </c>
      <c r="D1029" s="3">
        <v>1162</v>
      </c>
      <c r="E1029" s="3"/>
      <c r="F1029" s="3"/>
      <c r="G1029" s="3"/>
      <c r="H1029" s="3">
        <v>266</v>
      </c>
    </row>
    <row r="1030" spans="1:8" x14ac:dyDescent="0.25">
      <c r="A1030" t="s">
        <v>134</v>
      </c>
      <c r="B1030" t="s">
        <v>66</v>
      </c>
      <c r="C1030" s="3">
        <v>4243</v>
      </c>
      <c r="D1030" s="3">
        <v>1433</v>
      </c>
      <c r="E1030" s="3"/>
      <c r="F1030" s="3"/>
      <c r="G1030" s="3"/>
      <c r="H1030" s="3">
        <v>2810</v>
      </c>
    </row>
    <row r="1031" spans="1:8" x14ac:dyDescent="0.25">
      <c r="A1031" t="s">
        <v>134</v>
      </c>
      <c r="B1031" t="s">
        <v>42</v>
      </c>
      <c r="C1031" s="3">
        <v>30713</v>
      </c>
      <c r="D1031" s="3">
        <v>15677</v>
      </c>
      <c r="E1031" s="3"/>
      <c r="F1031" s="3"/>
      <c r="G1031" s="3"/>
      <c r="H1031" s="3">
        <v>15036</v>
      </c>
    </row>
    <row r="1032" spans="1:8" x14ac:dyDescent="0.25">
      <c r="A1032" t="s">
        <v>134</v>
      </c>
      <c r="B1032" t="s">
        <v>67</v>
      </c>
      <c r="C1032" s="3">
        <v>742</v>
      </c>
      <c r="D1032" s="3">
        <v>771</v>
      </c>
      <c r="E1032" s="3"/>
      <c r="F1032" s="3"/>
      <c r="G1032" s="3"/>
      <c r="H1032" s="3">
        <v>-29</v>
      </c>
    </row>
    <row r="1033" spans="1:8" x14ac:dyDescent="0.25">
      <c r="A1033" t="s">
        <v>134</v>
      </c>
      <c r="B1033" t="s">
        <v>68</v>
      </c>
      <c r="C1033" s="3">
        <v>205</v>
      </c>
      <c r="D1033" s="3">
        <v>499</v>
      </c>
      <c r="E1033" s="3"/>
      <c r="F1033" s="3"/>
      <c r="G1033" s="3"/>
      <c r="H1033" s="3">
        <v>-294</v>
      </c>
    </row>
    <row r="1034" spans="1:8" x14ac:dyDescent="0.25">
      <c r="A1034" t="s">
        <v>134</v>
      </c>
      <c r="B1034" t="s">
        <v>69</v>
      </c>
      <c r="C1034" s="3">
        <v>132</v>
      </c>
      <c r="D1034" s="3">
        <v>399</v>
      </c>
      <c r="E1034" s="3"/>
      <c r="F1034" s="3"/>
      <c r="G1034" s="3"/>
      <c r="H1034" s="3">
        <v>-267</v>
      </c>
    </row>
    <row r="1035" spans="1:8" x14ac:dyDescent="0.25">
      <c r="A1035" t="s">
        <v>134</v>
      </c>
      <c r="B1035" t="s">
        <v>70</v>
      </c>
      <c r="C1035" s="3">
        <v>20</v>
      </c>
      <c r="D1035" s="3">
        <v>20</v>
      </c>
      <c r="E1035" s="3"/>
      <c r="F1035" s="3"/>
      <c r="G1035" s="3"/>
      <c r="H1035" s="3">
        <v>0</v>
      </c>
    </row>
    <row r="1036" spans="1:8" x14ac:dyDescent="0.25">
      <c r="A1036" t="s">
        <v>134</v>
      </c>
      <c r="B1036" t="s">
        <v>71</v>
      </c>
      <c r="C1036" s="3">
        <v>309</v>
      </c>
      <c r="D1036" s="3">
        <v>608</v>
      </c>
      <c r="E1036" s="3"/>
      <c r="F1036" s="3"/>
      <c r="G1036" s="3"/>
      <c r="H1036" s="3">
        <v>-299</v>
      </c>
    </row>
    <row r="1037" spans="1:8" x14ac:dyDescent="0.25">
      <c r="A1037" t="s">
        <v>134</v>
      </c>
      <c r="B1037" t="s">
        <v>72</v>
      </c>
      <c r="C1037" s="3">
        <v>17007</v>
      </c>
      <c r="D1037" s="3">
        <v>5392</v>
      </c>
      <c r="E1037" s="3"/>
      <c r="F1037" s="3"/>
      <c r="G1037" s="3"/>
      <c r="H1037" s="3">
        <v>11615</v>
      </c>
    </row>
    <row r="1038" spans="1:8" x14ac:dyDescent="0.25">
      <c r="A1038" t="s">
        <v>134</v>
      </c>
      <c r="B1038" t="s">
        <v>73</v>
      </c>
      <c r="C1038" s="3">
        <v>23</v>
      </c>
      <c r="D1038" s="3">
        <v>87</v>
      </c>
      <c r="E1038" s="3"/>
      <c r="F1038" s="3"/>
      <c r="G1038" s="3"/>
      <c r="H1038" s="3">
        <v>-64</v>
      </c>
    </row>
    <row r="1039" spans="1:8" x14ac:dyDescent="0.25">
      <c r="A1039" t="s">
        <v>134</v>
      </c>
      <c r="B1039" t="s">
        <v>74</v>
      </c>
      <c r="C1039" s="3">
        <v>6071</v>
      </c>
      <c r="D1039" s="3">
        <v>4531</v>
      </c>
      <c r="E1039" s="3"/>
      <c r="F1039" s="3"/>
      <c r="G1039" s="3"/>
      <c r="H1039" s="3">
        <v>1540</v>
      </c>
    </row>
    <row r="1040" spans="1:8" x14ac:dyDescent="0.25">
      <c r="A1040" t="s">
        <v>134</v>
      </c>
      <c r="B1040" t="s">
        <v>75</v>
      </c>
      <c r="C1040" s="3">
        <v>519</v>
      </c>
      <c r="D1040" s="3">
        <v>762</v>
      </c>
      <c r="E1040" s="3"/>
      <c r="F1040" s="3"/>
      <c r="G1040" s="3"/>
      <c r="H1040" s="3">
        <v>-243</v>
      </c>
    </row>
    <row r="1041" spans="1:8" x14ac:dyDescent="0.25">
      <c r="A1041" t="s">
        <v>134</v>
      </c>
      <c r="B1041" t="s">
        <v>76</v>
      </c>
      <c r="C1041" s="3">
        <v>14</v>
      </c>
      <c r="D1041" s="3">
        <v>13</v>
      </c>
      <c r="E1041" s="3"/>
      <c r="F1041" s="3"/>
      <c r="G1041" s="3"/>
      <c r="H1041" s="3">
        <v>1</v>
      </c>
    </row>
    <row r="1042" spans="1:8" x14ac:dyDescent="0.25">
      <c r="A1042" t="s">
        <v>135</v>
      </c>
      <c r="B1042" t="s">
        <v>65</v>
      </c>
      <c r="C1042" s="3">
        <v>2828</v>
      </c>
      <c r="D1042" s="3">
        <v>1302</v>
      </c>
      <c r="E1042" s="3"/>
      <c r="F1042" s="3"/>
      <c r="G1042" s="3"/>
      <c r="H1042" s="3">
        <v>1526</v>
      </c>
    </row>
    <row r="1043" spans="1:8" x14ac:dyDescent="0.25">
      <c r="A1043" t="s">
        <v>135</v>
      </c>
      <c r="B1043" t="s">
        <v>66</v>
      </c>
      <c r="C1043" s="3">
        <v>6983</v>
      </c>
      <c r="D1043" s="3">
        <v>1630</v>
      </c>
      <c r="E1043" s="3"/>
      <c r="F1043" s="3"/>
      <c r="G1043" s="3"/>
      <c r="H1043" s="3">
        <v>5353</v>
      </c>
    </row>
    <row r="1044" spans="1:8" x14ac:dyDescent="0.25">
      <c r="A1044" t="s">
        <v>135</v>
      </c>
      <c r="B1044" t="s">
        <v>42</v>
      </c>
      <c r="C1044" s="3">
        <v>55288</v>
      </c>
      <c r="D1044" s="3">
        <v>17631</v>
      </c>
      <c r="E1044" s="3"/>
      <c r="F1044" s="3"/>
      <c r="G1044" s="3"/>
      <c r="H1044" s="3">
        <v>37657</v>
      </c>
    </row>
    <row r="1045" spans="1:8" x14ac:dyDescent="0.25">
      <c r="A1045" t="s">
        <v>135</v>
      </c>
      <c r="B1045" t="s">
        <v>67</v>
      </c>
      <c r="C1045" s="3">
        <v>1549</v>
      </c>
      <c r="D1045" s="3">
        <v>853</v>
      </c>
      <c r="E1045" s="3"/>
      <c r="F1045" s="3"/>
      <c r="G1045" s="3"/>
      <c r="H1045" s="3">
        <v>696</v>
      </c>
    </row>
    <row r="1046" spans="1:8" x14ac:dyDescent="0.25">
      <c r="A1046" t="s">
        <v>135</v>
      </c>
      <c r="B1046" t="s">
        <v>68</v>
      </c>
      <c r="C1046" s="3">
        <v>355</v>
      </c>
      <c r="D1046" s="3">
        <v>551</v>
      </c>
      <c r="E1046" s="3"/>
      <c r="F1046" s="3"/>
      <c r="G1046" s="3"/>
      <c r="H1046" s="3">
        <v>-196</v>
      </c>
    </row>
    <row r="1047" spans="1:8" x14ac:dyDescent="0.25">
      <c r="A1047" t="s">
        <v>135</v>
      </c>
      <c r="B1047" t="s">
        <v>69</v>
      </c>
      <c r="C1047" s="3">
        <v>144</v>
      </c>
      <c r="D1047" s="3">
        <v>448</v>
      </c>
      <c r="E1047" s="3"/>
      <c r="F1047" s="3"/>
      <c r="G1047" s="3"/>
      <c r="H1047" s="3">
        <v>-304</v>
      </c>
    </row>
    <row r="1048" spans="1:8" x14ac:dyDescent="0.25">
      <c r="A1048" t="s">
        <v>135</v>
      </c>
      <c r="B1048" t="s">
        <v>70</v>
      </c>
      <c r="C1048" s="3">
        <v>39</v>
      </c>
      <c r="D1048" s="3">
        <v>22</v>
      </c>
      <c r="E1048" s="3"/>
      <c r="F1048" s="3"/>
      <c r="G1048" s="3"/>
      <c r="H1048" s="3">
        <v>17</v>
      </c>
    </row>
    <row r="1049" spans="1:8" x14ac:dyDescent="0.25">
      <c r="A1049" t="s">
        <v>135</v>
      </c>
      <c r="B1049" t="s">
        <v>71</v>
      </c>
      <c r="C1049" s="3">
        <v>533</v>
      </c>
      <c r="D1049" s="3">
        <v>659</v>
      </c>
      <c r="E1049" s="3"/>
      <c r="F1049" s="3"/>
      <c r="G1049" s="3"/>
      <c r="H1049" s="3">
        <v>-126</v>
      </c>
    </row>
    <row r="1050" spans="1:8" x14ac:dyDescent="0.25">
      <c r="A1050" t="s">
        <v>135</v>
      </c>
      <c r="B1050" t="s">
        <v>72</v>
      </c>
      <c r="C1050" s="3">
        <v>30859</v>
      </c>
      <c r="D1050" s="3">
        <v>6116</v>
      </c>
      <c r="E1050" s="3"/>
      <c r="F1050" s="3"/>
      <c r="G1050" s="3"/>
      <c r="H1050" s="3">
        <v>24743</v>
      </c>
    </row>
    <row r="1051" spans="1:8" x14ac:dyDescent="0.25">
      <c r="A1051" t="s">
        <v>135</v>
      </c>
      <c r="B1051" t="s">
        <v>73</v>
      </c>
      <c r="C1051" s="3">
        <v>40</v>
      </c>
      <c r="D1051" s="3">
        <v>100</v>
      </c>
      <c r="E1051" s="3"/>
      <c r="F1051" s="3"/>
      <c r="G1051" s="3"/>
      <c r="H1051" s="3">
        <v>-60</v>
      </c>
    </row>
    <row r="1052" spans="1:8" x14ac:dyDescent="0.25">
      <c r="A1052" t="s">
        <v>135</v>
      </c>
      <c r="B1052" t="s">
        <v>74</v>
      </c>
      <c r="C1052" s="3">
        <v>11053</v>
      </c>
      <c r="D1052" s="3">
        <v>5094</v>
      </c>
      <c r="E1052" s="3"/>
      <c r="F1052" s="3"/>
      <c r="G1052" s="3"/>
      <c r="H1052" s="3">
        <v>5959</v>
      </c>
    </row>
    <row r="1053" spans="1:8" x14ac:dyDescent="0.25">
      <c r="A1053" t="s">
        <v>135</v>
      </c>
      <c r="B1053" t="s">
        <v>75</v>
      </c>
      <c r="C1053" s="3">
        <v>885</v>
      </c>
      <c r="D1053" s="3">
        <v>843</v>
      </c>
      <c r="E1053" s="3"/>
      <c r="F1053" s="3"/>
      <c r="G1053" s="3"/>
      <c r="H1053" s="3">
        <v>42</v>
      </c>
    </row>
    <row r="1054" spans="1:8" x14ac:dyDescent="0.25">
      <c r="A1054" t="s">
        <v>135</v>
      </c>
      <c r="B1054" t="s">
        <v>76</v>
      </c>
      <c r="C1054" s="3">
        <v>20</v>
      </c>
      <c r="D1054" s="3">
        <v>13</v>
      </c>
      <c r="E1054" s="3"/>
      <c r="F1054" s="3"/>
      <c r="G1054" s="3"/>
      <c r="H1054" s="3">
        <v>7</v>
      </c>
    </row>
    <row r="1055" spans="1:8" x14ac:dyDescent="0.25">
      <c r="A1055" t="s">
        <v>136</v>
      </c>
      <c r="B1055" t="s">
        <v>65</v>
      </c>
      <c r="C1055" s="3">
        <v>3353</v>
      </c>
      <c r="D1055" s="3">
        <v>1748</v>
      </c>
      <c r="E1055" s="3"/>
      <c r="F1055" s="3"/>
      <c r="G1055" s="3"/>
      <c r="H1055" s="3">
        <v>1605</v>
      </c>
    </row>
    <row r="1056" spans="1:8" x14ac:dyDescent="0.25">
      <c r="A1056" t="s">
        <v>136</v>
      </c>
      <c r="B1056" t="s">
        <v>66</v>
      </c>
      <c r="C1056" s="3">
        <v>7592</v>
      </c>
      <c r="D1056" s="3">
        <v>2057</v>
      </c>
      <c r="E1056" s="3"/>
      <c r="F1056" s="3"/>
      <c r="G1056" s="3"/>
      <c r="H1056" s="3">
        <v>5535</v>
      </c>
    </row>
    <row r="1057" spans="1:8" x14ac:dyDescent="0.25">
      <c r="A1057" t="s">
        <v>136</v>
      </c>
      <c r="B1057" t="s">
        <v>42</v>
      </c>
      <c r="C1057" s="3">
        <v>58533</v>
      </c>
      <c r="D1057" s="3">
        <v>30120</v>
      </c>
      <c r="E1057" s="3"/>
      <c r="F1057" s="3"/>
      <c r="G1057" s="3"/>
      <c r="H1057" s="3">
        <v>28413</v>
      </c>
    </row>
    <row r="1058" spans="1:8" x14ac:dyDescent="0.25">
      <c r="A1058" t="s">
        <v>136</v>
      </c>
      <c r="B1058" t="s">
        <v>67</v>
      </c>
      <c r="C1058" s="3">
        <v>1515</v>
      </c>
      <c r="D1058" s="3">
        <v>1205</v>
      </c>
      <c r="E1058" s="3"/>
      <c r="F1058" s="3"/>
      <c r="G1058" s="3"/>
      <c r="H1058" s="3">
        <v>310</v>
      </c>
    </row>
    <row r="1059" spans="1:8" x14ac:dyDescent="0.25">
      <c r="A1059" t="s">
        <v>136</v>
      </c>
      <c r="B1059" t="s">
        <v>68</v>
      </c>
      <c r="C1059" s="3">
        <v>453</v>
      </c>
      <c r="D1059" s="3">
        <v>1506</v>
      </c>
      <c r="E1059" s="3"/>
      <c r="F1059" s="3"/>
      <c r="G1059" s="3"/>
      <c r="H1059" s="3">
        <v>-1053</v>
      </c>
    </row>
    <row r="1060" spans="1:8" x14ac:dyDescent="0.25">
      <c r="A1060" t="s">
        <v>136</v>
      </c>
      <c r="B1060" t="s">
        <v>69</v>
      </c>
      <c r="C1060" s="3">
        <v>331</v>
      </c>
      <c r="D1060" s="3">
        <v>1088</v>
      </c>
      <c r="E1060" s="3"/>
      <c r="F1060" s="3"/>
      <c r="G1060" s="3"/>
      <c r="H1060" s="3">
        <v>-757</v>
      </c>
    </row>
    <row r="1061" spans="1:8" x14ac:dyDescent="0.25">
      <c r="A1061" t="s">
        <v>136</v>
      </c>
      <c r="B1061" t="s">
        <v>70</v>
      </c>
      <c r="C1061" s="3">
        <v>57</v>
      </c>
      <c r="D1061" s="3">
        <v>60</v>
      </c>
      <c r="E1061" s="3"/>
      <c r="F1061" s="3"/>
      <c r="G1061" s="3"/>
      <c r="H1061" s="3">
        <v>-3</v>
      </c>
    </row>
    <row r="1062" spans="1:8" x14ac:dyDescent="0.25">
      <c r="A1062" t="s">
        <v>136</v>
      </c>
      <c r="B1062" t="s">
        <v>71</v>
      </c>
      <c r="C1062" s="3">
        <v>718</v>
      </c>
      <c r="D1062" s="3">
        <v>1503</v>
      </c>
      <c r="E1062" s="3"/>
      <c r="F1062" s="3"/>
      <c r="G1062" s="3"/>
      <c r="H1062" s="3">
        <v>-785</v>
      </c>
    </row>
    <row r="1063" spans="1:8" x14ac:dyDescent="0.25">
      <c r="A1063" t="s">
        <v>136</v>
      </c>
      <c r="B1063" t="s">
        <v>72</v>
      </c>
      <c r="C1063" s="3">
        <v>31298</v>
      </c>
      <c r="D1063" s="3">
        <v>10015</v>
      </c>
      <c r="E1063" s="3"/>
      <c r="F1063" s="3"/>
      <c r="G1063" s="3"/>
      <c r="H1063" s="3">
        <v>21283</v>
      </c>
    </row>
    <row r="1064" spans="1:8" x14ac:dyDescent="0.25">
      <c r="A1064" t="s">
        <v>136</v>
      </c>
      <c r="B1064" t="s">
        <v>73</v>
      </c>
      <c r="C1064" s="3">
        <v>37</v>
      </c>
      <c r="D1064" s="3">
        <v>150</v>
      </c>
      <c r="E1064" s="3"/>
      <c r="F1064" s="3"/>
      <c r="G1064" s="3"/>
      <c r="H1064" s="3">
        <v>-113</v>
      </c>
    </row>
    <row r="1065" spans="1:8" x14ac:dyDescent="0.25">
      <c r="A1065" t="s">
        <v>136</v>
      </c>
      <c r="B1065" t="s">
        <v>74</v>
      </c>
      <c r="C1065" s="3">
        <v>11782</v>
      </c>
      <c r="D1065" s="3">
        <v>9502</v>
      </c>
      <c r="E1065" s="3"/>
      <c r="F1065" s="3"/>
      <c r="G1065" s="3"/>
      <c r="H1065" s="3">
        <v>2280</v>
      </c>
    </row>
    <row r="1066" spans="1:8" x14ac:dyDescent="0.25">
      <c r="A1066" t="s">
        <v>136</v>
      </c>
      <c r="B1066" t="s">
        <v>75</v>
      </c>
      <c r="C1066" s="3">
        <v>1371</v>
      </c>
      <c r="D1066" s="3">
        <v>1265</v>
      </c>
      <c r="E1066" s="3"/>
      <c r="F1066" s="3"/>
      <c r="G1066" s="3"/>
      <c r="H1066" s="3">
        <v>106</v>
      </c>
    </row>
    <row r="1067" spans="1:8" x14ac:dyDescent="0.25">
      <c r="A1067" t="s">
        <v>136</v>
      </c>
      <c r="B1067" t="s">
        <v>76</v>
      </c>
      <c r="C1067" s="3">
        <v>26</v>
      </c>
      <c r="D1067" s="3">
        <v>21</v>
      </c>
      <c r="E1067" s="3"/>
      <c r="F1067" s="3"/>
      <c r="G1067" s="3"/>
      <c r="H1067" s="3">
        <v>5</v>
      </c>
    </row>
    <row r="1068" spans="1:8" x14ac:dyDescent="0.25">
      <c r="A1068" t="s">
        <v>137</v>
      </c>
      <c r="B1068" t="s">
        <v>65</v>
      </c>
      <c r="C1068" s="3">
        <v>2469</v>
      </c>
      <c r="D1068" s="3">
        <v>1627</v>
      </c>
      <c r="E1068" s="3"/>
      <c r="F1068" s="3"/>
      <c r="G1068" s="3"/>
      <c r="H1068" s="3">
        <v>842</v>
      </c>
    </row>
    <row r="1069" spans="1:8" x14ac:dyDescent="0.25">
      <c r="A1069" t="s">
        <v>137</v>
      </c>
      <c r="B1069" t="s">
        <v>66</v>
      </c>
      <c r="C1069" s="3">
        <v>5928</v>
      </c>
      <c r="D1069" s="3">
        <v>1917</v>
      </c>
      <c r="E1069" s="3"/>
      <c r="F1069" s="3"/>
      <c r="G1069" s="3"/>
      <c r="H1069" s="3">
        <v>4011</v>
      </c>
    </row>
    <row r="1070" spans="1:8" x14ac:dyDescent="0.25">
      <c r="A1070" t="s">
        <v>137</v>
      </c>
      <c r="B1070" t="s">
        <v>42</v>
      </c>
      <c r="C1070" s="3">
        <v>50209</v>
      </c>
      <c r="D1070" s="3">
        <v>28061</v>
      </c>
      <c r="E1070" s="3"/>
      <c r="F1070" s="3"/>
      <c r="G1070" s="3"/>
      <c r="H1070" s="3">
        <v>22148</v>
      </c>
    </row>
    <row r="1071" spans="1:8" x14ac:dyDescent="0.25">
      <c r="A1071" t="s">
        <v>137</v>
      </c>
      <c r="B1071" t="s">
        <v>67</v>
      </c>
      <c r="C1071" s="3">
        <v>1326</v>
      </c>
      <c r="D1071" s="3">
        <v>1122</v>
      </c>
      <c r="E1071" s="3"/>
      <c r="F1071" s="3"/>
      <c r="G1071" s="3"/>
      <c r="H1071" s="3">
        <v>204</v>
      </c>
    </row>
    <row r="1072" spans="1:8" x14ac:dyDescent="0.25">
      <c r="A1072" t="s">
        <v>137</v>
      </c>
      <c r="B1072" t="s">
        <v>68</v>
      </c>
      <c r="C1072" s="3">
        <v>270</v>
      </c>
      <c r="D1072" s="3">
        <v>1403</v>
      </c>
      <c r="E1072" s="3"/>
      <c r="F1072" s="3"/>
      <c r="G1072" s="3"/>
      <c r="H1072" s="3">
        <v>-1133</v>
      </c>
    </row>
    <row r="1073" spans="1:8" x14ac:dyDescent="0.25">
      <c r="A1073" t="s">
        <v>137</v>
      </c>
      <c r="B1073" t="s">
        <v>69</v>
      </c>
      <c r="C1073" s="3">
        <v>198</v>
      </c>
      <c r="D1073" s="3">
        <v>998</v>
      </c>
      <c r="E1073" s="3"/>
      <c r="F1073" s="3"/>
      <c r="G1073" s="3"/>
      <c r="H1073" s="3">
        <v>-800</v>
      </c>
    </row>
    <row r="1074" spans="1:8" x14ac:dyDescent="0.25">
      <c r="A1074" t="s">
        <v>137</v>
      </c>
      <c r="B1074" t="s">
        <v>70</v>
      </c>
      <c r="C1074" s="3">
        <v>26</v>
      </c>
      <c r="D1074" s="3">
        <v>56</v>
      </c>
      <c r="E1074" s="3"/>
      <c r="F1074" s="3"/>
      <c r="G1074" s="3"/>
      <c r="H1074" s="3">
        <v>-30</v>
      </c>
    </row>
    <row r="1075" spans="1:8" x14ac:dyDescent="0.25">
      <c r="A1075" t="s">
        <v>137</v>
      </c>
      <c r="B1075" t="s">
        <v>71</v>
      </c>
      <c r="C1075" s="3">
        <v>524</v>
      </c>
      <c r="D1075" s="3">
        <v>1381</v>
      </c>
      <c r="E1075" s="3"/>
      <c r="F1075" s="3"/>
      <c r="G1075" s="3"/>
      <c r="H1075" s="3">
        <v>-857</v>
      </c>
    </row>
    <row r="1076" spans="1:8" x14ac:dyDescent="0.25">
      <c r="A1076" t="s">
        <v>137</v>
      </c>
      <c r="B1076" t="s">
        <v>72</v>
      </c>
      <c r="C1076" s="3">
        <v>28457</v>
      </c>
      <c r="D1076" s="3">
        <v>9365</v>
      </c>
      <c r="E1076" s="3"/>
      <c r="F1076" s="3"/>
      <c r="G1076" s="3"/>
      <c r="H1076" s="3">
        <v>19092</v>
      </c>
    </row>
    <row r="1077" spans="1:8" x14ac:dyDescent="0.25">
      <c r="A1077" t="s">
        <v>137</v>
      </c>
      <c r="B1077" t="s">
        <v>73</v>
      </c>
      <c r="C1077" s="3">
        <v>41</v>
      </c>
      <c r="D1077" s="3">
        <v>141</v>
      </c>
      <c r="E1077" s="3"/>
      <c r="F1077" s="3"/>
      <c r="G1077" s="3"/>
      <c r="H1077" s="3">
        <v>-100</v>
      </c>
    </row>
    <row r="1078" spans="1:8" x14ac:dyDescent="0.25">
      <c r="A1078" t="s">
        <v>137</v>
      </c>
      <c r="B1078" t="s">
        <v>74</v>
      </c>
      <c r="C1078" s="3">
        <v>10292</v>
      </c>
      <c r="D1078" s="3">
        <v>8852</v>
      </c>
      <c r="E1078" s="3"/>
      <c r="F1078" s="3"/>
      <c r="G1078" s="3"/>
      <c r="H1078" s="3">
        <v>1440</v>
      </c>
    </row>
    <row r="1079" spans="1:8" x14ac:dyDescent="0.25">
      <c r="A1079" t="s">
        <v>137</v>
      </c>
      <c r="B1079" t="s">
        <v>75</v>
      </c>
      <c r="C1079" s="3">
        <v>665</v>
      </c>
      <c r="D1079" s="3">
        <v>1179</v>
      </c>
      <c r="E1079" s="3"/>
      <c r="F1079" s="3"/>
      <c r="G1079" s="3"/>
      <c r="H1079" s="3">
        <v>-514</v>
      </c>
    </row>
    <row r="1080" spans="1:8" x14ac:dyDescent="0.25">
      <c r="A1080" t="s">
        <v>137</v>
      </c>
      <c r="B1080" t="s">
        <v>76</v>
      </c>
      <c r="C1080" s="3">
        <v>13</v>
      </c>
      <c r="D1080" s="3">
        <v>20</v>
      </c>
      <c r="E1080" s="3"/>
      <c r="F1080" s="3"/>
      <c r="G1080" s="3"/>
      <c r="H1080" s="3">
        <v>-7</v>
      </c>
    </row>
    <row r="1081" spans="1:8" x14ac:dyDescent="0.25">
      <c r="A1081" t="s">
        <v>138</v>
      </c>
      <c r="B1081" t="s">
        <v>65</v>
      </c>
      <c r="C1081" s="3">
        <v>2566</v>
      </c>
      <c r="D1081" s="3">
        <v>1335</v>
      </c>
      <c r="E1081" s="3"/>
      <c r="F1081" s="3"/>
      <c r="G1081" s="3"/>
      <c r="H1081" s="3">
        <v>1231</v>
      </c>
    </row>
    <row r="1082" spans="1:8" x14ac:dyDescent="0.25">
      <c r="A1082" t="s">
        <v>138</v>
      </c>
      <c r="B1082" t="s">
        <v>66</v>
      </c>
      <c r="C1082" s="3">
        <v>5247</v>
      </c>
      <c r="D1082" s="3">
        <v>1557</v>
      </c>
      <c r="E1082" s="3"/>
      <c r="F1082" s="3"/>
      <c r="G1082" s="3"/>
      <c r="H1082" s="3">
        <v>3690</v>
      </c>
    </row>
    <row r="1083" spans="1:8" x14ac:dyDescent="0.25">
      <c r="A1083" t="s">
        <v>138</v>
      </c>
      <c r="B1083" t="s">
        <v>42</v>
      </c>
      <c r="C1083" s="3">
        <v>43989</v>
      </c>
      <c r="D1083" s="3">
        <v>22833</v>
      </c>
      <c r="E1083" s="3"/>
      <c r="F1083" s="3"/>
      <c r="G1083" s="3"/>
      <c r="H1083" s="3">
        <v>21156</v>
      </c>
    </row>
    <row r="1084" spans="1:8" x14ac:dyDescent="0.25">
      <c r="A1084" t="s">
        <v>138</v>
      </c>
      <c r="B1084" t="s">
        <v>67</v>
      </c>
      <c r="C1084" s="3">
        <v>1504</v>
      </c>
      <c r="D1084" s="3">
        <v>912</v>
      </c>
      <c r="E1084" s="3"/>
      <c r="F1084" s="3"/>
      <c r="G1084" s="3"/>
      <c r="H1084" s="3">
        <v>592</v>
      </c>
    </row>
    <row r="1085" spans="1:8" x14ac:dyDescent="0.25">
      <c r="A1085" t="s">
        <v>138</v>
      </c>
      <c r="B1085" t="s">
        <v>68</v>
      </c>
      <c r="C1085" s="3">
        <v>244</v>
      </c>
      <c r="D1085" s="3">
        <v>1142</v>
      </c>
      <c r="E1085" s="3"/>
      <c r="F1085" s="3"/>
      <c r="G1085" s="3"/>
      <c r="H1085" s="3">
        <v>-898</v>
      </c>
    </row>
    <row r="1086" spans="1:8" x14ac:dyDescent="0.25">
      <c r="A1086" t="s">
        <v>138</v>
      </c>
      <c r="B1086" t="s">
        <v>69</v>
      </c>
      <c r="C1086" s="3">
        <v>206</v>
      </c>
      <c r="D1086" s="3">
        <v>815</v>
      </c>
      <c r="E1086" s="3"/>
      <c r="F1086" s="3"/>
      <c r="G1086" s="3"/>
      <c r="H1086" s="3">
        <v>-609</v>
      </c>
    </row>
    <row r="1087" spans="1:8" x14ac:dyDescent="0.25">
      <c r="A1087" t="s">
        <v>138</v>
      </c>
      <c r="B1087" t="s">
        <v>70</v>
      </c>
      <c r="C1087" s="3">
        <v>13</v>
      </c>
      <c r="D1087" s="3">
        <v>47</v>
      </c>
      <c r="E1087" s="3"/>
      <c r="F1087" s="3"/>
      <c r="G1087" s="3"/>
      <c r="H1087" s="3">
        <v>-34</v>
      </c>
    </row>
    <row r="1088" spans="1:8" x14ac:dyDescent="0.25">
      <c r="A1088" t="s">
        <v>138</v>
      </c>
      <c r="B1088" t="s">
        <v>71</v>
      </c>
      <c r="C1088" s="3">
        <v>397</v>
      </c>
      <c r="D1088" s="3">
        <v>1102</v>
      </c>
      <c r="E1088" s="3"/>
      <c r="F1088" s="3"/>
      <c r="G1088" s="3"/>
      <c r="H1088" s="3">
        <v>-705</v>
      </c>
    </row>
    <row r="1089" spans="1:8" x14ac:dyDescent="0.25">
      <c r="A1089" t="s">
        <v>138</v>
      </c>
      <c r="B1089" t="s">
        <v>72</v>
      </c>
      <c r="C1089" s="3">
        <v>23631</v>
      </c>
      <c r="D1089" s="3">
        <v>7625</v>
      </c>
      <c r="E1089" s="3"/>
      <c r="F1089" s="3"/>
      <c r="G1089" s="3"/>
      <c r="H1089" s="3">
        <v>16006</v>
      </c>
    </row>
    <row r="1090" spans="1:8" x14ac:dyDescent="0.25">
      <c r="A1090" t="s">
        <v>138</v>
      </c>
      <c r="B1090" t="s">
        <v>73</v>
      </c>
      <c r="C1090" s="3">
        <v>24</v>
      </c>
      <c r="D1090" s="3">
        <v>113</v>
      </c>
      <c r="E1090" s="3"/>
      <c r="F1090" s="3"/>
      <c r="G1090" s="3"/>
      <c r="H1090" s="3">
        <v>-89</v>
      </c>
    </row>
    <row r="1091" spans="1:8" x14ac:dyDescent="0.25">
      <c r="A1091" t="s">
        <v>138</v>
      </c>
      <c r="B1091" t="s">
        <v>74</v>
      </c>
      <c r="C1091" s="3">
        <v>9532</v>
      </c>
      <c r="D1091" s="3">
        <v>7207</v>
      </c>
      <c r="E1091" s="3"/>
      <c r="F1091" s="3"/>
      <c r="G1091" s="3"/>
      <c r="H1091" s="3">
        <v>2325</v>
      </c>
    </row>
    <row r="1092" spans="1:8" x14ac:dyDescent="0.25">
      <c r="A1092" t="s">
        <v>138</v>
      </c>
      <c r="B1092" t="s">
        <v>75</v>
      </c>
      <c r="C1092" s="3">
        <v>618</v>
      </c>
      <c r="D1092" s="3">
        <v>958</v>
      </c>
      <c r="E1092" s="3"/>
      <c r="F1092" s="3"/>
      <c r="G1092" s="3"/>
      <c r="H1092" s="3">
        <v>-340</v>
      </c>
    </row>
    <row r="1093" spans="1:8" x14ac:dyDescent="0.25">
      <c r="A1093" t="s">
        <v>138</v>
      </c>
      <c r="B1093" t="s">
        <v>76</v>
      </c>
      <c r="C1093" s="3">
        <v>7</v>
      </c>
      <c r="D1093" s="3">
        <v>20</v>
      </c>
      <c r="E1093" s="3"/>
      <c r="F1093" s="3"/>
      <c r="G1093" s="3"/>
      <c r="H1093" s="3">
        <v>-13</v>
      </c>
    </row>
    <row r="1094" spans="1:8" x14ac:dyDescent="0.25">
      <c r="A1094" t="s">
        <v>139</v>
      </c>
      <c r="B1094" t="s">
        <v>65</v>
      </c>
      <c r="C1094" s="3">
        <v>4122</v>
      </c>
      <c r="D1094" s="3">
        <v>1418</v>
      </c>
      <c r="E1094" s="3"/>
      <c r="F1094" s="3"/>
      <c r="G1094" s="3"/>
      <c r="H1094" s="3">
        <v>2704</v>
      </c>
    </row>
    <row r="1095" spans="1:8" x14ac:dyDescent="0.25">
      <c r="A1095" t="s">
        <v>139</v>
      </c>
      <c r="B1095" t="s">
        <v>66</v>
      </c>
      <c r="C1095" s="3">
        <v>7727</v>
      </c>
      <c r="D1095" s="3">
        <v>1653</v>
      </c>
      <c r="E1095" s="3"/>
      <c r="F1095" s="3"/>
      <c r="G1095" s="3"/>
      <c r="H1095" s="3">
        <v>6074</v>
      </c>
    </row>
    <row r="1096" spans="1:8" x14ac:dyDescent="0.25">
      <c r="A1096" t="s">
        <v>139</v>
      </c>
      <c r="B1096" t="s">
        <v>42</v>
      </c>
      <c r="C1096" s="3">
        <v>64969</v>
      </c>
      <c r="D1096" s="3">
        <v>24281</v>
      </c>
      <c r="E1096" s="3"/>
      <c r="F1096" s="3"/>
      <c r="G1096" s="3"/>
      <c r="H1096" s="3">
        <v>40688</v>
      </c>
    </row>
    <row r="1097" spans="1:8" x14ac:dyDescent="0.25">
      <c r="A1097" t="s">
        <v>139</v>
      </c>
      <c r="B1097" t="s">
        <v>67</v>
      </c>
      <c r="C1097" s="3">
        <v>2536</v>
      </c>
      <c r="D1097" s="3">
        <v>970</v>
      </c>
      <c r="E1097" s="3"/>
      <c r="F1097" s="3"/>
      <c r="G1097" s="3"/>
      <c r="H1097" s="3">
        <v>1566</v>
      </c>
    </row>
    <row r="1098" spans="1:8" x14ac:dyDescent="0.25">
      <c r="A1098" t="s">
        <v>139</v>
      </c>
      <c r="B1098" t="s">
        <v>68</v>
      </c>
      <c r="C1098" s="3">
        <v>330</v>
      </c>
      <c r="D1098" s="3">
        <v>1214</v>
      </c>
      <c r="E1098" s="3"/>
      <c r="F1098" s="3"/>
      <c r="G1098" s="3"/>
      <c r="H1098" s="3">
        <v>-884</v>
      </c>
    </row>
    <row r="1099" spans="1:8" x14ac:dyDescent="0.25">
      <c r="A1099" t="s">
        <v>139</v>
      </c>
      <c r="B1099" t="s">
        <v>69</v>
      </c>
      <c r="C1099" s="3">
        <v>231</v>
      </c>
      <c r="D1099" s="3">
        <v>866</v>
      </c>
      <c r="E1099" s="3"/>
      <c r="F1099" s="3"/>
      <c r="G1099" s="3"/>
      <c r="H1099" s="3">
        <v>-635</v>
      </c>
    </row>
    <row r="1100" spans="1:8" x14ac:dyDescent="0.25">
      <c r="A1100" t="s">
        <v>139</v>
      </c>
      <c r="B1100" t="s">
        <v>70</v>
      </c>
      <c r="C1100" s="3">
        <v>29</v>
      </c>
      <c r="D1100" s="3">
        <v>49</v>
      </c>
      <c r="E1100" s="3"/>
      <c r="F1100" s="3"/>
      <c r="G1100" s="3"/>
      <c r="H1100" s="3">
        <v>-20</v>
      </c>
    </row>
    <row r="1101" spans="1:8" x14ac:dyDescent="0.25">
      <c r="A1101" t="s">
        <v>139</v>
      </c>
      <c r="B1101" t="s">
        <v>71</v>
      </c>
      <c r="C1101" s="3">
        <v>640</v>
      </c>
      <c r="D1101" s="3">
        <v>1141</v>
      </c>
      <c r="E1101" s="3"/>
      <c r="F1101" s="3"/>
      <c r="G1101" s="3"/>
      <c r="H1101" s="3">
        <v>-501</v>
      </c>
    </row>
    <row r="1102" spans="1:8" x14ac:dyDescent="0.25">
      <c r="A1102" t="s">
        <v>139</v>
      </c>
      <c r="B1102" t="s">
        <v>72</v>
      </c>
      <c r="C1102" s="3">
        <v>34588</v>
      </c>
      <c r="D1102" s="3">
        <v>8143</v>
      </c>
      <c r="E1102" s="3"/>
      <c r="F1102" s="3"/>
      <c r="G1102" s="3"/>
      <c r="H1102" s="3">
        <v>26445</v>
      </c>
    </row>
    <row r="1103" spans="1:8" x14ac:dyDescent="0.25">
      <c r="A1103" t="s">
        <v>139</v>
      </c>
      <c r="B1103" t="s">
        <v>73</v>
      </c>
      <c r="C1103" s="3">
        <v>34</v>
      </c>
      <c r="D1103" s="3">
        <v>121</v>
      </c>
      <c r="E1103" s="3"/>
      <c r="F1103" s="3"/>
      <c r="G1103" s="3"/>
      <c r="H1103" s="3">
        <v>-87</v>
      </c>
    </row>
    <row r="1104" spans="1:8" x14ac:dyDescent="0.25">
      <c r="A1104" t="s">
        <v>139</v>
      </c>
      <c r="B1104" t="s">
        <v>74</v>
      </c>
      <c r="C1104" s="3">
        <v>13757</v>
      </c>
      <c r="D1104" s="3">
        <v>7661</v>
      </c>
      <c r="E1104" s="3"/>
      <c r="F1104" s="3"/>
      <c r="G1104" s="3"/>
      <c r="H1104" s="3">
        <v>6096</v>
      </c>
    </row>
    <row r="1105" spans="1:8" x14ac:dyDescent="0.25">
      <c r="A1105" t="s">
        <v>139</v>
      </c>
      <c r="B1105" t="s">
        <v>75</v>
      </c>
      <c r="C1105" s="3">
        <v>960</v>
      </c>
      <c r="D1105" s="3">
        <v>1020</v>
      </c>
      <c r="E1105" s="3"/>
      <c r="F1105" s="3"/>
      <c r="G1105" s="3"/>
      <c r="H1105" s="3">
        <v>-60</v>
      </c>
    </row>
    <row r="1106" spans="1:8" x14ac:dyDescent="0.25">
      <c r="A1106" t="s">
        <v>139</v>
      </c>
      <c r="B1106" t="s">
        <v>76</v>
      </c>
      <c r="C1106" s="3">
        <v>15</v>
      </c>
      <c r="D1106" s="3">
        <v>25</v>
      </c>
      <c r="E1106" s="3"/>
      <c r="F1106" s="3"/>
      <c r="G1106" s="3"/>
      <c r="H1106" s="3">
        <v>-10</v>
      </c>
    </row>
    <row r="1107" spans="1:8" x14ac:dyDescent="0.25">
      <c r="A1107" t="s">
        <v>140</v>
      </c>
      <c r="B1107" t="s">
        <v>65</v>
      </c>
      <c r="C1107" s="3">
        <v>5172</v>
      </c>
      <c r="D1107" s="3">
        <v>1879</v>
      </c>
      <c r="E1107" s="3"/>
      <c r="F1107" s="3"/>
      <c r="G1107" s="3"/>
      <c r="H1107" s="3">
        <v>3293</v>
      </c>
    </row>
    <row r="1108" spans="1:8" x14ac:dyDescent="0.25">
      <c r="A1108" t="s">
        <v>140</v>
      </c>
      <c r="B1108" t="s">
        <v>66</v>
      </c>
      <c r="C1108" s="3">
        <v>8669</v>
      </c>
      <c r="D1108" s="3">
        <v>2214</v>
      </c>
      <c r="E1108" s="3"/>
      <c r="F1108" s="3"/>
      <c r="G1108" s="3"/>
      <c r="H1108" s="3">
        <v>6455</v>
      </c>
    </row>
    <row r="1109" spans="1:8" x14ac:dyDescent="0.25">
      <c r="A1109" t="s">
        <v>140</v>
      </c>
      <c r="B1109" t="s">
        <v>42</v>
      </c>
      <c r="C1109" s="3">
        <v>65635</v>
      </c>
      <c r="D1109" s="3">
        <v>32408</v>
      </c>
      <c r="E1109" s="3"/>
      <c r="F1109" s="3"/>
      <c r="G1109" s="3"/>
      <c r="H1109" s="3">
        <v>33227</v>
      </c>
    </row>
    <row r="1110" spans="1:8" x14ac:dyDescent="0.25">
      <c r="A1110" t="s">
        <v>140</v>
      </c>
      <c r="B1110" t="s">
        <v>67</v>
      </c>
      <c r="C1110" s="3">
        <v>2890</v>
      </c>
      <c r="D1110" s="3">
        <v>1296</v>
      </c>
      <c r="E1110" s="3"/>
      <c r="F1110" s="3"/>
      <c r="G1110" s="3"/>
      <c r="H1110" s="3">
        <v>1594</v>
      </c>
    </row>
    <row r="1111" spans="1:8" x14ac:dyDescent="0.25">
      <c r="A1111" t="s">
        <v>140</v>
      </c>
      <c r="B1111" t="s">
        <v>68</v>
      </c>
      <c r="C1111" s="3">
        <v>459</v>
      </c>
      <c r="D1111" s="3">
        <v>1621</v>
      </c>
      <c r="E1111" s="3"/>
      <c r="F1111" s="3"/>
      <c r="G1111" s="3"/>
      <c r="H1111" s="3">
        <v>-1162</v>
      </c>
    </row>
    <row r="1112" spans="1:8" x14ac:dyDescent="0.25">
      <c r="A1112" t="s">
        <v>140</v>
      </c>
      <c r="B1112" t="s">
        <v>69</v>
      </c>
      <c r="C1112" s="3">
        <v>300</v>
      </c>
      <c r="D1112" s="3">
        <v>1165</v>
      </c>
      <c r="E1112" s="3"/>
      <c r="F1112" s="3"/>
      <c r="G1112" s="3"/>
      <c r="H1112" s="3">
        <v>-865</v>
      </c>
    </row>
    <row r="1113" spans="1:8" x14ac:dyDescent="0.25">
      <c r="A1113" t="s">
        <v>140</v>
      </c>
      <c r="B1113" t="s">
        <v>70</v>
      </c>
      <c r="C1113" s="3">
        <v>34</v>
      </c>
      <c r="D1113" s="3">
        <v>64</v>
      </c>
      <c r="E1113" s="3"/>
      <c r="F1113" s="3"/>
      <c r="G1113" s="3"/>
      <c r="H1113" s="3">
        <v>-30</v>
      </c>
    </row>
    <row r="1114" spans="1:8" x14ac:dyDescent="0.25">
      <c r="A1114" t="s">
        <v>140</v>
      </c>
      <c r="B1114" t="s">
        <v>71</v>
      </c>
      <c r="C1114" s="3">
        <v>831</v>
      </c>
      <c r="D1114" s="3">
        <v>1546</v>
      </c>
      <c r="E1114" s="3"/>
      <c r="F1114" s="3"/>
      <c r="G1114" s="3"/>
      <c r="H1114" s="3">
        <v>-715</v>
      </c>
    </row>
    <row r="1115" spans="1:8" x14ac:dyDescent="0.25">
      <c r="A1115" t="s">
        <v>140</v>
      </c>
      <c r="B1115" t="s">
        <v>72</v>
      </c>
      <c r="C1115" s="3">
        <v>33413</v>
      </c>
      <c r="D1115" s="3">
        <v>10853</v>
      </c>
      <c r="E1115" s="3"/>
      <c r="F1115" s="3"/>
      <c r="G1115" s="3"/>
      <c r="H1115" s="3">
        <v>22560</v>
      </c>
    </row>
    <row r="1116" spans="1:8" x14ac:dyDescent="0.25">
      <c r="A1116" t="s">
        <v>140</v>
      </c>
      <c r="B1116" t="s">
        <v>73</v>
      </c>
      <c r="C1116" s="3">
        <v>43</v>
      </c>
      <c r="D1116" s="3">
        <v>162</v>
      </c>
      <c r="E1116" s="3"/>
      <c r="F1116" s="3"/>
      <c r="G1116" s="3"/>
      <c r="H1116" s="3">
        <v>-119</v>
      </c>
    </row>
    <row r="1117" spans="1:8" x14ac:dyDescent="0.25">
      <c r="A1117" t="s">
        <v>140</v>
      </c>
      <c r="B1117" t="s">
        <v>74</v>
      </c>
      <c r="C1117" s="3">
        <v>12336</v>
      </c>
      <c r="D1117" s="3">
        <v>10225</v>
      </c>
      <c r="E1117" s="3"/>
      <c r="F1117" s="3"/>
      <c r="G1117" s="3"/>
      <c r="H1117" s="3">
        <v>2111</v>
      </c>
    </row>
    <row r="1118" spans="1:8" x14ac:dyDescent="0.25">
      <c r="A1118" t="s">
        <v>140</v>
      </c>
      <c r="B1118" t="s">
        <v>75</v>
      </c>
      <c r="C1118" s="3">
        <v>1471</v>
      </c>
      <c r="D1118" s="3">
        <v>1362</v>
      </c>
      <c r="E1118" s="3"/>
      <c r="F1118" s="3"/>
      <c r="G1118" s="3"/>
      <c r="H1118" s="3">
        <v>109</v>
      </c>
    </row>
    <row r="1119" spans="1:8" x14ac:dyDescent="0.25">
      <c r="A1119" t="s">
        <v>140</v>
      </c>
      <c r="B1119" t="s">
        <v>76</v>
      </c>
      <c r="C1119" s="3">
        <v>17</v>
      </c>
      <c r="D1119" s="3">
        <v>21</v>
      </c>
      <c r="E1119" s="3"/>
      <c r="F1119" s="3"/>
      <c r="G1119" s="3"/>
      <c r="H1119" s="3">
        <v>-4</v>
      </c>
    </row>
    <row r="1120" spans="1:8" x14ac:dyDescent="0.25">
      <c r="A1120" t="s">
        <v>141</v>
      </c>
      <c r="B1120" t="s">
        <v>65</v>
      </c>
      <c r="C1120" s="3">
        <v>3144</v>
      </c>
      <c r="D1120" s="3">
        <v>1679</v>
      </c>
      <c r="E1120" s="3"/>
      <c r="F1120" s="3"/>
      <c r="G1120" s="3"/>
      <c r="H1120" s="3">
        <v>1465</v>
      </c>
    </row>
    <row r="1121" spans="1:8" x14ac:dyDescent="0.25">
      <c r="A1121" t="s">
        <v>141</v>
      </c>
      <c r="B1121" t="s">
        <v>66</v>
      </c>
      <c r="C1121" s="3">
        <v>5572</v>
      </c>
      <c r="D1121" s="3">
        <v>1978</v>
      </c>
      <c r="E1121" s="3"/>
      <c r="F1121" s="3"/>
      <c r="G1121" s="3"/>
      <c r="H1121" s="3">
        <v>3594</v>
      </c>
    </row>
    <row r="1122" spans="1:8" x14ac:dyDescent="0.25">
      <c r="A1122" t="s">
        <v>141</v>
      </c>
      <c r="B1122" t="s">
        <v>42</v>
      </c>
      <c r="C1122" s="3">
        <v>48283</v>
      </c>
      <c r="D1122" s="3">
        <v>28940</v>
      </c>
      <c r="E1122" s="3"/>
      <c r="F1122" s="3"/>
      <c r="G1122" s="3"/>
      <c r="H1122" s="3">
        <v>19343</v>
      </c>
    </row>
    <row r="1123" spans="1:8" x14ac:dyDescent="0.25">
      <c r="A1123" t="s">
        <v>141</v>
      </c>
      <c r="B1123" t="s">
        <v>67</v>
      </c>
      <c r="C1123" s="3">
        <v>2383</v>
      </c>
      <c r="D1123" s="3">
        <v>1158</v>
      </c>
      <c r="E1123" s="3"/>
      <c r="F1123" s="3"/>
      <c r="G1123" s="3"/>
      <c r="H1123" s="3">
        <v>1225</v>
      </c>
    </row>
    <row r="1124" spans="1:8" x14ac:dyDescent="0.25">
      <c r="A1124" t="s">
        <v>141</v>
      </c>
      <c r="B1124" t="s">
        <v>68</v>
      </c>
      <c r="C1124" s="3">
        <v>289</v>
      </c>
      <c r="D1124" s="3">
        <v>1446</v>
      </c>
      <c r="E1124" s="3"/>
      <c r="F1124" s="3"/>
      <c r="G1124" s="3"/>
      <c r="H1124" s="3">
        <v>-1157</v>
      </c>
    </row>
    <row r="1125" spans="1:8" x14ac:dyDescent="0.25">
      <c r="A1125" t="s">
        <v>141</v>
      </c>
      <c r="B1125" t="s">
        <v>69</v>
      </c>
      <c r="C1125" s="3">
        <v>247</v>
      </c>
      <c r="D1125" s="3">
        <v>1028</v>
      </c>
      <c r="E1125" s="3"/>
      <c r="F1125" s="3"/>
      <c r="G1125" s="3"/>
      <c r="H1125" s="3">
        <v>-781</v>
      </c>
    </row>
    <row r="1126" spans="1:8" x14ac:dyDescent="0.25">
      <c r="A1126" t="s">
        <v>141</v>
      </c>
      <c r="B1126" t="s">
        <v>70</v>
      </c>
      <c r="C1126" s="3">
        <v>33</v>
      </c>
      <c r="D1126" s="3">
        <v>58</v>
      </c>
      <c r="E1126" s="3"/>
      <c r="F1126" s="3"/>
      <c r="G1126" s="3"/>
      <c r="H1126" s="3">
        <v>-25</v>
      </c>
    </row>
    <row r="1127" spans="1:8" x14ac:dyDescent="0.25">
      <c r="A1127" t="s">
        <v>141</v>
      </c>
      <c r="B1127" t="s">
        <v>71</v>
      </c>
      <c r="C1127" s="3">
        <v>538</v>
      </c>
      <c r="D1127" s="3">
        <v>1385</v>
      </c>
      <c r="E1127" s="3"/>
      <c r="F1127" s="3"/>
      <c r="G1127" s="3"/>
      <c r="H1127" s="3">
        <v>-847</v>
      </c>
    </row>
    <row r="1128" spans="1:8" x14ac:dyDescent="0.25">
      <c r="A1128" t="s">
        <v>141</v>
      </c>
      <c r="B1128" t="s">
        <v>72</v>
      </c>
      <c r="C1128" s="3">
        <v>25218</v>
      </c>
      <c r="D1128" s="3">
        <v>9698</v>
      </c>
      <c r="E1128" s="3"/>
      <c r="F1128" s="3"/>
      <c r="G1128" s="3"/>
      <c r="H1128" s="3">
        <v>15520</v>
      </c>
    </row>
    <row r="1129" spans="1:8" x14ac:dyDescent="0.25">
      <c r="A1129" t="s">
        <v>141</v>
      </c>
      <c r="B1129" t="s">
        <v>73</v>
      </c>
      <c r="C1129" s="3">
        <v>46</v>
      </c>
      <c r="D1129" s="3">
        <v>145</v>
      </c>
      <c r="E1129" s="3"/>
      <c r="F1129" s="3"/>
      <c r="G1129" s="3"/>
      <c r="H1129" s="3">
        <v>-99</v>
      </c>
    </row>
    <row r="1130" spans="1:8" x14ac:dyDescent="0.25">
      <c r="A1130" t="s">
        <v>141</v>
      </c>
      <c r="B1130" t="s">
        <v>74</v>
      </c>
      <c r="C1130" s="3">
        <v>10092</v>
      </c>
      <c r="D1130" s="3">
        <v>9130</v>
      </c>
      <c r="E1130" s="3"/>
      <c r="F1130" s="3"/>
      <c r="G1130" s="3"/>
      <c r="H1130" s="3">
        <v>962</v>
      </c>
    </row>
    <row r="1131" spans="1:8" x14ac:dyDescent="0.25">
      <c r="A1131" t="s">
        <v>141</v>
      </c>
      <c r="B1131" t="s">
        <v>75</v>
      </c>
      <c r="C1131" s="3">
        <v>705</v>
      </c>
      <c r="D1131" s="3">
        <v>1215</v>
      </c>
      <c r="E1131" s="3"/>
      <c r="F1131" s="3"/>
      <c r="G1131" s="3"/>
      <c r="H1131" s="3">
        <v>-510</v>
      </c>
    </row>
    <row r="1132" spans="1:8" x14ac:dyDescent="0.25">
      <c r="A1132" t="s">
        <v>141</v>
      </c>
      <c r="B1132" t="s">
        <v>76</v>
      </c>
      <c r="C1132" s="3">
        <v>16</v>
      </c>
      <c r="D1132" s="3">
        <v>20</v>
      </c>
      <c r="E1132" s="3"/>
      <c r="F1132" s="3"/>
      <c r="G1132" s="3"/>
      <c r="H1132" s="3">
        <v>-4</v>
      </c>
    </row>
    <row r="1133" spans="1:8" x14ac:dyDescent="0.25">
      <c r="A1133" t="s">
        <v>142</v>
      </c>
      <c r="B1133" t="s">
        <v>65</v>
      </c>
      <c r="C1133" s="3">
        <v>2325</v>
      </c>
      <c r="D1133" s="3">
        <v>1450</v>
      </c>
      <c r="E1133" s="3"/>
      <c r="F1133" s="3"/>
      <c r="G1133" s="3"/>
      <c r="H1133" s="3">
        <v>875</v>
      </c>
    </row>
    <row r="1134" spans="1:8" x14ac:dyDescent="0.25">
      <c r="A1134" t="s">
        <v>142</v>
      </c>
      <c r="B1134" t="s">
        <v>66</v>
      </c>
      <c r="C1134" s="3">
        <v>4346</v>
      </c>
      <c r="D1134" s="3">
        <v>1759</v>
      </c>
      <c r="E1134" s="3"/>
      <c r="F1134" s="3"/>
      <c r="G1134" s="3"/>
      <c r="H1134" s="3">
        <v>2587</v>
      </c>
    </row>
    <row r="1135" spans="1:8" x14ac:dyDescent="0.25">
      <c r="A1135" t="s">
        <v>142</v>
      </c>
      <c r="B1135" t="s">
        <v>42</v>
      </c>
      <c r="C1135" s="3">
        <v>35601</v>
      </c>
      <c r="D1135" s="3">
        <v>24798</v>
      </c>
      <c r="E1135" s="3"/>
      <c r="F1135" s="3"/>
      <c r="G1135" s="3"/>
      <c r="H1135" s="3">
        <v>10803</v>
      </c>
    </row>
    <row r="1136" spans="1:8" x14ac:dyDescent="0.25">
      <c r="A1136" t="s">
        <v>142</v>
      </c>
      <c r="B1136" t="s">
        <v>67</v>
      </c>
      <c r="C1136" s="3">
        <v>1738</v>
      </c>
      <c r="D1136" s="3">
        <v>894</v>
      </c>
      <c r="E1136" s="3"/>
      <c r="F1136" s="3"/>
      <c r="G1136" s="3"/>
      <c r="H1136" s="3">
        <v>844</v>
      </c>
    </row>
    <row r="1137" spans="1:8" x14ac:dyDescent="0.25">
      <c r="A1137" t="s">
        <v>142</v>
      </c>
      <c r="B1137" t="s">
        <v>68</v>
      </c>
      <c r="C1137" s="3">
        <v>132</v>
      </c>
      <c r="D1137" s="3">
        <v>1120</v>
      </c>
      <c r="E1137" s="3"/>
      <c r="F1137" s="3"/>
      <c r="G1137" s="3"/>
      <c r="H1137" s="3">
        <v>-988</v>
      </c>
    </row>
    <row r="1138" spans="1:8" x14ac:dyDescent="0.25">
      <c r="A1138" t="s">
        <v>142</v>
      </c>
      <c r="B1138" t="s">
        <v>69</v>
      </c>
      <c r="C1138" s="3">
        <v>220</v>
      </c>
      <c r="D1138" s="3">
        <v>888</v>
      </c>
      <c r="E1138" s="3"/>
      <c r="F1138" s="3"/>
      <c r="G1138" s="3"/>
      <c r="H1138" s="3">
        <v>-668</v>
      </c>
    </row>
    <row r="1139" spans="1:8" x14ac:dyDescent="0.25">
      <c r="A1139" t="s">
        <v>142</v>
      </c>
      <c r="B1139" t="s">
        <v>70</v>
      </c>
      <c r="C1139" s="3">
        <v>16</v>
      </c>
      <c r="D1139" s="3">
        <v>52</v>
      </c>
      <c r="E1139" s="3"/>
      <c r="F1139" s="3"/>
      <c r="G1139" s="3"/>
      <c r="H1139" s="3">
        <v>-36</v>
      </c>
    </row>
    <row r="1140" spans="1:8" x14ac:dyDescent="0.25">
      <c r="A1140" t="s">
        <v>142</v>
      </c>
      <c r="B1140" t="s">
        <v>71</v>
      </c>
      <c r="C1140" s="3">
        <v>311</v>
      </c>
      <c r="D1140" s="3">
        <v>1071</v>
      </c>
      <c r="E1140" s="3"/>
      <c r="F1140" s="3"/>
      <c r="G1140" s="3"/>
      <c r="H1140" s="3">
        <v>-760</v>
      </c>
    </row>
    <row r="1141" spans="1:8" x14ac:dyDescent="0.25">
      <c r="A1141" t="s">
        <v>142</v>
      </c>
      <c r="B1141" t="s">
        <v>72</v>
      </c>
      <c r="C1141" s="3">
        <v>18980</v>
      </c>
      <c r="D1141" s="3">
        <v>8809</v>
      </c>
      <c r="E1141" s="3"/>
      <c r="F1141" s="3"/>
      <c r="G1141" s="3"/>
      <c r="H1141" s="3">
        <v>10171</v>
      </c>
    </row>
    <row r="1142" spans="1:8" x14ac:dyDescent="0.25">
      <c r="A1142" t="s">
        <v>142</v>
      </c>
      <c r="B1142" t="s">
        <v>73</v>
      </c>
      <c r="C1142" s="3">
        <v>36</v>
      </c>
      <c r="D1142" s="3">
        <v>128</v>
      </c>
      <c r="E1142" s="3"/>
      <c r="F1142" s="3"/>
      <c r="G1142" s="3"/>
      <c r="H1142" s="3">
        <v>-92</v>
      </c>
    </row>
    <row r="1143" spans="1:8" x14ac:dyDescent="0.25">
      <c r="A1143" t="s">
        <v>142</v>
      </c>
      <c r="B1143" t="s">
        <v>74</v>
      </c>
      <c r="C1143" s="3">
        <v>6961</v>
      </c>
      <c r="D1143" s="3">
        <v>7666</v>
      </c>
      <c r="E1143" s="3"/>
      <c r="F1143" s="3"/>
      <c r="G1143" s="3"/>
      <c r="H1143" s="3">
        <v>-705</v>
      </c>
    </row>
    <row r="1144" spans="1:8" x14ac:dyDescent="0.25">
      <c r="A1144" t="s">
        <v>142</v>
      </c>
      <c r="B1144" t="s">
        <v>75</v>
      </c>
      <c r="C1144" s="3">
        <v>528</v>
      </c>
      <c r="D1144" s="3">
        <v>943</v>
      </c>
      <c r="E1144" s="3"/>
      <c r="F1144" s="3"/>
      <c r="G1144" s="3"/>
      <c r="H1144" s="3">
        <v>-415</v>
      </c>
    </row>
    <row r="1145" spans="1:8" x14ac:dyDescent="0.25">
      <c r="A1145" t="s">
        <v>142</v>
      </c>
      <c r="B1145" t="s">
        <v>76</v>
      </c>
      <c r="C1145" s="3">
        <v>8</v>
      </c>
      <c r="D1145" s="3">
        <v>18</v>
      </c>
      <c r="E1145" s="3"/>
      <c r="F1145" s="3"/>
      <c r="G1145" s="3"/>
      <c r="H1145" s="3">
        <v>-10</v>
      </c>
    </row>
    <row r="1146" spans="1:8" x14ac:dyDescent="0.25">
      <c r="A1146" t="s">
        <v>143</v>
      </c>
      <c r="B1146" t="s">
        <v>65</v>
      </c>
      <c r="C1146" s="3">
        <v>3294</v>
      </c>
      <c r="D1146" s="3">
        <v>1519</v>
      </c>
      <c r="E1146" s="3"/>
      <c r="F1146" s="3"/>
      <c r="G1146" s="3"/>
      <c r="H1146" s="3">
        <v>1775</v>
      </c>
    </row>
    <row r="1147" spans="1:8" x14ac:dyDescent="0.25">
      <c r="A1147" t="s">
        <v>143</v>
      </c>
      <c r="B1147" t="s">
        <v>66</v>
      </c>
      <c r="C1147" s="3">
        <v>5755</v>
      </c>
      <c r="D1147" s="3">
        <v>2106</v>
      </c>
      <c r="E1147" s="3"/>
      <c r="F1147" s="3"/>
      <c r="G1147" s="3"/>
      <c r="H1147" s="3">
        <v>3649</v>
      </c>
    </row>
    <row r="1148" spans="1:8" x14ac:dyDescent="0.25">
      <c r="A1148" t="s">
        <v>143</v>
      </c>
      <c r="B1148" t="s">
        <v>42</v>
      </c>
      <c r="C1148" s="3">
        <v>49738</v>
      </c>
      <c r="D1148" s="3">
        <v>26187</v>
      </c>
      <c r="E1148" s="3"/>
      <c r="F1148" s="3"/>
      <c r="G1148" s="3"/>
      <c r="H1148" s="3">
        <v>23551</v>
      </c>
    </row>
    <row r="1149" spans="1:8" x14ac:dyDescent="0.25">
      <c r="A1149" t="s">
        <v>143</v>
      </c>
      <c r="B1149" t="s">
        <v>67</v>
      </c>
      <c r="C1149" s="3">
        <v>2373</v>
      </c>
      <c r="D1149" s="3">
        <v>939</v>
      </c>
      <c r="E1149" s="3"/>
      <c r="F1149" s="3"/>
      <c r="G1149" s="3"/>
      <c r="H1149" s="3">
        <v>1434</v>
      </c>
    </row>
    <row r="1150" spans="1:8" x14ac:dyDescent="0.25">
      <c r="A1150" t="s">
        <v>143</v>
      </c>
      <c r="B1150" t="s">
        <v>68</v>
      </c>
      <c r="C1150" s="3">
        <v>206</v>
      </c>
      <c r="D1150" s="3">
        <v>1224</v>
      </c>
      <c r="E1150" s="3"/>
      <c r="F1150" s="3"/>
      <c r="G1150" s="3"/>
      <c r="H1150" s="3">
        <v>-1018</v>
      </c>
    </row>
    <row r="1151" spans="1:8" x14ac:dyDescent="0.25">
      <c r="A1151" t="s">
        <v>143</v>
      </c>
      <c r="B1151" t="s">
        <v>69</v>
      </c>
      <c r="C1151" s="3">
        <v>180</v>
      </c>
      <c r="D1151" s="3">
        <v>913</v>
      </c>
      <c r="E1151" s="3"/>
      <c r="F1151" s="3"/>
      <c r="G1151" s="3"/>
      <c r="H1151" s="3">
        <v>-733</v>
      </c>
    </row>
    <row r="1152" spans="1:8" x14ac:dyDescent="0.25">
      <c r="A1152" t="s">
        <v>143</v>
      </c>
      <c r="B1152" t="s">
        <v>70</v>
      </c>
      <c r="C1152" s="3">
        <v>45</v>
      </c>
      <c r="D1152" s="3">
        <v>51</v>
      </c>
      <c r="E1152" s="3"/>
      <c r="F1152" s="3"/>
      <c r="G1152" s="3"/>
      <c r="H1152" s="3">
        <v>-6</v>
      </c>
    </row>
    <row r="1153" spans="1:8" x14ac:dyDescent="0.25">
      <c r="A1153" t="s">
        <v>143</v>
      </c>
      <c r="B1153" t="s">
        <v>71</v>
      </c>
      <c r="C1153" s="3">
        <v>410</v>
      </c>
      <c r="D1153" s="3">
        <v>1084</v>
      </c>
      <c r="E1153" s="3"/>
      <c r="F1153" s="3"/>
      <c r="G1153" s="3"/>
      <c r="H1153" s="3">
        <v>-674</v>
      </c>
    </row>
    <row r="1154" spans="1:8" x14ac:dyDescent="0.25">
      <c r="A1154" t="s">
        <v>143</v>
      </c>
      <c r="B1154" t="s">
        <v>72</v>
      </c>
      <c r="C1154" s="3">
        <v>26819</v>
      </c>
      <c r="D1154" s="3">
        <v>9616</v>
      </c>
      <c r="E1154" s="3"/>
      <c r="F1154" s="3"/>
      <c r="G1154" s="3"/>
      <c r="H1154" s="3">
        <v>17203</v>
      </c>
    </row>
    <row r="1155" spans="1:8" x14ac:dyDescent="0.25">
      <c r="A1155" t="s">
        <v>143</v>
      </c>
      <c r="B1155" t="s">
        <v>73</v>
      </c>
      <c r="C1155" s="3">
        <v>36</v>
      </c>
      <c r="D1155" s="3">
        <v>135</v>
      </c>
      <c r="E1155" s="3"/>
      <c r="F1155" s="3"/>
      <c r="G1155" s="3"/>
      <c r="H1155" s="3">
        <v>-99</v>
      </c>
    </row>
    <row r="1156" spans="1:8" x14ac:dyDescent="0.25">
      <c r="A1156" t="s">
        <v>143</v>
      </c>
      <c r="B1156" t="s">
        <v>74</v>
      </c>
      <c r="C1156" s="3">
        <v>9832</v>
      </c>
      <c r="D1156" s="3">
        <v>7594</v>
      </c>
      <c r="E1156" s="3"/>
      <c r="F1156" s="3"/>
      <c r="G1156" s="3"/>
      <c r="H1156" s="3">
        <v>2238</v>
      </c>
    </row>
    <row r="1157" spans="1:8" x14ac:dyDescent="0.25">
      <c r="A1157" t="s">
        <v>143</v>
      </c>
      <c r="B1157" t="s">
        <v>75</v>
      </c>
      <c r="C1157" s="3">
        <v>766</v>
      </c>
      <c r="D1157" s="3">
        <v>994</v>
      </c>
      <c r="E1157" s="3"/>
      <c r="F1157" s="3"/>
      <c r="G1157" s="3"/>
      <c r="H1157" s="3">
        <v>-228</v>
      </c>
    </row>
    <row r="1158" spans="1:8" x14ac:dyDescent="0.25">
      <c r="A1158" t="s">
        <v>143</v>
      </c>
      <c r="B1158" t="s">
        <v>76</v>
      </c>
      <c r="C1158" s="3">
        <v>22</v>
      </c>
      <c r="D1158" s="3">
        <v>12</v>
      </c>
      <c r="E1158" s="3"/>
      <c r="F1158" s="3"/>
      <c r="G1158" s="3"/>
      <c r="H1158" s="3">
        <v>10</v>
      </c>
    </row>
    <row r="1159" spans="1:8" x14ac:dyDescent="0.25">
      <c r="A1159" t="s">
        <v>144</v>
      </c>
      <c r="B1159" t="s">
        <v>65</v>
      </c>
      <c r="C1159" s="3">
        <v>3862</v>
      </c>
      <c r="D1159" s="3">
        <v>1513</v>
      </c>
      <c r="E1159" s="3"/>
      <c r="F1159" s="3"/>
      <c r="G1159" s="3"/>
      <c r="H1159" s="3">
        <v>2349</v>
      </c>
    </row>
    <row r="1160" spans="1:8" x14ac:dyDescent="0.25">
      <c r="A1160" t="s">
        <v>144</v>
      </c>
      <c r="B1160" t="s">
        <v>66</v>
      </c>
      <c r="C1160" s="3">
        <v>6583</v>
      </c>
      <c r="D1160" s="3">
        <v>2099</v>
      </c>
      <c r="E1160" s="3"/>
      <c r="F1160" s="3"/>
      <c r="G1160" s="3"/>
      <c r="H1160" s="3">
        <v>4484</v>
      </c>
    </row>
    <row r="1161" spans="1:8" x14ac:dyDescent="0.25">
      <c r="A1161" t="s">
        <v>144</v>
      </c>
      <c r="B1161" t="s">
        <v>42</v>
      </c>
      <c r="C1161" s="3">
        <v>51037</v>
      </c>
      <c r="D1161" s="3">
        <v>26071</v>
      </c>
      <c r="E1161" s="3"/>
      <c r="F1161" s="3"/>
      <c r="G1161" s="3"/>
      <c r="H1161" s="3">
        <v>24966</v>
      </c>
    </row>
    <row r="1162" spans="1:8" x14ac:dyDescent="0.25">
      <c r="A1162" t="s">
        <v>144</v>
      </c>
      <c r="B1162" t="s">
        <v>67</v>
      </c>
      <c r="C1162" s="3">
        <v>2268</v>
      </c>
      <c r="D1162" s="3">
        <v>938</v>
      </c>
      <c r="E1162" s="3"/>
      <c r="F1162" s="3"/>
      <c r="G1162" s="3"/>
      <c r="H1162" s="3">
        <v>1330</v>
      </c>
    </row>
    <row r="1163" spans="1:8" x14ac:dyDescent="0.25">
      <c r="A1163" t="s">
        <v>144</v>
      </c>
      <c r="B1163" t="s">
        <v>68</v>
      </c>
      <c r="C1163" s="3">
        <v>391</v>
      </c>
      <c r="D1163" s="3">
        <v>1319</v>
      </c>
      <c r="E1163" s="3"/>
      <c r="F1163" s="3"/>
      <c r="G1163" s="3"/>
      <c r="H1163" s="3">
        <v>-928</v>
      </c>
    </row>
    <row r="1164" spans="1:8" x14ac:dyDescent="0.25">
      <c r="A1164" t="s">
        <v>144</v>
      </c>
      <c r="B1164" t="s">
        <v>69</v>
      </c>
      <c r="C1164" s="3">
        <v>330</v>
      </c>
      <c r="D1164" s="3">
        <v>913</v>
      </c>
      <c r="E1164" s="3"/>
      <c r="F1164" s="3"/>
      <c r="G1164" s="3"/>
      <c r="H1164" s="3">
        <v>-583</v>
      </c>
    </row>
    <row r="1165" spans="1:8" x14ac:dyDescent="0.25">
      <c r="A1165" t="s">
        <v>144</v>
      </c>
      <c r="B1165" t="s">
        <v>70</v>
      </c>
      <c r="C1165" s="3">
        <v>42</v>
      </c>
      <c r="D1165" s="3">
        <v>53</v>
      </c>
      <c r="E1165" s="3"/>
      <c r="F1165" s="3"/>
      <c r="G1165" s="3"/>
      <c r="H1165" s="3">
        <v>-11</v>
      </c>
    </row>
    <row r="1166" spans="1:8" x14ac:dyDescent="0.25">
      <c r="A1166" t="s">
        <v>144</v>
      </c>
      <c r="B1166" t="s">
        <v>71</v>
      </c>
      <c r="C1166" s="3">
        <v>698</v>
      </c>
      <c r="D1166" s="3">
        <v>1188</v>
      </c>
      <c r="E1166" s="3"/>
      <c r="F1166" s="3"/>
      <c r="G1166" s="3"/>
      <c r="H1166" s="3">
        <v>-490</v>
      </c>
    </row>
    <row r="1167" spans="1:8" x14ac:dyDescent="0.25">
      <c r="A1167" t="s">
        <v>144</v>
      </c>
      <c r="B1167" t="s">
        <v>72</v>
      </c>
      <c r="C1167" s="3">
        <v>25467</v>
      </c>
      <c r="D1167" s="3">
        <v>10086</v>
      </c>
      <c r="E1167" s="3"/>
      <c r="F1167" s="3"/>
      <c r="G1167" s="3"/>
      <c r="H1167" s="3">
        <v>15381</v>
      </c>
    </row>
    <row r="1168" spans="1:8" x14ac:dyDescent="0.25">
      <c r="A1168" t="s">
        <v>144</v>
      </c>
      <c r="B1168" t="s">
        <v>73</v>
      </c>
      <c r="C1168" s="3">
        <v>64</v>
      </c>
      <c r="D1168" s="3">
        <v>130</v>
      </c>
      <c r="E1168" s="3"/>
      <c r="F1168" s="3"/>
      <c r="G1168" s="3"/>
      <c r="H1168" s="3">
        <v>-66</v>
      </c>
    </row>
    <row r="1169" spans="1:8" x14ac:dyDescent="0.25">
      <c r="A1169" t="s">
        <v>144</v>
      </c>
      <c r="B1169" t="s">
        <v>74</v>
      </c>
      <c r="C1169" s="3">
        <v>10011</v>
      </c>
      <c r="D1169" s="3">
        <v>6828</v>
      </c>
      <c r="E1169" s="3"/>
      <c r="F1169" s="3"/>
      <c r="G1169" s="3"/>
      <c r="H1169" s="3">
        <v>3183</v>
      </c>
    </row>
    <row r="1170" spans="1:8" x14ac:dyDescent="0.25">
      <c r="A1170" t="s">
        <v>144</v>
      </c>
      <c r="B1170" t="s">
        <v>75</v>
      </c>
      <c r="C1170" s="3">
        <v>1300</v>
      </c>
      <c r="D1170" s="3">
        <v>991</v>
      </c>
      <c r="E1170" s="3"/>
      <c r="F1170" s="3"/>
      <c r="G1170" s="3"/>
      <c r="H1170" s="3">
        <v>309</v>
      </c>
    </row>
    <row r="1171" spans="1:8" x14ac:dyDescent="0.25">
      <c r="A1171" t="s">
        <v>144</v>
      </c>
      <c r="B1171" t="s">
        <v>76</v>
      </c>
      <c r="C1171" s="3">
        <v>21</v>
      </c>
      <c r="D1171" s="3">
        <v>13</v>
      </c>
      <c r="E1171" s="3"/>
      <c r="F1171" s="3"/>
      <c r="G1171" s="3"/>
      <c r="H1171" s="3">
        <v>8</v>
      </c>
    </row>
    <row r="1172" spans="1:8" x14ac:dyDescent="0.25">
      <c r="A1172" t="s">
        <v>145</v>
      </c>
      <c r="B1172" t="s">
        <v>65</v>
      </c>
      <c r="C1172" s="3">
        <v>3722</v>
      </c>
      <c r="D1172" s="3">
        <v>1334</v>
      </c>
      <c r="E1172" s="3"/>
      <c r="F1172" s="3"/>
      <c r="G1172" s="3"/>
      <c r="H1172" s="3">
        <v>2388</v>
      </c>
    </row>
    <row r="1173" spans="1:8" x14ac:dyDescent="0.25">
      <c r="A1173" t="s">
        <v>145</v>
      </c>
      <c r="B1173" t="s">
        <v>66</v>
      </c>
      <c r="C1173" s="3">
        <v>5812</v>
      </c>
      <c r="D1173" s="3">
        <v>1850</v>
      </c>
      <c r="E1173" s="3"/>
      <c r="F1173" s="3"/>
      <c r="G1173" s="3"/>
      <c r="H1173" s="3">
        <v>3962</v>
      </c>
    </row>
    <row r="1174" spans="1:8" x14ac:dyDescent="0.25">
      <c r="A1174" t="s">
        <v>145</v>
      </c>
      <c r="B1174" t="s">
        <v>42</v>
      </c>
      <c r="C1174" s="3">
        <v>47598</v>
      </c>
      <c r="D1174" s="3">
        <v>22980</v>
      </c>
      <c r="E1174" s="3"/>
      <c r="F1174" s="3"/>
      <c r="G1174" s="3"/>
      <c r="H1174" s="3">
        <v>24618</v>
      </c>
    </row>
    <row r="1175" spans="1:8" x14ac:dyDescent="0.25">
      <c r="A1175" t="s">
        <v>145</v>
      </c>
      <c r="B1175" t="s">
        <v>67</v>
      </c>
      <c r="C1175" s="3">
        <v>2344</v>
      </c>
      <c r="D1175" s="3">
        <v>826</v>
      </c>
      <c r="E1175" s="3"/>
      <c r="F1175" s="3"/>
      <c r="G1175" s="3"/>
      <c r="H1175" s="3">
        <v>1518</v>
      </c>
    </row>
    <row r="1176" spans="1:8" x14ac:dyDescent="0.25">
      <c r="A1176" t="s">
        <v>145</v>
      </c>
      <c r="B1176" t="s">
        <v>68</v>
      </c>
      <c r="C1176" s="3">
        <v>296</v>
      </c>
      <c r="D1176" s="3">
        <v>1181</v>
      </c>
      <c r="E1176" s="3"/>
      <c r="F1176" s="3"/>
      <c r="G1176" s="3"/>
      <c r="H1176" s="3">
        <v>-885</v>
      </c>
    </row>
    <row r="1177" spans="1:8" x14ac:dyDescent="0.25">
      <c r="A1177" t="s">
        <v>145</v>
      </c>
      <c r="B1177" t="s">
        <v>69</v>
      </c>
      <c r="C1177" s="3">
        <v>276</v>
      </c>
      <c r="D1177" s="3">
        <v>805</v>
      </c>
      <c r="E1177" s="3"/>
      <c r="F1177" s="3"/>
      <c r="G1177" s="3"/>
      <c r="H1177" s="3">
        <v>-529</v>
      </c>
    </row>
    <row r="1178" spans="1:8" x14ac:dyDescent="0.25">
      <c r="A1178" t="s">
        <v>145</v>
      </c>
      <c r="B1178" t="s">
        <v>70</v>
      </c>
      <c r="C1178" s="3">
        <v>27</v>
      </c>
      <c r="D1178" s="3">
        <v>45</v>
      </c>
      <c r="E1178" s="3"/>
      <c r="F1178" s="3"/>
      <c r="G1178" s="3"/>
      <c r="H1178" s="3">
        <v>-18</v>
      </c>
    </row>
    <row r="1179" spans="1:8" x14ac:dyDescent="0.25">
      <c r="A1179" t="s">
        <v>145</v>
      </c>
      <c r="B1179" t="s">
        <v>71</v>
      </c>
      <c r="C1179" s="3">
        <v>538</v>
      </c>
      <c r="D1179" s="3">
        <v>1065</v>
      </c>
      <c r="E1179" s="3"/>
      <c r="F1179" s="3"/>
      <c r="G1179" s="3"/>
      <c r="H1179" s="3">
        <v>-527</v>
      </c>
    </row>
    <row r="1180" spans="1:8" x14ac:dyDescent="0.25">
      <c r="A1180" t="s">
        <v>145</v>
      </c>
      <c r="B1180" t="s">
        <v>72</v>
      </c>
      <c r="C1180" s="3">
        <v>24889</v>
      </c>
      <c r="D1180" s="3">
        <v>8943</v>
      </c>
      <c r="E1180" s="3"/>
      <c r="F1180" s="3"/>
      <c r="G1180" s="3"/>
      <c r="H1180" s="3">
        <v>15946</v>
      </c>
    </row>
    <row r="1181" spans="1:8" x14ac:dyDescent="0.25">
      <c r="A1181" t="s">
        <v>145</v>
      </c>
      <c r="B1181" t="s">
        <v>73</v>
      </c>
      <c r="C1181" s="3">
        <v>40</v>
      </c>
      <c r="D1181" s="3">
        <v>114</v>
      </c>
      <c r="E1181" s="3"/>
      <c r="F1181" s="3"/>
      <c r="G1181" s="3"/>
      <c r="H1181" s="3">
        <v>-74</v>
      </c>
    </row>
    <row r="1182" spans="1:8" x14ac:dyDescent="0.25">
      <c r="A1182" t="s">
        <v>145</v>
      </c>
      <c r="B1182" t="s">
        <v>74</v>
      </c>
      <c r="C1182" s="3">
        <v>8677</v>
      </c>
      <c r="D1182" s="3">
        <v>5931</v>
      </c>
      <c r="E1182" s="3"/>
      <c r="F1182" s="3"/>
      <c r="G1182" s="3"/>
      <c r="H1182" s="3">
        <v>2746</v>
      </c>
    </row>
    <row r="1183" spans="1:8" x14ac:dyDescent="0.25">
      <c r="A1183" t="s">
        <v>145</v>
      </c>
      <c r="B1183" t="s">
        <v>75</v>
      </c>
      <c r="C1183" s="3">
        <v>963</v>
      </c>
      <c r="D1183" s="3">
        <v>874</v>
      </c>
      <c r="E1183" s="3"/>
      <c r="F1183" s="3"/>
      <c r="G1183" s="3"/>
      <c r="H1183" s="3">
        <v>89</v>
      </c>
    </row>
    <row r="1184" spans="1:8" x14ac:dyDescent="0.25">
      <c r="A1184" t="s">
        <v>145</v>
      </c>
      <c r="B1184" t="s">
        <v>76</v>
      </c>
      <c r="C1184" s="3">
        <v>14</v>
      </c>
      <c r="D1184" s="3">
        <v>12</v>
      </c>
      <c r="E1184" s="3"/>
      <c r="F1184" s="3"/>
      <c r="G1184" s="3"/>
      <c r="H1184" s="3">
        <v>2</v>
      </c>
    </row>
    <row r="1185" spans="1:8" x14ac:dyDescent="0.25">
      <c r="A1185" t="s">
        <v>146</v>
      </c>
      <c r="B1185" t="s">
        <v>65</v>
      </c>
      <c r="C1185" s="3">
        <v>2116</v>
      </c>
      <c r="D1185" s="3">
        <v>677</v>
      </c>
      <c r="E1185" s="3"/>
      <c r="F1185" s="3"/>
      <c r="G1185" s="3"/>
      <c r="H1185" s="3">
        <v>1439</v>
      </c>
    </row>
    <row r="1186" spans="1:8" x14ac:dyDescent="0.25">
      <c r="A1186" t="s">
        <v>146</v>
      </c>
      <c r="B1186" t="s">
        <v>66</v>
      </c>
      <c r="C1186" s="3">
        <v>4022</v>
      </c>
      <c r="D1186" s="3">
        <v>1502</v>
      </c>
      <c r="E1186" s="3"/>
      <c r="F1186" s="3"/>
      <c r="G1186" s="3"/>
      <c r="H1186" s="3">
        <v>2520</v>
      </c>
    </row>
    <row r="1187" spans="1:8" x14ac:dyDescent="0.25">
      <c r="A1187" t="s">
        <v>146</v>
      </c>
      <c r="B1187" t="s">
        <v>42</v>
      </c>
      <c r="C1187" s="3">
        <v>30788</v>
      </c>
      <c r="D1187" s="3">
        <v>19892</v>
      </c>
      <c r="E1187" s="3"/>
      <c r="F1187" s="3"/>
      <c r="G1187" s="3"/>
      <c r="H1187" s="3">
        <v>10896</v>
      </c>
    </row>
    <row r="1188" spans="1:8" x14ac:dyDescent="0.25">
      <c r="A1188" t="s">
        <v>146</v>
      </c>
      <c r="B1188" t="s">
        <v>67</v>
      </c>
      <c r="C1188" s="3">
        <v>1350</v>
      </c>
      <c r="D1188" s="3">
        <v>399</v>
      </c>
      <c r="E1188" s="3"/>
      <c r="F1188" s="3"/>
      <c r="G1188" s="3"/>
      <c r="H1188" s="3">
        <v>951</v>
      </c>
    </row>
    <row r="1189" spans="1:8" x14ac:dyDescent="0.25">
      <c r="A1189" t="s">
        <v>146</v>
      </c>
      <c r="B1189" t="s">
        <v>68</v>
      </c>
      <c r="C1189" s="3">
        <v>235</v>
      </c>
      <c r="D1189" s="3">
        <v>875</v>
      </c>
      <c r="E1189" s="3"/>
      <c r="F1189" s="3"/>
      <c r="G1189" s="3"/>
      <c r="H1189" s="3">
        <v>-640</v>
      </c>
    </row>
    <row r="1190" spans="1:8" x14ac:dyDescent="0.25">
      <c r="A1190" t="s">
        <v>146</v>
      </c>
      <c r="B1190" t="s">
        <v>69</v>
      </c>
      <c r="C1190" s="3">
        <v>184</v>
      </c>
      <c r="D1190" s="3">
        <v>218</v>
      </c>
      <c r="E1190" s="3"/>
      <c r="F1190" s="3"/>
      <c r="G1190" s="3"/>
      <c r="H1190" s="3">
        <v>-34</v>
      </c>
    </row>
    <row r="1191" spans="1:8" x14ac:dyDescent="0.25">
      <c r="A1191" t="s">
        <v>146</v>
      </c>
      <c r="B1191" t="s">
        <v>70</v>
      </c>
      <c r="C1191" s="3">
        <v>14</v>
      </c>
      <c r="D1191" s="3">
        <v>32</v>
      </c>
      <c r="E1191" s="3"/>
      <c r="F1191" s="3"/>
      <c r="G1191" s="3"/>
      <c r="H1191" s="3">
        <v>-18</v>
      </c>
    </row>
    <row r="1192" spans="1:8" x14ac:dyDescent="0.25">
      <c r="A1192" t="s">
        <v>146</v>
      </c>
      <c r="B1192" t="s">
        <v>71</v>
      </c>
      <c r="C1192" s="3">
        <v>351</v>
      </c>
      <c r="D1192" s="3">
        <v>358</v>
      </c>
      <c r="E1192" s="3"/>
      <c r="F1192" s="3"/>
      <c r="G1192" s="3"/>
      <c r="H1192" s="3">
        <v>-7</v>
      </c>
    </row>
    <row r="1193" spans="1:8" x14ac:dyDescent="0.25">
      <c r="A1193" t="s">
        <v>146</v>
      </c>
      <c r="B1193" t="s">
        <v>72</v>
      </c>
      <c r="C1193" s="3">
        <v>16177</v>
      </c>
      <c r="D1193" s="3">
        <v>9289</v>
      </c>
      <c r="E1193" s="3"/>
      <c r="F1193" s="3"/>
      <c r="G1193" s="3"/>
      <c r="H1193" s="3">
        <v>6888</v>
      </c>
    </row>
    <row r="1194" spans="1:8" x14ac:dyDescent="0.25">
      <c r="A1194" t="s">
        <v>146</v>
      </c>
      <c r="B1194" t="s">
        <v>73</v>
      </c>
      <c r="C1194" s="3">
        <v>28</v>
      </c>
      <c r="D1194" s="3">
        <v>119</v>
      </c>
      <c r="E1194" s="3"/>
      <c r="F1194" s="3"/>
      <c r="G1194" s="3"/>
      <c r="H1194" s="3">
        <v>-91</v>
      </c>
    </row>
    <row r="1195" spans="1:8" x14ac:dyDescent="0.25">
      <c r="A1195" t="s">
        <v>146</v>
      </c>
      <c r="B1195" t="s">
        <v>74</v>
      </c>
      <c r="C1195" s="3">
        <v>5803</v>
      </c>
      <c r="D1195" s="3">
        <v>6047</v>
      </c>
      <c r="E1195" s="3"/>
      <c r="F1195" s="3"/>
      <c r="G1195" s="3"/>
      <c r="H1195" s="3">
        <v>-244</v>
      </c>
    </row>
    <row r="1196" spans="1:8" x14ac:dyDescent="0.25">
      <c r="A1196" t="s">
        <v>146</v>
      </c>
      <c r="B1196" t="s">
        <v>75</v>
      </c>
      <c r="C1196" s="3">
        <v>501</v>
      </c>
      <c r="D1196" s="3">
        <v>358</v>
      </c>
      <c r="E1196" s="3"/>
      <c r="F1196" s="3"/>
      <c r="G1196" s="3"/>
      <c r="H1196" s="3">
        <v>143</v>
      </c>
    </row>
    <row r="1197" spans="1:8" x14ac:dyDescent="0.25">
      <c r="A1197" t="s">
        <v>146</v>
      </c>
      <c r="B1197" t="s">
        <v>76</v>
      </c>
      <c r="C1197" s="3">
        <v>7</v>
      </c>
      <c r="D1197" s="3">
        <v>18</v>
      </c>
      <c r="E1197" s="3"/>
      <c r="F1197" s="3"/>
      <c r="G1197" s="3"/>
      <c r="H1197" s="3">
        <v>-11</v>
      </c>
    </row>
    <row r="1198" spans="1:8" x14ac:dyDescent="0.25">
      <c r="A1198" t="s">
        <v>147</v>
      </c>
      <c r="B1198" t="s">
        <v>65</v>
      </c>
      <c r="C1198" s="3">
        <v>2619</v>
      </c>
      <c r="D1198" s="3">
        <v>723</v>
      </c>
      <c r="E1198" s="3"/>
      <c r="F1198" s="3"/>
      <c r="G1198" s="3"/>
      <c r="H1198" s="3">
        <v>1896</v>
      </c>
    </row>
    <row r="1199" spans="1:8" x14ac:dyDescent="0.25">
      <c r="A1199" t="s">
        <v>147</v>
      </c>
      <c r="B1199" t="s">
        <v>66</v>
      </c>
      <c r="C1199" s="3">
        <v>5355</v>
      </c>
      <c r="D1199" s="3">
        <v>1769</v>
      </c>
      <c r="E1199" s="3"/>
      <c r="F1199" s="3"/>
      <c r="G1199" s="3"/>
      <c r="H1199" s="3">
        <v>3586</v>
      </c>
    </row>
    <row r="1200" spans="1:8" x14ac:dyDescent="0.25">
      <c r="A1200" t="s">
        <v>147</v>
      </c>
      <c r="B1200" t="s">
        <v>42</v>
      </c>
      <c r="C1200" s="3">
        <v>40333</v>
      </c>
      <c r="D1200" s="3">
        <v>21295</v>
      </c>
      <c r="E1200" s="3"/>
      <c r="F1200" s="3"/>
      <c r="G1200" s="3"/>
      <c r="H1200" s="3">
        <v>19038</v>
      </c>
    </row>
    <row r="1201" spans="1:8" x14ac:dyDescent="0.25">
      <c r="A1201" t="s">
        <v>147</v>
      </c>
      <c r="B1201" t="s">
        <v>67</v>
      </c>
      <c r="C1201" s="3">
        <v>1410</v>
      </c>
      <c r="D1201" s="3">
        <v>462</v>
      </c>
      <c r="E1201" s="3"/>
      <c r="F1201" s="3"/>
      <c r="G1201" s="3"/>
      <c r="H1201" s="3">
        <v>948</v>
      </c>
    </row>
    <row r="1202" spans="1:8" x14ac:dyDescent="0.25">
      <c r="A1202" t="s">
        <v>147</v>
      </c>
      <c r="B1202" t="s">
        <v>68</v>
      </c>
      <c r="C1202" s="3">
        <v>281</v>
      </c>
      <c r="D1202" s="3">
        <v>972</v>
      </c>
      <c r="E1202" s="3"/>
      <c r="F1202" s="3"/>
      <c r="G1202" s="3"/>
      <c r="H1202" s="3">
        <v>-691</v>
      </c>
    </row>
    <row r="1203" spans="1:8" x14ac:dyDescent="0.25">
      <c r="A1203" t="s">
        <v>147</v>
      </c>
      <c r="B1203" t="s">
        <v>69</v>
      </c>
      <c r="C1203" s="3">
        <v>150</v>
      </c>
      <c r="D1203" s="3">
        <v>300</v>
      </c>
      <c r="E1203" s="3"/>
      <c r="F1203" s="3"/>
      <c r="G1203" s="3"/>
      <c r="H1203" s="3">
        <v>-150</v>
      </c>
    </row>
    <row r="1204" spans="1:8" x14ac:dyDescent="0.25">
      <c r="A1204" t="s">
        <v>147</v>
      </c>
      <c r="B1204" t="s">
        <v>70</v>
      </c>
      <c r="C1204" s="3">
        <v>32</v>
      </c>
      <c r="D1204" s="3">
        <v>32</v>
      </c>
      <c r="E1204" s="3"/>
      <c r="F1204" s="3"/>
      <c r="G1204" s="3"/>
      <c r="H1204" s="3">
        <v>0</v>
      </c>
    </row>
    <row r="1205" spans="1:8" x14ac:dyDescent="0.25">
      <c r="A1205" t="s">
        <v>147</v>
      </c>
      <c r="B1205" t="s">
        <v>71</v>
      </c>
      <c r="C1205" s="3">
        <v>510</v>
      </c>
      <c r="D1205" s="3">
        <v>407</v>
      </c>
      <c r="E1205" s="3"/>
      <c r="F1205" s="3"/>
      <c r="G1205" s="3"/>
      <c r="H1205" s="3">
        <v>103</v>
      </c>
    </row>
    <row r="1206" spans="1:8" x14ac:dyDescent="0.25">
      <c r="A1206" t="s">
        <v>147</v>
      </c>
      <c r="B1206" t="s">
        <v>72</v>
      </c>
      <c r="C1206" s="3">
        <v>22018</v>
      </c>
      <c r="D1206" s="3">
        <v>9916</v>
      </c>
      <c r="E1206" s="3"/>
      <c r="F1206" s="3"/>
      <c r="G1206" s="3"/>
      <c r="H1206" s="3">
        <v>12102</v>
      </c>
    </row>
    <row r="1207" spans="1:8" x14ac:dyDescent="0.25">
      <c r="A1207" t="s">
        <v>147</v>
      </c>
      <c r="B1207" t="s">
        <v>73</v>
      </c>
      <c r="C1207" s="3">
        <v>39</v>
      </c>
      <c r="D1207" s="3">
        <v>127</v>
      </c>
      <c r="E1207" s="3"/>
      <c r="F1207" s="3"/>
      <c r="G1207" s="3"/>
      <c r="H1207" s="3">
        <v>-88</v>
      </c>
    </row>
    <row r="1208" spans="1:8" x14ac:dyDescent="0.25">
      <c r="A1208" t="s">
        <v>147</v>
      </c>
      <c r="B1208" t="s">
        <v>74</v>
      </c>
      <c r="C1208" s="3">
        <v>7400</v>
      </c>
      <c r="D1208" s="3">
        <v>6113</v>
      </c>
      <c r="E1208" s="3"/>
      <c r="F1208" s="3"/>
      <c r="G1208" s="3"/>
      <c r="H1208" s="3">
        <v>1287</v>
      </c>
    </row>
    <row r="1209" spans="1:8" x14ac:dyDescent="0.25">
      <c r="A1209" t="s">
        <v>147</v>
      </c>
      <c r="B1209" t="s">
        <v>75</v>
      </c>
      <c r="C1209" s="3">
        <v>503</v>
      </c>
      <c r="D1209" s="3">
        <v>455</v>
      </c>
      <c r="E1209" s="3"/>
      <c r="F1209" s="3"/>
      <c r="G1209" s="3"/>
      <c r="H1209" s="3">
        <v>48</v>
      </c>
    </row>
    <row r="1210" spans="1:8" x14ac:dyDescent="0.25">
      <c r="A1210" t="s">
        <v>147</v>
      </c>
      <c r="B1210" t="s">
        <v>76</v>
      </c>
      <c r="C1210" s="3">
        <v>16</v>
      </c>
      <c r="D1210" s="3">
        <v>19</v>
      </c>
      <c r="E1210" s="3"/>
      <c r="F1210" s="3"/>
      <c r="G1210" s="3"/>
      <c r="H1210" s="3">
        <v>-3</v>
      </c>
    </row>
    <row r="1211" spans="1:8" x14ac:dyDescent="0.25">
      <c r="A1211" t="s">
        <v>148</v>
      </c>
      <c r="B1211" t="s">
        <v>65</v>
      </c>
      <c r="C1211" s="3">
        <v>3518</v>
      </c>
      <c r="D1211" s="3">
        <v>1183</v>
      </c>
      <c r="E1211" s="3"/>
      <c r="F1211" s="3"/>
      <c r="G1211" s="3"/>
      <c r="H1211" s="3">
        <v>2335</v>
      </c>
    </row>
    <row r="1212" spans="1:8" x14ac:dyDescent="0.25">
      <c r="A1212" t="s">
        <v>148</v>
      </c>
      <c r="B1212" t="s">
        <v>66</v>
      </c>
      <c r="C1212" s="3">
        <v>6953</v>
      </c>
      <c r="D1212" s="3">
        <v>2157</v>
      </c>
      <c r="E1212" s="3"/>
      <c r="F1212" s="3"/>
      <c r="G1212" s="3"/>
      <c r="H1212" s="3">
        <v>4796</v>
      </c>
    </row>
    <row r="1213" spans="1:8" x14ac:dyDescent="0.25">
      <c r="A1213" t="s">
        <v>148</v>
      </c>
      <c r="B1213" t="s">
        <v>42</v>
      </c>
      <c r="C1213" s="3">
        <v>48571</v>
      </c>
      <c r="D1213" s="3">
        <v>26342</v>
      </c>
      <c r="E1213" s="3"/>
      <c r="F1213" s="3"/>
      <c r="G1213" s="3"/>
      <c r="H1213" s="3">
        <v>22229</v>
      </c>
    </row>
    <row r="1214" spans="1:8" x14ac:dyDescent="0.25">
      <c r="A1214" t="s">
        <v>148</v>
      </c>
      <c r="B1214" t="s">
        <v>67</v>
      </c>
      <c r="C1214" s="3">
        <v>2045</v>
      </c>
      <c r="D1214" s="3">
        <v>670</v>
      </c>
      <c r="E1214" s="3"/>
      <c r="F1214" s="3"/>
      <c r="G1214" s="3"/>
      <c r="H1214" s="3">
        <v>1375</v>
      </c>
    </row>
    <row r="1215" spans="1:8" x14ac:dyDescent="0.25">
      <c r="A1215" t="s">
        <v>148</v>
      </c>
      <c r="B1215" t="s">
        <v>68</v>
      </c>
      <c r="C1215" s="3">
        <v>404</v>
      </c>
      <c r="D1215" s="3">
        <v>1145</v>
      </c>
      <c r="E1215" s="3"/>
      <c r="F1215" s="3"/>
      <c r="G1215" s="3"/>
      <c r="H1215" s="3">
        <v>-741</v>
      </c>
    </row>
    <row r="1216" spans="1:8" x14ac:dyDescent="0.25">
      <c r="A1216" t="s">
        <v>148</v>
      </c>
      <c r="B1216" t="s">
        <v>69</v>
      </c>
      <c r="C1216" s="3">
        <v>295</v>
      </c>
      <c r="D1216" s="3">
        <v>378</v>
      </c>
      <c r="E1216" s="3"/>
      <c r="F1216" s="3"/>
      <c r="G1216" s="3"/>
      <c r="H1216" s="3">
        <v>-83</v>
      </c>
    </row>
    <row r="1217" spans="1:8" x14ac:dyDescent="0.25">
      <c r="A1217" t="s">
        <v>148</v>
      </c>
      <c r="B1217" t="s">
        <v>70</v>
      </c>
      <c r="C1217" s="3">
        <v>38</v>
      </c>
      <c r="D1217" s="3">
        <v>25</v>
      </c>
      <c r="E1217" s="3"/>
      <c r="F1217" s="3"/>
      <c r="G1217" s="3"/>
      <c r="H1217" s="3">
        <v>13</v>
      </c>
    </row>
    <row r="1218" spans="1:8" x14ac:dyDescent="0.25">
      <c r="A1218" t="s">
        <v>148</v>
      </c>
      <c r="B1218" t="s">
        <v>71</v>
      </c>
      <c r="C1218" s="3">
        <v>705</v>
      </c>
      <c r="D1218" s="3">
        <v>517</v>
      </c>
      <c r="E1218" s="3"/>
      <c r="F1218" s="3"/>
      <c r="G1218" s="3"/>
      <c r="H1218" s="3">
        <v>188</v>
      </c>
    </row>
    <row r="1219" spans="1:8" x14ac:dyDescent="0.25">
      <c r="A1219" t="s">
        <v>148</v>
      </c>
      <c r="B1219" t="s">
        <v>72</v>
      </c>
      <c r="C1219" s="3">
        <v>25318</v>
      </c>
      <c r="D1219" s="3">
        <v>12170</v>
      </c>
      <c r="E1219" s="3"/>
      <c r="F1219" s="3"/>
      <c r="G1219" s="3"/>
      <c r="H1219" s="3">
        <v>13148</v>
      </c>
    </row>
    <row r="1220" spans="1:8" x14ac:dyDescent="0.25">
      <c r="A1220" t="s">
        <v>148</v>
      </c>
      <c r="B1220" t="s">
        <v>73</v>
      </c>
      <c r="C1220" s="3">
        <v>72</v>
      </c>
      <c r="D1220" s="3">
        <v>157</v>
      </c>
      <c r="E1220" s="3"/>
      <c r="F1220" s="3"/>
      <c r="G1220" s="3"/>
      <c r="H1220" s="3">
        <v>-85</v>
      </c>
    </row>
    <row r="1221" spans="1:8" x14ac:dyDescent="0.25">
      <c r="A1221" t="s">
        <v>148</v>
      </c>
      <c r="B1221" t="s">
        <v>74</v>
      </c>
      <c r="C1221" s="3">
        <v>8320</v>
      </c>
      <c r="D1221" s="3">
        <v>7265</v>
      </c>
      <c r="E1221" s="3"/>
      <c r="F1221" s="3"/>
      <c r="G1221" s="3"/>
      <c r="H1221" s="3">
        <v>1055</v>
      </c>
    </row>
    <row r="1222" spans="1:8" x14ac:dyDescent="0.25">
      <c r="A1222" t="s">
        <v>148</v>
      </c>
      <c r="B1222" t="s">
        <v>75</v>
      </c>
      <c r="C1222" s="3">
        <v>884</v>
      </c>
      <c r="D1222" s="3">
        <v>659</v>
      </c>
      <c r="E1222" s="3"/>
      <c r="F1222" s="3"/>
      <c r="G1222" s="3"/>
      <c r="H1222" s="3">
        <v>225</v>
      </c>
    </row>
    <row r="1223" spans="1:8" x14ac:dyDescent="0.25">
      <c r="A1223" t="s">
        <v>148</v>
      </c>
      <c r="B1223" t="s">
        <v>76</v>
      </c>
      <c r="C1223" s="3">
        <v>19</v>
      </c>
      <c r="D1223" s="3">
        <v>16</v>
      </c>
      <c r="E1223" s="3"/>
      <c r="F1223" s="3"/>
      <c r="G1223" s="3"/>
      <c r="H1223" s="3">
        <v>3</v>
      </c>
    </row>
    <row r="1224" spans="1:8" x14ac:dyDescent="0.25">
      <c r="A1224" t="s">
        <v>149</v>
      </c>
      <c r="B1224" t="s">
        <v>65</v>
      </c>
      <c r="C1224" s="3">
        <v>3021</v>
      </c>
      <c r="D1224" s="3">
        <v>1055</v>
      </c>
      <c r="E1224" s="3"/>
      <c r="F1224" s="3"/>
      <c r="G1224" s="3"/>
      <c r="H1224" s="3">
        <v>1966</v>
      </c>
    </row>
    <row r="1225" spans="1:8" x14ac:dyDescent="0.25">
      <c r="A1225" t="s">
        <v>149</v>
      </c>
      <c r="B1225" t="s">
        <v>66</v>
      </c>
      <c r="C1225" s="3">
        <v>5623</v>
      </c>
      <c r="D1225" s="3">
        <v>2070</v>
      </c>
      <c r="E1225" s="3"/>
      <c r="F1225" s="3"/>
      <c r="G1225" s="3"/>
      <c r="H1225" s="3">
        <v>3553</v>
      </c>
    </row>
    <row r="1226" spans="1:8" x14ac:dyDescent="0.25">
      <c r="A1226" t="s">
        <v>149</v>
      </c>
      <c r="B1226" t="s">
        <v>42</v>
      </c>
      <c r="C1226" s="3">
        <v>41839</v>
      </c>
      <c r="D1226" s="3">
        <v>22560</v>
      </c>
      <c r="E1226" s="3"/>
      <c r="F1226" s="3"/>
      <c r="G1226" s="3"/>
      <c r="H1226" s="3">
        <v>19279</v>
      </c>
    </row>
    <row r="1227" spans="1:8" x14ac:dyDescent="0.25">
      <c r="A1227" t="s">
        <v>149</v>
      </c>
      <c r="B1227" t="s">
        <v>67</v>
      </c>
      <c r="C1227" s="3">
        <v>1575</v>
      </c>
      <c r="D1227" s="3">
        <v>545</v>
      </c>
      <c r="E1227" s="3"/>
      <c r="F1227" s="3"/>
      <c r="G1227" s="3"/>
      <c r="H1227" s="3">
        <v>1030</v>
      </c>
    </row>
    <row r="1228" spans="1:8" x14ac:dyDescent="0.25">
      <c r="A1228" t="s">
        <v>149</v>
      </c>
      <c r="B1228" t="s">
        <v>68</v>
      </c>
      <c r="C1228" s="3">
        <v>319</v>
      </c>
      <c r="D1228" s="3">
        <v>1137</v>
      </c>
      <c r="E1228" s="3"/>
      <c r="F1228" s="3"/>
      <c r="G1228" s="3"/>
      <c r="H1228" s="3">
        <v>-818</v>
      </c>
    </row>
    <row r="1229" spans="1:8" x14ac:dyDescent="0.25">
      <c r="A1229" t="s">
        <v>149</v>
      </c>
      <c r="B1229" t="s">
        <v>69</v>
      </c>
      <c r="C1229" s="3">
        <v>203</v>
      </c>
      <c r="D1229" s="3">
        <v>326</v>
      </c>
      <c r="E1229" s="3"/>
      <c r="F1229" s="3"/>
      <c r="G1229" s="3"/>
      <c r="H1229" s="3">
        <v>-123</v>
      </c>
    </row>
    <row r="1230" spans="1:8" x14ac:dyDescent="0.25">
      <c r="A1230" t="s">
        <v>149</v>
      </c>
      <c r="B1230" t="s">
        <v>70</v>
      </c>
      <c r="C1230" s="3">
        <v>45</v>
      </c>
      <c r="D1230" s="3">
        <v>26</v>
      </c>
      <c r="E1230" s="3"/>
      <c r="F1230" s="3"/>
      <c r="G1230" s="3"/>
      <c r="H1230" s="3">
        <v>19</v>
      </c>
    </row>
    <row r="1231" spans="1:8" x14ac:dyDescent="0.25">
      <c r="A1231" t="s">
        <v>149</v>
      </c>
      <c r="B1231" t="s">
        <v>71</v>
      </c>
      <c r="C1231" s="3">
        <v>601</v>
      </c>
      <c r="D1231" s="3">
        <v>434</v>
      </c>
      <c r="E1231" s="3"/>
      <c r="F1231" s="3"/>
      <c r="G1231" s="3"/>
      <c r="H1231" s="3">
        <v>167</v>
      </c>
    </row>
    <row r="1232" spans="1:8" x14ac:dyDescent="0.25">
      <c r="A1232" t="s">
        <v>149</v>
      </c>
      <c r="B1232" t="s">
        <v>72</v>
      </c>
      <c r="C1232" s="3">
        <v>23075</v>
      </c>
      <c r="D1232" s="3">
        <v>10127</v>
      </c>
      <c r="E1232" s="3"/>
      <c r="F1232" s="3"/>
      <c r="G1232" s="3"/>
      <c r="H1232" s="3">
        <v>12948</v>
      </c>
    </row>
    <row r="1233" spans="1:8" x14ac:dyDescent="0.25">
      <c r="A1233" t="s">
        <v>149</v>
      </c>
      <c r="B1233" t="s">
        <v>73</v>
      </c>
      <c r="C1233" s="3">
        <v>43</v>
      </c>
      <c r="D1233" s="3">
        <v>136</v>
      </c>
      <c r="E1233" s="3"/>
      <c r="F1233" s="3"/>
      <c r="G1233" s="3"/>
      <c r="H1233" s="3">
        <v>-93</v>
      </c>
    </row>
    <row r="1234" spans="1:8" x14ac:dyDescent="0.25">
      <c r="A1234" t="s">
        <v>149</v>
      </c>
      <c r="B1234" t="s">
        <v>74</v>
      </c>
      <c r="C1234" s="3">
        <v>6707</v>
      </c>
      <c r="D1234" s="3">
        <v>6140</v>
      </c>
      <c r="E1234" s="3"/>
      <c r="F1234" s="3"/>
      <c r="G1234" s="3"/>
      <c r="H1234" s="3">
        <v>567</v>
      </c>
    </row>
    <row r="1235" spans="1:8" x14ac:dyDescent="0.25">
      <c r="A1235" t="s">
        <v>149</v>
      </c>
      <c r="B1235" t="s">
        <v>75</v>
      </c>
      <c r="C1235" s="3">
        <v>604</v>
      </c>
      <c r="D1235" s="3">
        <v>550</v>
      </c>
      <c r="E1235" s="3"/>
      <c r="F1235" s="3"/>
      <c r="G1235" s="3"/>
      <c r="H1235" s="3">
        <v>54</v>
      </c>
    </row>
    <row r="1236" spans="1:8" x14ac:dyDescent="0.25">
      <c r="A1236" t="s">
        <v>149</v>
      </c>
      <c r="B1236" t="s">
        <v>76</v>
      </c>
      <c r="C1236" s="3">
        <v>23</v>
      </c>
      <c r="D1236" s="3">
        <v>14</v>
      </c>
      <c r="E1236" s="3"/>
      <c r="F1236" s="3"/>
      <c r="G1236" s="3"/>
      <c r="H1236" s="3">
        <v>9</v>
      </c>
    </row>
    <row r="1237" spans="1:8" x14ac:dyDescent="0.25">
      <c r="A1237" t="s">
        <v>150</v>
      </c>
      <c r="B1237" t="s">
        <v>65</v>
      </c>
      <c r="C1237" s="3">
        <v>2189</v>
      </c>
      <c r="D1237" s="3">
        <v>698</v>
      </c>
      <c r="E1237" s="3"/>
      <c r="F1237" s="3"/>
      <c r="G1237" s="3"/>
      <c r="H1237" s="3">
        <v>1491</v>
      </c>
    </row>
    <row r="1238" spans="1:8" x14ac:dyDescent="0.25">
      <c r="A1238" t="s">
        <v>150</v>
      </c>
      <c r="B1238" t="s">
        <v>66</v>
      </c>
      <c r="C1238" s="3">
        <v>4112</v>
      </c>
      <c r="D1238" s="3">
        <v>1667</v>
      </c>
      <c r="E1238" s="3"/>
      <c r="F1238" s="3"/>
      <c r="G1238" s="3"/>
      <c r="H1238" s="3">
        <v>2445</v>
      </c>
    </row>
    <row r="1239" spans="1:8" x14ac:dyDescent="0.25">
      <c r="A1239" t="s">
        <v>150</v>
      </c>
      <c r="B1239" t="s">
        <v>42</v>
      </c>
      <c r="C1239" s="3">
        <v>30783</v>
      </c>
      <c r="D1239" s="3">
        <v>17651</v>
      </c>
      <c r="E1239" s="3"/>
      <c r="F1239" s="3"/>
      <c r="G1239" s="3"/>
      <c r="H1239" s="3">
        <v>13132</v>
      </c>
    </row>
    <row r="1240" spans="1:8" x14ac:dyDescent="0.25">
      <c r="A1240" t="s">
        <v>150</v>
      </c>
      <c r="B1240" t="s">
        <v>67</v>
      </c>
      <c r="C1240" s="3">
        <v>1104</v>
      </c>
      <c r="D1240" s="3">
        <v>423</v>
      </c>
      <c r="E1240" s="3"/>
      <c r="F1240" s="3"/>
      <c r="G1240" s="3"/>
      <c r="H1240" s="3">
        <v>681</v>
      </c>
    </row>
    <row r="1241" spans="1:8" x14ac:dyDescent="0.25">
      <c r="A1241" t="s">
        <v>150</v>
      </c>
      <c r="B1241" t="s">
        <v>68</v>
      </c>
      <c r="C1241" s="3">
        <v>180</v>
      </c>
      <c r="D1241" s="3">
        <v>524</v>
      </c>
      <c r="E1241" s="3"/>
      <c r="F1241" s="3"/>
      <c r="G1241" s="3"/>
      <c r="H1241" s="3">
        <v>-344</v>
      </c>
    </row>
    <row r="1242" spans="1:8" x14ac:dyDescent="0.25">
      <c r="A1242" t="s">
        <v>150</v>
      </c>
      <c r="B1242" t="s">
        <v>69</v>
      </c>
      <c r="C1242" s="3">
        <v>110</v>
      </c>
      <c r="D1242" s="3">
        <v>442</v>
      </c>
      <c r="E1242" s="3"/>
      <c r="F1242" s="3"/>
      <c r="G1242" s="3"/>
      <c r="H1242" s="3">
        <v>-332</v>
      </c>
    </row>
    <row r="1243" spans="1:8" x14ac:dyDescent="0.25">
      <c r="A1243" t="s">
        <v>150</v>
      </c>
      <c r="B1243" t="s">
        <v>70</v>
      </c>
      <c r="C1243" s="3">
        <v>35</v>
      </c>
      <c r="D1243" s="3">
        <v>19</v>
      </c>
      <c r="E1243" s="3"/>
      <c r="F1243" s="3"/>
      <c r="G1243" s="3"/>
      <c r="H1243" s="3">
        <v>16</v>
      </c>
    </row>
    <row r="1244" spans="1:8" x14ac:dyDescent="0.25">
      <c r="A1244" t="s">
        <v>150</v>
      </c>
      <c r="B1244" t="s">
        <v>71</v>
      </c>
      <c r="C1244" s="3">
        <v>371</v>
      </c>
      <c r="D1244" s="3">
        <v>428</v>
      </c>
      <c r="E1244" s="3"/>
      <c r="F1244" s="3"/>
      <c r="G1244" s="3"/>
      <c r="H1244" s="3">
        <v>-57</v>
      </c>
    </row>
    <row r="1245" spans="1:8" x14ac:dyDescent="0.25">
      <c r="A1245" t="s">
        <v>150</v>
      </c>
      <c r="B1245" t="s">
        <v>72</v>
      </c>
      <c r="C1245" s="3">
        <v>17137</v>
      </c>
      <c r="D1245" s="3">
        <v>6726</v>
      </c>
      <c r="E1245" s="3"/>
      <c r="F1245" s="3"/>
      <c r="G1245" s="3"/>
      <c r="H1245" s="3">
        <v>10411</v>
      </c>
    </row>
    <row r="1246" spans="1:8" x14ac:dyDescent="0.25">
      <c r="A1246" t="s">
        <v>150</v>
      </c>
      <c r="B1246" t="s">
        <v>73</v>
      </c>
      <c r="C1246" s="3">
        <v>20</v>
      </c>
      <c r="D1246" s="3">
        <v>71</v>
      </c>
      <c r="E1246" s="3"/>
      <c r="F1246" s="3"/>
      <c r="G1246" s="3"/>
      <c r="H1246" s="3">
        <v>-51</v>
      </c>
    </row>
    <row r="1247" spans="1:8" x14ac:dyDescent="0.25">
      <c r="A1247" t="s">
        <v>150</v>
      </c>
      <c r="B1247" t="s">
        <v>74</v>
      </c>
      <c r="C1247" s="3">
        <v>5169</v>
      </c>
      <c r="D1247" s="3">
        <v>6203</v>
      </c>
      <c r="E1247" s="3"/>
      <c r="F1247" s="3"/>
      <c r="G1247" s="3"/>
      <c r="H1247" s="3">
        <v>-1034</v>
      </c>
    </row>
    <row r="1248" spans="1:8" x14ac:dyDescent="0.25">
      <c r="A1248" t="s">
        <v>150</v>
      </c>
      <c r="B1248" t="s">
        <v>75</v>
      </c>
      <c r="C1248" s="3">
        <v>334</v>
      </c>
      <c r="D1248" s="3">
        <v>436</v>
      </c>
      <c r="E1248" s="3"/>
      <c r="F1248" s="3"/>
      <c r="G1248" s="3"/>
      <c r="H1248" s="3">
        <v>-102</v>
      </c>
    </row>
    <row r="1249" spans="1:8" x14ac:dyDescent="0.25">
      <c r="A1249" t="s">
        <v>150</v>
      </c>
      <c r="B1249" t="s">
        <v>76</v>
      </c>
      <c r="C1249" s="3">
        <v>22</v>
      </c>
      <c r="D1249" s="3">
        <v>14</v>
      </c>
      <c r="E1249" s="3"/>
      <c r="F1249" s="3"/>
      <c r="G1249" s="3"/>
      <c r="H1249" s="3">
        <v>8</v>
      </c>
    </row>
    <row r="1250" spans="1:8" x14ac:dyDescent="0.25">
      <c r="A1250" t="s">
        <v>151</v>
      </c>
      <c r="B1250" t="s">
        <v>65</v>
      </c>
      <c r="C1250" s="3">
        <v>2710</v>
      </c>
      <c r="D1250" s="3">
        <v>786</v>
      </c>
      <c r="E1250" s="3"/>
      <c r="F1250" s="3"/>
      <c r="G1250" s="3"/>
      <c r="H1250" s="3">
        <v>1924</v>
      </c>
    </row>
    <row r="1251" spans="1:8" x14ac:dyDescent="0.25">
      <c r="A1251" t="s">
        <v>151</v>
      </c>
      <c r="B1251" t="s">
        <v>66</v>
      </c>
      <c r="C1251" s="3">
        <v>6030</v>
      </c>
      <c r="D1251" s="3">
        <v>1872</v>
      </c>
      <c r="E1251" s="3"/>
      <c r="F1251" s="3"/>
      <c r="G1251" s="3"/>
      <c r="H1251" s="3">
        <v>4158</v>
      </c>
    </row>
    <row r="1252" spans="1:8" x14ac:dyDescent="0.25">
      <c r="A1252" t="s">
        <v>151</v>
      </c>
      <c r="B1252" t="s">
        <v>42</v>
      </c>
      <c r="C1252" s="3">
        <v>40052</v>
      </c>
      <c r="D1252" s="3">
        <v>19336</v>
      </c>
      <c r="E1252" s="3"/>
      <c r="F1252" s="3"/>
      <c r="G1252" s="3"/>
      <c r="H1252" s="3">
        <v>20716</v>
      </c>
    </row>
    <row r="1253" spans="1:8" x14ac:dyDescent="0.25">
      <c r="A1253" t="s">
        <v>151</v>
      </c>
      <c r="B1253" t="s">
        <v>67</v>
      </c>
      <c r="C1253" s="3">
        <v>1596</v>
      </c>
      <c r="D1253" s="3">
        <v>479</v>
      </c>
      <c r="E1253" s="3"/>
      <c r="F1253" s="3"/>
      <c r="G1253" s="3"/>
      <c r="H1253" s="3">
        <v>1117</v>
      </c>
    </row>
    <row r="1254" spans="1:8" x14ac:dyDescent="0.25">
      <c r="A1254" t="s">
        <v>151</v>
      </c>
      <c r="B1254" t="s">
        <v>68</v>
      </c>
      <c r="C1254" s="3">
        <v>199</v>
      </c>
      <c r="D1254" s="3">
        <v>562</v>
      </c>
      <c r="E1254" s="3"/>
      <c r="F1254" s="3"/>
      <c r="G1254" s="3"/>
      <c r="H1254" s="3">
        <v>-363</v>
      </c>
    </row>
    <row r="1255" spans="1:8" x14ac:dyDescent="0.25">
      <c r="A1255" t="s">
        <v>151</v>
      </c>
      <c r="B1255" t="s">
        <v>69</v>
      </c>
      <c r="C1255" s="3">
        <v>113</v>
      </c>
      <c r="D1255" s="3">
        <v>486</v>
      </c>
      <c r="E1255" s="3"/>
      <c r="F1255" s="3"/>
      <c r="G1255" s="3"/>
      <c r="H1255" s="3">
        <v>-373</v>
      </c>
    </row>
    <row r="1256" spans="1:8" x14ac:dyDescent="0.25">
      <c r="A1256" t="s">
        <v>151</v>
      </c>
      <c r="B1256" t="s">
        <v>70</v>
      </c>
      <c r="C1256" s="3">
        <v>28</v>
      </c>
      <c r="D1256" s="3">
        <v>21</v>
      </c>
      <c r="E1256" s="3"/>
      <c r="F1256" s="3"/>
      <c r="G1256" s="3"/>
      <c r="H1256" s="3">
        <v>7</v>
      </c>
    </row>
    <row r="1257" spans="1:8" x14ac:dyDescent="0.25">
      <c r="A1257" t="s">
        <v>151</v>
      </c>
      <c r="B1257" t="s">
        <v>71</v>
      </c>
      <c r="C1257" s="3">
        <v>465</v>
      </c>
      <c r="D1257" s="3">
        <v>506</v>
      </c>
      <c r="E1257" s="3"/>
      <c r="F1257" s="3"/>
      <c r="G1257" s="3"/>
      <c r="H1257" s="3">
        <v>-41</v>
      </c>
    </row>
    <row r="1258" spans="1:8" x14ac:dyDescent="0.25">
      <c r="A1258" t="s">
        <v>151</v>
      </c>
      <c r="B1258" t="s">
        <v>72</v>
      </c>
      <c r="C1258" s="3">
        <v>22235</v>
      </c>
      <c r="D1258" s="3">
        <v>7430</v>
      </c>
      <c r="E1258" s="3"/>
      <c r="F1258" s="3"/>
      <c r="G1258" s="3"/>
      <c r="H1258" s="3">
        <v>14805</v>
      </c>
    </row>
    <row r="1259" spans="1:8" x14ac:dyDescent="0.25">
      <c r="A1259" t="s">
        <v>151</v>
      </c>
      <c r="B1259" t="s">
        <v>73</v>
      </c>
      <c r="C1259" s="3">
        <v>40</v>
      </c>
      <c r="D1259" s="3">
        <v>80</v>
      </c>
      <c r="E1259" s="3"/>
      <c r="F1259" s="3"/>
      <c r="G1259" s="3"/>
      <c r="H1259" s="3">
        <v>-40</v>
      </c>
    </row>
    <row r="1260" spans="1:8" x14ac:dyDescent="0.25">
      <c r="A1260" t="s">
        <v>151</v>
      </c>
      <c r="B1260" t="s">
        <v>74</v>
      </c>
      <c r="C1260" s="3">
        <v>6168</v>
      </c>
      <c r="D1260" s="3">
        <v>6608</v>
      </c>
      <c r="E1260" s="3"/>
      <c r="F1260" s="3"/>
      <c r="G1260" s="3"/>
      <c r="H1260" s="3">
        <v>-440</v>
      </c>
    </row>
    <row r="1261" spans="1:8" x14ac:dyDescent="0.25">
      <c r="A1261" t="s">
        <v>151</v>
      </c>
      <c r="B1261" t="s">
        <v>75</v>
      </c>
      <c r="C1261" s="3">
        <v>451</v>
      </c>
      <c r="D1261" s="3">
        <v>493</v>
      </c>
      <c r="E1261" s="3"/>
      <c r="F1261" s="3"/>
      <c r="G1261" s="3"/>
      <c r="H1261" s="3">
        <v>-42</v>
      </c>
    </row>
    <row r="1262" spans="1:8" x14ac:dyDescent="0.25">
      <c r="A1262" t="s">
        <v>151</v>
      </c>
      <c r="B1262" t="s">
        <v>76</v>
      </c>
      <c r="C1262" s="3">
        <v>17</v>
      </c>
      <c r="D1262" s="3">
        <v>13</v>
      </c>
      <c r="E1262" s="3"/>
      <c r="F1262" s="3"/>
      <c r="G1262" s="3"/>
      <c r="H1262" s="3">
        <v>4</v>
      </c>
    </row>
    <row r="1263" spans="1:8" x14ac:dyDescent="0.25">
      <c r="A1263" t="s">
        <v>152</v>
      </c>
      <c r="B1263" t="s">
        <v>65</v>
      </c>
      <c r="C1263" s="3">
        <v>2987</v>
      </c>
      <c r="D1263" s="3">
        <v>1056</v>
      </c>
      <c r="E1263" s="3"/>
      <c r="F1263" s="3"/>
      <c r="G1263" s="3"/>
      <c r="H1263" s="3">
        <v>1931</v>
      </c>
    </row>
    <row r="1264" spans="1:8" x14ac:dyDescent="0.25">
      <c r="A1264" t="s">
        <v>152</v>
      </c>
      <c r="B1264" t="s">
        <v>66</v>
      </c>
      <c r="C1264" s="3">
        <v>6456</v>
      </c>
      <c r="D1264" s="3">
        <v>2472</v>
      </c>
      <c r="E1264" s="3"/>
      <c r="F1264" s="3"/>
      <c r="G1264" s="3"/>
      <c r="H1264" s="3">
        <v>3984</v>
      </c>
    </row>
    <row r="1265" spans="1:8" x14ac:dyDescent="0.25">
      <c r="A1265" t="s">
        <v>152</v>
      </c>
      <c r="B1265" t="s">
        <v>42</v>
      </c>
      <c r="C1265" s="3">
        <v>42488</v>
      </c>
      <c r="D1265" s="3">
        <v>24273</v>
      </c>
      <c r="E1265" s="3"/>
      <c r="F1265" s="3"/>
      <c r="G1265" s="3"/>
      <c r="H1265" s="3">
        <v>18215</v>
      </c>
    </row>
    <row r="1266" spans="1:8" x14ac:dyDescent="0.25">
      <c r="A1266" t="s">
        <v>152</v>
      </c>
      <c r="B1266" t="s">
        <v>67</v>
      </c>
      <c r="C1266" s="3">
        <v>1722</v>
      </c>
      <c r="D1266" s="3">
        <v>641</v>
      </c>
      <c r="E1266" s="3"/>
      <c r="F1266" s="3"/>
      <c r="G1266" s="3"/>
      <c r="H1266" s="3">
        <v>1081</v>
      </c>
    </row>
    <row r="1267" spans="1:8" x14ac:dyDescent="0.25">
      <c r="A1267" t="s">
        <v>152</v>
      </c>
      <c r="B1267" t="s">
        <v>68</v>
      </c>
      <c r="C1267" s="3">
        <v>415</v>
      </c>
      <c r="D1267" s="3">
        <v>669</v>
      </c>
      <c r="E1267" s="3"/>
      <c r="F1267" s="3"/>
      <c r="G1267" s="3"/>
      <c r="H1267" s="3">
        <v>-254</v>
      </c>
    </row>
    <row r="1268" spans="1:8" x14ac:dyDescent="0.25">
      <c r="A1268" t="s">
        <v>152</v>
      </c>
      <c r="B1268" t="s">
        <v>69</v>
      </c>
      <c r="C1268" s="3">
        <v>225</v>
      </c>
      <c r="D1268" s="3">
        <v>619</v>
      </c>
      <c r="E1268" s="3"/>
      <c r="F1268" s="3"/>
      <c r="G1268" s="3"/>
      <c r="H1268" s="3">
        <v>-394</v>
      </c>
    </row>
    <row r="1269" spans="1:8" x14ac:dyDescent="0.25">
      <c r="A1269" t="s">
        <v>152</v>
      </c>
      <c r="B1269" t="s">
        <v>70</v>
      </c>
      <c r="C1269" s="3">
        <v>38</v>
      </c>
      <c r="D1269" s="3">
        <v>21</v>
      </c>
      <c r="E1269" s="3"/>
      <c r="F1269" s="3"/>
      <c r="G1269" s="3"/>
      <c r="H1269" s="3">
        <v>17</v>
      </c>
    </row>
    <row r="1270" spans="1:8" x14ac:dyDescent="0.25">
      <c r="A1270" t="s">
        <v>152</v>
      </c>
      <c r="B1270" t="s">
        <v>71</v>
      </c>
      <c r="C1270" s="3">
        <v>641</v>
      </c>
      <c r="D1270" s="3">
        <v>730</v>
      </c>
      <c r="E1270" s="3"/>
      <c r="F1270" s="3"/>
      <c r="G1270" s="3"/>
      <c r="H1270" s="3">
        <v>-89</v>
      </c>
    </row>
    <row r="1271" spans="1:8" x14ac:dyDescent="0.25">
      <c r="A1271" t="s">
        <v>152</v>
      </c>
      <c r="B1271" t="s">
        <v>72</v>
      </c>
      <c r="C1271" s="3">
        <v>22717</v>
      </c>
      <c r="D1271" s="3">
        <v>9443</v>
      </c>
      <c r="E1271" s="3"/>
      <c r="F1271" s="3"/>
      <c r="G1271" s="3"/>
      <c r="H1271" s="3">
        <v>13274</v>
      </c>
    </row>
    <row r="1272" spans="1:8" x14ac:dyDescent="0.25">
      <c r="A1272" t="s">
        <v>152</v>
      </c>
      <c r="B1272" t="s">
        <v>73</v>
      </c>
      <c r="C1272" s="3">
        <v>81</v>
      </c>
      <c r="D1272" s="3">
        <v>107</v>
      </c>
      <c r="E1272" s="3"/>
      <c r="F1272" s="3"/>
      <c r="G1272" s="3"/>
      <c r="H1272" s="3">
        <v>-26</v>
      </c>
    </row>
    <row r="1273" spans="1:8" x14ac:dyDescent="0.25">
      <c r="A1273" t="s">
        <v>152</v>
      </c>
      <c r="B1273" t="s">
        <v>74</v>
      </c>
      <c r="C1273" s="3">
        <v>6611</v>
      </c>
      <c r="D1273" s="3">
        <v>7838</v>
      </c>
      <c r="E1273" s="3"/>
      <c r="F1273" s="3"/>
      <c r="G1273" s="3"/>
      <c r="H1273" s="3">
        <v>-1227</v>
      </c>
    </row>
    <row r="1274" spans="1:8" x14ac:dyDescent="0.25">
      <c r="A1274" t="s">
        <v>152</v>
      </c>
      <c r="B1274" t="s">
        <v>75</v>
      </c>
      <c r="C1274" s="3">
        <v>570</v>
      </c>
      <c r="D1274" s="3">
        <v>661</v>
      </c>
      <c r="E1274" s="3"/>
      <c r="F1274" s="3"/>
      <c r="G1274" s="3"/>
      <c r="H1274" s="3">
        <v>-91</v>
      </c>
    </row>
    <row r="1275" spans="1:8" x14ac:dyDescent="0.25">
      <c r="A1275" t="s">
        <v>152</v>
      </c>
      <c r="B1275" t="s">
        <v>76</v>
      </c>
      <c r="C1275" s="3">
        <v>25</v>
      </c>
      <c r="D1275" s="3">
        <v>16</v>
      </c>
      <c r="E1275" s="3"/>
      <c r="F1275" s="3"/>
      <c r="G1275" s="3"/>
      <c r="H1275" s="3">
        <v>9</v>
      </c>
    </row>
    <row r="1276" spans="1:8" x14ac:dyDescent="0.25">
      <c r="A1276" t="s">
        <v>153</v>
      </c>
      <c r="B1276" t="s">
        <v>65</v>
      </c>
      <c r="C1276" s="3">
        <v>2519</v>
      </c>
      <c r="D1276" s="3">
        <v>857</v>
      </c>
      <c r="E1276" s="3"/>
      <c r="F1276" s="3"/>
      <c r="G1276" s="3"/>
      <c r="H1276" s="3">
        <v>1662</v>
      </c>
    </row>
    <row r="1277" spans="1:8" x14ac:dyDescent="0.25">
      <c r="A1277" t="s">
        <v>153</v>
      </c>
      <c r="B1277" t="s">
        <v>66</v>
      </c>
      <c r="C1277" s="3">
        <v>5085</v>
      </c>
      <c r="D1277" s="3">
        <v>2006</v>
      </c>
      <c r="E1277" s="3"/>
      <c r="F1277" s="3"/>
      <c r="G1277" s="3"/>
      <c r="H1277" s="3">
        <v>3079</v>
      </c>
    </row>
    <row r="1278" spans="1:8" x14ac:dyDescent="0.25">
      <c r="A1278" t="s">
        <v>153</v>
      </c>
      <c r="B1278" t="s">
        <v>42</v>
      </c>
      <c r="C1278" s="3">
        <v>34390</v>
      </c>
      <c r="D1278" s="3">
        <v>19701</v>
      </c>
      <c r="E1278" s="3"/>
      <c r="F1278" s="3"/>
      <c r="G1278" s="3"/>
      <c r="H1278" s="3">
        <v>14689</v>
      </c>
    </row>
    <row r="1279" spans="1:8" x14ac:dyDescent="0.25">
      <c r="A1279" t="s">
        <v>153</v>
      </c>
      <c r="B1279" t="s">
        <v>67</v>
      </c>
      <c r="C1279" s="3">
        <v>1404</v>
      </c>
      <c r="D1279" s="3">
        <v>518</v>
      </c>
      <c r="E1279" s="3"/>
      <c r="F1279" s="3"/>
      <c r="G1279" s="3"/>
      <c r="H1279" s="3">
        <v>886</v>
      </c>
    </row>
    <row r="1280" spans="1:8" x14ac:dyDescent="0.25">
      <c r="A1280" t="s">
        <v>153</v>
      </c>
      <c r="B1280" t="s">
        <v>68</v>
      </c>
      <c r="C1280" s="3">
        <v>276</v>
      </c>
      <c r="D1280" s="3">
        <v>541</v>
      </c>
      <c r="E1280" s="3"/>
      <c r="F1280" s="3"/>
      <c r="G1280" s="3"/>
      <c r="H1280" s="3">
        <v>-265</v>
      </c>
    </row>
    <row r="1281" spans="1:8" x14ac:dyDescent="0.25">
      <c r="A1281" t="s">
        <v>153</v>
      </c>
      <c r="B1281" t="s">
        <v>69</v>
      </c>
      <c r="C1281" s="3">
        <v>182</v>
      </c>
      <c r="D1281" s="3">
        <v>502</v>
      </c>
      <c r="E1281" s="3"/>
      <c r="F1281" s="3"/>
      <c r="G1281" s="3"/>
      <c r="H1281" s="3">
        <v>-320</v>
      </c>
    </row>
    <row r="1282" spans="1:8" x14ac:dyDescent="0.25">
      <c r="A1282" t="s">
        <v>153</v>
      </c>
      <c r="B1282" t="s">
        <v>70</v>
      </c>
      <c r="C1282" s="3">
        <v>27</v>
      </c>
      <c r="D1282" s="3">
        <v>20</v>
      </c>
      <c r="E1282" s="3"/>
      <c r="F1282" s="3"/>
      <c r="G1282" s="3"/>
      <c r="H1282" s="3">
        <v>7</v>
      </c>
    </row>
    <row r="1283" spans="1:8" x14ac:dyDescent="0.25">
      <c r="A1283" t="s">
        <v>153</v>
      </c>
      <c r="B1283" t="s">
        <v>71</v>
      </c>
      <c r="C1283" s="3">
        <v>530</v>
      </c>
      <c r="D1283" s="3">
        <v>593</v>
      </c>
      <c r="E1283" s="3"/>
      <c r="F1283" s="3"/>
      <c r="G1283" s="3"/>
      <c r="H1283" s="3">
        <v>-63</v>
      </c>
    </row>
    <row r="1284" spans="1:8" x14ac:dyDescent="0.25">
      <c r="A1284" t="s">
        <v>153</v>
      </c>
      <c r="B1284" t="s">
        <v>72</v>
      </c>
      <c r="C1284" s="3">
        <v>18643</v>
      </c>
      <c r="D1284" s="3">
        <v>7663</v>
      </c>
      <c r="E1284" s="3"/>
      <c r="F1284" s="3"/>
      <c r="G1284" s="3"/>
      <c r="H1284" s="3">
        <v>10980</v>
      </c>
    </row>
    <row r="1285" spans="1:8" x14ac:dyDescent="0.25">
      <c r="A1285" t="s">
        <v>153</v>
      </c>
      <c r="B1285" t="s">
        <v>73</v>
      </c>
      <c r="C1285" s="3">
        <v>44</v>
      </c>
      <c r="D1285" s="3">
        <v>87</v>
      </c>
      <c r="E1285" s="3"/>
      <c r="F1285" s="3"/>
      <c r="G1285" s="3"/>
      <c r="H1285" s="3">
        <v>-43</v>
      </c>
    </row>
    <row r="1286" spans="1:8" x14ac:dyDescent="0.25">
      <c r="A1286" t="s">
        <v>153</v>
      </c>
      <c r="B1286" t="s">
        <v>74</v>
      </c>
      <c r="C1286" s="3">
        <v>5313</v>
      </c>
      <c r="D1286" s="3">
        <v>6364</v>
      </c>
      <c r="E1286" s="3"/>
      <c r="F1286" s="3"/>
      <c r="G1286" s="3"/>
      <c r="H1286" s="3">
        <v>-1051</v>
      </c>
    </row>
    <row r="1287" spans="1:8" x14ac:dyDescent="0.25">
      <c r="A1287" t="s">
        <v>153</v>
      </c>
      <c r="B1287" t="s">
        <v>75</v>
      </c>
      <c r="C1287" s="3">
        <v>354</v>
      </c>
      <c r="D1287" s="3">
        <v>536</v>
      </c>
      <c r="E1287" s="3"/>
      <c r="F1287" s="3"/>
      <c r="G1287" s="3"/>
      <c r="H1287" s="3">
        <v>-182</v>
      </c>
    </row>
    <row r="1288" spans="1:8" x14ac:dyDescent="0.25">
      <c r="A1288" t="s">
        <v>153</v>
      </c>
      <c r="B1288" t="s">
        <v>76</v>
      </c>
      <c r="C1288" s="3">
        <v>13</v>
      </c>
      <c r="D1288" s="3">
        <v>14</v>
      </c>
      <c r="E1288" s="3"/>
      <c r="F1288" s="3"/>
      <c r="G1288" s="3"/>
      <c r="H1288" s="3">
        <v>-1</v>
      </c>
    </row>
    <row r="1289" spans="1:8" x14ac:dyDescent="0.25">
      <c r="A1289" t="s">
        <v>154</v>
      </c>
      <c r="B1289" t="s">
        <v>65</v>
      </c>
      <c r="C1289" s="3">
        <v>1931</v>
      </c>
      <c r="D1289" s="3">
        <v>565</v>
      </c>
      <c r="E1289" s="3"/>
      <c r="F1289" s="3"/>
      <c r="G1289" s="3"/>
      <c r="H1289" s="3">
        <v>1366</v>
      </c>
    </row>
    <row r="1290" spans="1:8" x14ac:dyDescent="0.25">
      <c r="A1290" t="s">
        <v>154</v>
      </c>
      <c r="B1290" t="s">
        <v>66</v>
      </c>
      <c r="C1290" s="3">
        <v>4162</v>
      </c>
      <c r="D1290" s="3">
        <v>1655</v>
      </c>
      <c r="E1290" s="3"/>
      <c r="F1290" s="3"/>
      <c r="G1290" s="3"/>
      <c r="H1290" s="3">
        <v>2507</v>
      </c>
    </row>
    <row r="1291" spans="1:8" x14ac:dyDescent="0.25">
      <c r="A1291" t="s">
        <v>154</v>
      </c>
      <c r="B1291" t="s">
        <v>42</v>
      </c>
      <c r="C1291" s="3">
        <v>27899</v>
      </c>
      <c r="D1291" s="3">
        <v>16594</v>
      </c>
      <c r="E1291" s="3"/>
      <c r="F1291" s="3"/>
      <c r="G1291" s="3"/>
      <c r="H1291" s="3">
        <v>11305</v>
      </c>
    </row>
    <row r="1292" spans="1:8" x14ac:dyDescent="0.25">
      <c r="A1292" t="s">
        <v>154</v>
      </c>
      <c r="B1292" t="s">
        <v>67</v>
      </c>
      <c r="C1292" s="3">
        <v>1199</v>
      </c>
      <c r="D1292" s="3">
        <v>368</v>
      </c>
      <c r="E1292" s="3"/>
      <c r="F1292" s="3"/>
      <c r="G1292" s="3"/>
      <c r="H1292" s="3">
        <v>831</v>
      </c>
    </row>
    <row r="1293" spans="1:8" x14ac:dyDescent="0.25">
      <c r="A1293" t="s">
        <v>154</v>
      </c>
      <c r="B1293" t="s">
        <v>68</v>
      </c>
      <c r="C1293" s="3">
        <v>194</v>
      </c>
      <c r="D1293" s="3">
        <v>423</v>
      </c>
      <c r="E1293" s="3"/>
      <c r="F1293" s="3"/>
      <c r="G1293" s="3"/>
      <c r="H1293" s="3">
        <v>-229</v>
      </c>
    </row>
    <row r="1294" spans="1:8" x14ac:dyDescent="0.25">
      <c r="A1294" t="s">
        <v>154</v>
      </c>
      <c r="B1294" t="s">
        <v>69</v>
      </c>
      <c r="C1294" s="3">
        <v>197</v>
      </c>
      <c r="D1294" s="3">
        <v>582</v>
      </c>
      <c r="E1294" s="3"/>
      <c r="F1294" s="3"/>
      <c r="G1294" s="3"/>
      <c r="H1294" s="3">
        <v>-385</v>
      </c>
    </row>
    <row r="1295" spans="1:8" x14ac:dyDescent="0.25">
      <c r="A1295" t="s">
        <v>154</v>
      </c>
      <c r="B1295" t="s">
        <v>70</v>
      </c>
      <c r="C1295" s="3">
        <v>27</v>
      </c>
      <c r="D1295" s="3">
        <v>19</v>
      </c>
      <c r="E1295" s="3"/>
      <c r="F1295" s="3"/>
      <c r="G1295" s="3"/>
      <c r="H1295" s="3">
        <v>8</v>
      </c>
    </row>
    <row r="1296" spans="1:8" x14ac:dyDescent="0.25">
      <c r="A1296" t="s">
        <v>154</v>
      </c>
      <c r="B1296" t="s">
        <v>71</v>
      </c>
      <c r="C1296" s="3">
        <v>398</v>
      </c>
      <c r="D1296" s="3">
        <v>519</v>
      </c>
      <c r="E1296" s="3"/>
      <c r="F1296" s="3"/>
      <c r="G1296" s="3"/>
      <c r="H1296" s="3">
        <v>-121</v>
      </c>
    </row>
    <row r="1297" spans="1:8" x14ac:dyDescent="0.25">
      <c r="A1297" t="s">
        <v>154</v>
      </c>
      <c r="B1297" t="s">
        <v>72</v>
      </c>
      <c r="C1297" s="3">
        <v>14403</v>
      </c>
      <c r="D1297" s="3">
        <v>6669</v>
      </c>
      <c r="E1297" s="3"/>
      <c r="F1297" s="3"/>
      <c r="G1297" s="3"/>
      <c r="H1297" s="3">
        <v>7734</v>
      </c>
    </row>
    <row r="1298" spans="1:8" x14ac:dyDescent="0.25">
      <c r="A1298" t="s">
        <v>154</v>
      </c>
      <c r="B1298" t="s">
        <v>73</v>
      </c>
      <c r="C1298" s="3">
        <v>18</v>
      </c>
      <c r="D1298" s="3">
        <v>76</v>
      </c>
      <c r="E1298" s="3"/>
      <c r="F1298" s="3"/>
      <c r="G1298" s="3"/>
      <c r="H1298" s="3">
        <v>-58</v>
      </c>
    </row>
    <row r="1299" spans="1:8" x14ac:dyDescent="0.25">
      <c r="A1299" t="s">
        <v>154</v>
      </c>
      <c r="B1299" t="s">
        <v>74</v>
      </c>
      <c r="C1299" s="3">
        <v>5079</v>
      </c>
      <c r="D1299" s="3">
        <v>5319</v>
      </c>
      <c r="E1299" s="3"/>
      <c r="F1299" s="3"/>
      <c r="G1299" s="3"/>
      <c r="H1299" s="3">
        <v>-240</v>
      </c>
    </row>
    <row r="1300" spans="1:8" x14ac:dyDescent="0.25">
      <c r="A1300" t="s">
        <v>154</v>
      </c>
      <c r="B1300" t="s">
        <v>75</v>
      </c>
      <c r="C1300" s="3">
        <v>281</v>
      </c>
      <c r="D1300" s="3">
        <v>386</v>
      </c>
      <c r="E1300" s="3"/>
      <c r="F1300" s="3"/>
      <c r="G1300" s="3"/>
      <c r="H1300" s="3">
        <v>-105</v>
      </c>
    </row>
    <row r="1301" spans="1:8" x14ac:dyDescent="0.25">
      <c r="A1301" t="s">
        <v>154</v>
      </c>
      <c r="B1301" t="s">
        <v>76</v>
      </c>
      <c r="C1301" s="3">
        <v>10</v>
      </c>
      <c r="D1301" s="3">
        <v>13</v>
      </c>
      <c r="E1301" s="3"/>
      <c r="F1301" s="3"/>
      <c r="G1301" s="3"/>
      <c r="H1301" s="3">
        <v>-3</v>
      </c>
    </row>
    <row r="1302" spans="1:8" x14ac:dyDescent="0.25">
      <c r="A1302" t="s">
        <v>155</v>
      </c>
      <c r="B1302" t="s">
        <v>65</v>
      </c>
      <c r="C1302" s="3">
        <v>2104</v>
      </c>
      <c r="D1302" s="3">
        <v>791</v>
      </c>
      <c r="E1302" s="3"/>
      <c r="F1302" s="3"/>
      <c r="G1302" s="3"/>
      <c r="H1302" s="3">
        <v>1313</v>
      </c>
    </row>
    <row r="1303" spans="1:8" x14ac:dyDescent="0.25">
      <c r="A1303" t="s">
        <v>155</v>
      </c>
      <c r="B1303" t="s">
        <v>66</v>
      </c>
      <c r="C1303" s="3">
        <v>4908</v>
      </c>
      <c r="D1303" s="3">
        <v>1938</v>
      </c>
      <c r="E1303" s="3"/>
      <c r="F1303" s="3"/>
      <c r="G1303" s="3"/>
      <c r="H1303" s="3">
        <v>2970</v>
      </c>
    </row>
    <row r="1304" spans="1:8" x14ac:dyDescent="0.25">
      <c r="A1304" t="s">
        <v>155</v>
      </c>
      <c r="B1304" t="s">
        <v>42</v>
      </c>
      <c r="C1304" s="3">
        <v>31278</v>
      </c>
      <c r="D1304" s="3">
        <v>16951</v>
      </c>
      <c r="E1304" s="3"/>
      <c r="F1304" s="3"/>
      <c r="G1304" s="3"/>
      <c r="H1304" s="3">
        <v>14327</v>
      </c>
    </row>
    <row r="1305" spans="1:8" x14ac:dyDescent="0.25">
      <c r="A1305" t="s">
        <v>155</v>
      </c>
      <c r="B1305" t="s">
        <v>67</v>
      </c>
      <c r="C1305" s="3">
        <v>1396</v>
      </c>
      <c r="D1305" s="3">
        <v>446</v>
      </c>
      <c r="E1305" s="3"/>
      <c r="F1305" s="3"/>
      <c r="G1305" s="3"/>
      <c r="H1305" s="3">
        <v>950</v>
      </c>
    </row>
    <row r="1306" spans="1:8" x14ac:dyDescent="0.25">
      <c r="A1306" t="s">
        <v>155</v>
      </c>
      <c r="B1306" t="s">
        <v>68</v>
      </c>
      <c r="C1306" s="3">
        <v>214</v>
      </c>
      <c r="D1306" s="3">
        <v>345</v>
      </c>
      <c r="E1306" s="3"/>
      <c r="F1306" s="3"/>
      <c r="G1306" s="3"/>
      <c r="H1306" s="3">
        <v>-131</v>
      </c>
    </row>
    <row r="1307" spans="1:8" x14ac:dyDescent="0.25">
      <c r="A1307" t="s">
        <v>155</v>
      </c>
      <c r="B1307" t="s">
        <v>69</v>
      </c>
      <c r="C1307" s="3">
        <v>178</v>
      </c>
      <c r="D1307" s="3">
        <v>456</v>
      </c>
      <c r="E1307" s="3"/>
      <c r="F1307" s="3"/>
      <c r="G1307" s="3"/>
      <c r="H1307" s="3">
        <v>-278</v>
      </c>
    </row>
    <row r="1308" spans="1:8" x14ac:dyDescent="0.25">
      <c r="A1308" t="s">
        <v>155</v>
      </c>
      <c r="B1308" t="s">
        <v>70</v>
      </c>
      <c r="C1308" s="3">
        <v>34</v>
      </c>
      <c r="D1308" s="3">
        <v>13</v>
      </c>
      <c r="E1308" s="3"/>
      <c r="F1308" s="3"/>
      <c r="G1308" s="3"/>
      <c r="H1308" s="3">
        <v>21</v>
      </c>
    </row>
    <row r="1309" spans="1:8" x14ac:dyDescent="0.25">
      <c r="A1309" t="s">
        <v>155</v>
      </c>
      <c r="B1309" t="s">
        <v>71</v>
      </c>
      <c r="C1309" s="3">
        <v>433</v>
      </c>
      <c r="D1309" s="3">
        <v>436</v>
      </c>
      <c r="E1309" s="3"/>
      <c r="F1309" s="3"/>
      <c r="G1309" s="3"/>
      <c r="H1309" s="3">
        <v>-3</v>
      </c>
    </row>
    <row r="1310" spans="1:8" x14ac:dyDescent="0.25">
      <c r="A1310" t="s">
        <v>155</v>
      </c>
      <c r="B1310" t="s">
        <v>72</v>
      </c>
      <c r="C1310" s="3">
        <v>16558</v>
      </c>
      <c r="D1310" s="3">
        <v>7113</v>
      </c>
      <c r="E1310" s="3"/>
      <c r="F1310" s="3"/>
      <c r="G1310" s="3"/>
      <c r="H1310" s="3">
        <v>9445</v>
      </c>
    </row>
    <row r="1311" spans="1:8" x14ac:dyDescent="0.25">
      <c r="A1311" t="s">
        <v>155</v>
      </c>
      <c r="B1311" t="s">
        <v>73</v>
      </c>
      <c r="C1311" s="3">
        <v>43</v>
      </c>
      <c r="D1311" s="3">
        <v>59</v>
      </c>
      <c r="E1311" s="3"/>
      <c r="F1311" s="3"/>
      <c r="G1311" s="3"/>
      <c r="H1311" s="3">
        <v>-16</v>
      </c>
    </row>
    <row r="1312" spans="1:8" x14ac:dyDescent="0.25">
      <c r="A1312" t="s">
        <v>155</v>
      </c>
      <c r="B1312" t="s">
        <v>74</v>
      </c>
      <c r="C1312" s="3">
        <v>5068</v>
      </c>
      <c r="D1312" s="3">
        <v>4940</v>
      </c>
      <c r="E1312" s="3"/>
      <c r="F1312" s="3"/>
      <c r="G1312" s="3"/>
      <c r="H1312" s="3">
        <v>128</v>
      </c>
    </row>
    <row r="1313" spans="1:8" x14ac:dyDescent="0.25">
      <c r="A1313" t="s">
        <v>155</v>
      </c>
      <c r="B1313" t="s">
        <v>75</v>
      </c>
      <c r="C1313" s="3">
        <v>327</v>
      </c>
      <c r="D1313" s="3">
        <v>405</v>
      </c>
      <c r="E1313" s="3"/>
      <c r="F1313" s="3"/>
      <c r="G1313" s="3"/>
      <c r="H1313" s="3">
        <v>-78</v>
      </c>
    </row>
    <row r="1314" spans="1:8" x14ac:dyDescent="0.25">
      <c r="A1314" t="s">
        <v>155</v>
      </c>
      <c r="B1314" t="s">
        <v>76</v>
      </c>
      <c r="C1314" s="3">
        <v>15</v>
      </c>
      <c r="D1314" s="3">
        <v>9</v>
      </c>
      <c r="E1314" s="3"/>
      <c r="F1314" s="3"/>
      <c r="G1314" s="3"/>
      <c r="H1314" s="3">
        <v>6</v>
      </c>
    </row>
    <row r="1315" spans="1:8" x14ac:dyDescent="0.25">
      <c r="A1315" t="s">
        <v>156</v>
      </c>
      <c r="B1315" t="s">
        <v>65</v>
      </c>
      <c r="C1315" s="3">
        <v>2493</v>
      </c>
      <c r="D1315" s="3">
        <v>2430</v>
      </c>
      <c r="E1315" s="3">
        <v>1442</v>
      </c>
      <c r="F1315" s="3"/>
      <c r="G1315" s="3">
        <v>381</v>
      </c>
      <c r="H1315" s="3">
        <v>1886</v>
      </c>
    </row>
    <row r="1316" spans="1:8" x14ac:dyDescent="0.25">
      <c r="A1316" t="s">
        <v>156</v>
      </c>
      <c r="B1316" t="s">
        <v>66</v>
      </c>
      <c r="C1316" s="3">
        <v>5340</v>
      </c>
      <c r="D1316" s="3">
        <v>2548</v>
      </c>
      <c r="E1316" s="3">
        <v>1484</v>
      </c>
      <c r="F1316" s="3"/>
      <c r="G1316" s="3">
        <v>294</v>
      </c>
      <c r="H1316" s="3">
        <v>4570</v>
      </c>
    </row>
    <row r="1317" spans="1:8" x14ac:dyDescent="0.25">
      <c r="A1317" t="s">
        <v>156</v>
      </c>
      <c r="B1317" t="s">
        <v>42</v>
      </c>
      <c r="C1317" s="3">
        <v>34828</v>
      </c>
      <c r="D1317" s="3">
        <v>19835</v>
      </c>
      <c r="E1317" s="3">
        <v>11887</v>
      </c>
      <c r="F1317" s="3"/>
      <c r="G1317" s="3">
        <v>4311</v>
      </c>
      <c r="H1317" s="3">
        <v>31191</v>
      </c>
    </row>
    <row r="1318" spans="1:8" x14ac:dyDescent="0.25">
      <c r="A1318" t="s">
        <v>156</v>
      </c>
      <c r="B1318" t="s">
        <v>67</v>
      </c>
      <c r="C1318" s="3">
        <v>1396</v>
      </c>
      <c r="D1318" s="3">
        <v>753</v>
      </c>
      <c r="E1318" s="3">
        <v>464</v>
      </c>
      <c r="F1318" s="3"/>
      <c r="G1318" s="3">
        <v>104</v>
      </c>
      <c r="H1318" s="3">
        <v>1211</v>
      </c>
    </row>
    <row r="1319" spans="1:8" x14ac:dyDescent="0.25">
      <c r="A1319" t="s">
        <v>156</v>
      </c>
      <c r="B1319" t="s">
        <v>68</v>
      </c>
      <c r="C1319" s="3">
        <v>352</v>
      </c>
      <c r="D1319" s="3">
        <v>337</v>
      </c>
      <c r="E1319" s="3">
        <v>207</v>
      </c>
      <c r="F1319" s="3"/>
      <c r="G1319" s="3">
        <v>116</v>
      </c>
      <c r="H1319" s="3">
        <v>338</v>
      </c>
    </row>
    <row r="1320" spans="1:8" x14ac:dyDescent="0.25">
      <c r="A1320" t="s">
        <v>156</v>
      </c>
      <c r="B1320" t="s">
        <v>69</v>
      </c>
      <c r="C1320" s="3">
        <v>248</v>
      </c>
      <c r="D1320" s="3">
        <v>132</v>
      </c>
      <c r="E1320" s="3">
        <v>80</v>
      </c>
      <c r="F1320" s="3"/>
      <c r="G1320" s="3">
        <v>35</v>
      </c>
      <c r="H1320" s="3">
        <v>231</v>
      </c>
    </row>
    <row r="1321" spans="1:8" x14ac:dyDescent="0.25">
      <c r="A1321" t="s">
        <v>156</v>
      </c>
      <c r="B1321" t="s">
        <v>70</v>
      </c>
      <c r="C1321" s="3">
        <v>38</v>
      </c>
      <c r="D1321" s="3">
        <v>9</v>
      </c>
      <c r="E1321" s="3">
        <v>6</v>
      </c>
      <c r="F1321" s="3"/>
      <c r="G1321" s="3">
        <v>-7</v>
      </c>
      <c r="H1321" s="3">
        <v>28</v>
      </c>
    </row>
    <row r="1322" spans="1:8" x14ac:dyDescent="0.25">
      <c r="A1322" t="s">
        <v>156</v>
      </c>
      <c r="B1322" t="s">
        <v>71</v>
      </c>
      <c r="C1322" s="3">
        <v>541</v>
      </c>
      <c r="D1322" s="3">
        <v>186</v>
      </c>
      <c r="E1322" s="3">
        <v>114</v>
      </c>
      <c r="F1322" s="3"/>
      <c r="G1322" s="3">
        <v>96</v>
      </c>
      <c r="H1322" s="3">
        <v>565</v>
      </c>
    </row>
    <row r="1323" spans="1:8" x14ac:dyDescent="0.25">
      <c r="A1323" t="s">
        <v>156</v>
      </c>
      <c r="B1323" t="s">
        <v>72</v>
      </c>
      <c r="C1323" s="3">
        <v>18896</v>
      </c>
      <c r="D1323" s="3">
        <v>9518</v>
      </c>
      <c r="E1323" s="3">
        <v>5669</v>
      </c>
      <c r="F1323" s="3"/>
      <c r="G1323" s="3">
        <v>2273</v>
      </c>
      <c r="H1323" s="3">
        <v>17320</v>
      </c>
    </row>
    <row r="1324" spans="1:8" x14ac:dyDescent="0.25">
      <c r="A1324" t="s">
        <v>156</v>
      </c>
      <c r="B1324" t="s">
        <v>73</v>
      </c>
      <c r="C1324" s="3">
        <v>81</v>
      </c>
      <c r="D1324" s="3">
        <v>32</v>
      </c>
      <c r="E1324" s="3">
        <v>20</v>
      </c>
      <c r="F1324" s="3"/>
      <c r="G1324" s="3">
        <v>1</v>
      </c>
      <c r="H1324" s="3">
        <v>70</v>
      </c>
    </row>
    <row r="1325" spans="1:8" x14ac:dyDescent="0.25">
      <c r="A1325" t="s">
        <v>156</v>
      </c>
      <c r="B1325" t="s">
        <v>74</v>
      </c>
      <c r="C1325" s="3">
        <v>4989</v>
      </c>
      <c r="D1325" s="3">
        <v>3479</v>
      </c>
      <c r="E1325" s="3">
        <v>2140</v>
      </c>
      <c r="F1325" s="3"/>
      <c r="G1325" s="3">
        <v>908</v>
      </c>
      <c r="H1325" s="3">
        <v>4558</v>
      </c>
    </row>
    <row r="1326" spans="1:8" x14ac:dyDescent="0.25">
      <c r="A1326" t="s">
        <v>156</v>
      </c>
      <c r="B1326" t="s">
        <v>75</v>
      </c>
      <c r="C1326" s="3">
        <v>435</v>
      </c>
      <c r="D1326" s="3">
        <v>385</v>
      </c>
      <c r="E1326" s="3">
        <v>247</v>
      </c>
      <c r="F1326" s="3"/>
      <c r="G1326" s="3">
        <v>113</v>
      </c>
      <c r="H1326" s="3">
        <v>410</v>
      </c>
    </row>
    <row r="1327" spans="1:8" x14ac:dyDescent="0.25">
      <c r="A1327" t="s">
        <v>156</v>
      </c>
      <c r="B1327" t="s">
        <v>76</v>
      </c>
      <c r="C1327" s="3">
        <v>19</v>
      </c>
      <c r="D1327" s="3">
        <v>26</v>
      </c>
      <c r="E1327" s="3">
        <v>14</v>
      </c>
      <c r="F1327" s="3"/>
      <c r="G1327" s="3">
        <v>-3</v>
      </c>
      <c r="H1327" s="3">
        <v>4</v>
      </c>
    </row>
    <row r="1328" spans="1:8" x14ac:dyDescent="0.25">
      <c r="A1328" t="s">
        <v>157</v>
      </c>
      <c r="B1328" t="s">
        <v>65</v>
      </c>
      <c r="C1328" s="3">
        <v>2125</v>
      </c>
      <c r="D1328" s="3">
        <v>2053</v>
      </c>
      <c r="E1328" s="3">
        <v>1219</v>
      </c>
      <c r="F1328" s="3"/>
      <c r="G1328" s="3">
        <v>-636</v>
      </c>
      <c r="H1328" s="3">
        <v>655</v>
      </c>
    </row>
    <row r="1329" spans="1:8" x14ac:dyDescent="0.25">
      <c r="A1329" t="s">
        <v>157</v>
      </c>
      <c r="B1329" t="s">
        <v>66</v>
      </c>
      <c r="C1329" s="3">
        <v>4507</v>
      </c>
      <c r="D1329" s="3">
        <v>2156</v>
      </c>
      <c r="E1329" s="3">
        <v>1256</v>
      </c>
      <c r="F1329" s="3"/>
      <c r="G1329" s="3">
        <v>-65</v>
      </c>
      <c r="H1329" s="3">
        <v>3542</v>
      </c>
    </row>
    <row r="1330" spans="1:8" x14ac:dyDescent="0.25">
      <c r="A1330" t="s">
        <v>157</v>
      </c>
      <c r="B1330" t="s">
        <v>42</v>
      </c>
      <c r="C1330" s="3">
        <v>27895</v>
      </c>
      <c r="D1330" s="3">
        <v>16717</v>
      </c>
      <c r="E1330" s="3">
        <v>10014</v>
      </c>
      <c r="F1330" s="3"/>
      <c r="G1330" s="3">
        <v>-5049</v>
      </c>
      <c r="H1330" s="3">
        <v>16143</v>
      </c>
    </row>
    <row r="1331" spans="1:8" x14ac:dyDescent="0.25">
      <c r="A1331" t="s">
        <v>157</v>
      </c>
      <c r="B1331" t="s">
        <v>67</v>
      </c>
      <c r="C1331" s="3">
        <v>1310</v>
      </c>
      <c r="D1331" s="3">
        <v>632</v>
      </c>
      <c r="E1331" s="3">
        <v>389</v>
      </c>
      <c r="F1331" s="3"/>
      <c r="G1331" s="3">
        <v>-206</v>
      </c>
      <c r="H1331" s="3">
        <v>861</v>
      </c>
    </row>
    <row r="1332" spans="1:8" x14ac:dyDescent="0.25">
      <c r="A1332" t="s">
        <v>157</v>
      </c>
      <c r="B1332" t="s">
        <v>68</v>
      </c>
      <c r="C1332" s="3">
        <v>278</v>
      </c>
      <c r="D1332" s="3">
        <v>284</v>
      </c>
      <c r="E1332" s="3">
        <v>174</v>
      </c>
      <c r="F1332" s="3"/>
      <c r="G1332" s="3">
        <v>-61</v>
      </c>
      <c r="H1332" s="3">
        <v>107</v>
      </c>
    </row>
    <row r="1333" spans="1:8" x14ac:dyDescent="0.25">
      <c r="A1333" t="s">
        <v>157</v>
      </c>
      <c r="B1333" t="s">
        <v>69</v>
      </c>
      <c r="C1333" s="3">
        <v>196</v>
      </c>
      <c r="D1333" s="3">
        <v>112</v>
      </c>
      <c r="E1333" s="3">
        <v>67</v>
      </c>
      <c r="F1333" s="3"/>
      <c r="G1333" s="3">
        <v>-64</v>
      </c>
      <c r="H1333" s="3">
        <v>87</v>
      </c>
    </row>
    <row r="1334" spans="1:8" x14ac:dyDescent="0.25">
      <c r="A1334" t="s">
        <v>157</v>
      </c>
      <c r="B1334" t="s">
        <v>70</v>
      </c>
      <c r="C1334" s="3">
        <v>25</v>
      </c>
      <c r="D1334" s="3">
        <v>8</v>
      </c>
      <c r="E1334" s="3">
        <v>5</v>
      </c>
      <c r="F1334" s="3"/>
      <c r="G1334" s="3">
        <v>-12</v>
      </c>
      <c r="H1334" s="3">
        <v>10</v>
      </c>
    </row>
    <row r="1335" spans="1:8" x14ac:dyDescent="0.25">
      <c r="A1335" t="s">
        <v>157</v>
      </c>
      <c r="B1335" t="s">
        <v>71</v>
      </c>
      <c r="C1335" s="3">
        <v>440</v>
      </c>
      <c r="D1335" s="3">
        <v>157</v>
      </c>
      <c r="E1335" s="3">
        <v>95</v>
      </c>
      <c r="F1335" s="3"/>
      <c r="G1335" s="3">
        <v>-40</v>
      </c>
      <c r="H1335" s="3">
        <v>338</v>
      </c>
    </row>
    <row r="1336" spans="1:8" x14ac:dyDescent="0.25">
      <c r="A1336" t="s">
        <v>157</v>
      </c>
      <c r="B1336" t="s">
        <v>72</v>
      </c>
      <c r="C1336" s="3">
        <v>14500</v>
      </c>
      <c r="D1336" s="3">
        <v>8022</v>
      </c>
      <c r="E1336" s="3">
        <v>4778</v>
      </c>
      <c r="F1336" s="3"/>
      <c r="G1336" s="3">
        <v>-3196</v>
      </c>
      <c r="H1336" s="3">
        <v>8060</v>
      </c>
    </row>
    <row r="1337" spans="1:8" x14ac:dyDescent="0.25">
      <c r="A1337" t="s">
        <v>157</v>
      </c>
      <c r="B1337" t="s">
        <v>73</v>
      </c>
      <c r="C1337" s="3">
        <v>30</v>
      </c>
      <c r="D1337" s="3">
        <v>27</v>
      </c>
      <c r="E1337" s="3">
        <v>15</v>
      </c>
      <c r="F1337" s="3"/>
      <c r="G1337" s="3">
        <v>-6</v>
      </c>
      <c r="H1337" s="3">
        <v>12</v>
      </c>
    </row>
    <row r="1338" spans="1:8" x14ac:dyDescent="0.25">
      <c r="A1338" t="s">
        <v>157</v>
      </c>
      <c r="B1338" t="s">
        <v>74</v>
      </c>
      <c r="C1338" s="3">
        <v>4086</v>
      </c>
      <c r="D1338" s="3">
        <v>2922</v>
      </c>
      <c r="E1338" s="3">
        <v>1798</v>
      </c>
      <c r="F1338" s="3"/>
      <c r="G1338" s="3">
        <v>-485</v>
      </c>
      <c r="H1338" s="3">
        <v>2477</v>
      </c>
    </row>
    <row r="1339" spans="1:8" x14ac:dyDescent="0.25">
      <c r="A1339" t="s">
        <v>157</v>
      </c>
      <c r="B1339" t="s">
        <v>75</v>
      </c>
      <c r="C1339" s="3">
        <v>383</v>
      </c>
      <c r="D1339" s="3">
        <v>322</v>
      </c>
      <c r="E1339" s="3">
        <v>206</v>
      </c>
      <c r="F1339" s="3"/>
      <c r="G1339" s="3">
        <v>-244</v>
      </c>
      <c r="H1339" s="3">
        <v>23</v>
      </c>
    </row>
    <row r="1340" spans="1:8" x14ac:dyDescent="0.25">
      <c r="A1340" t="s">
        <v>157</v>
      </c>
      <c r="B1340" t="s">
        <v>76</v>
      </c>
      <c r="C1340" s="3">
        <v>15</v>
      </c>
      <c r="D1340" s="3">
        <v>22</v>
      </c>
      <c r="E1340" s="3">
        <v>12</v>
      </c>
      <c r="F1340" s="3"/>
      <c r="G1340" s="3">
        <v>-34</v>
      </c>
      <c r="H1340" s="3">
        <v>-29</v>
      </c>
    </row>
    <row r="1341" spans="1:8" x14ac:dyDescent="0.25">
      <c r="A1341" t="s">
        <v>158</v>
      </c>
      <c r="B1341" t="s">
        <v>65</v>
      </c>
      <c r="C1341" s="3">
        <v>1576</v>
      </c>
      <c r="D1341" s="3">
        <v>1762</v>
      </c>
      <c r="E1341" s="3">
        <v>1045</v>
      </c>
      <c r="F1341" s="3"/>
      <c r="G1341" s="3">
        <v>163</v>
      </c>
      <c r="H1341" s="3">
        <v>1022</v>
      </c>
    </row>
    <row r="1342" spans="1:8" x14ac:dyDescent="0.25">
      <c r="A1342" t="s">
        <v>158</v>
      </c>
      <c r="B1342" t="s">
        <v>66</v>
      </c>
      <c r="C1342" s="3">
        <v>3739</v>
      </c>
      <c r="D1342" s="3">
        <v>1859</v>
      </c>
      <c r="E1342" s="3">
        <v>1083</v>
      </c>
      <c r="F1342" s="3"/>
      <c r="G1342" s="3">
        <v>104</v>
      </c>
      <c r="H1342" s="3">
        <v>3067</v>
      </c>
    </row>
    <row r="1343" spans="1:8" x14ac:dyDescent="0.25">
      <c r="A1343" t="s">
        <v>158</v>
      </c>
      <c r="B1343" t="s">
        <v>42</v>
      </c>
      <c r="C1343" s="3">
        <v>23567</v>
      </c>
      <c r="D1343" s="3">
        <v>14340</v>
      </c>
      <c r="E1343" s="3">
        <v>8591</v>
      </c>
      <c r="F1343" s="3"/>
      <c r="G1343" s="3">
        <v>1729</v>
      </c>
      <c r="H1343" s="3">
        <v>19547</v>
      </c>
    </row>
    <row r="1344" spans="1:8" x14ac:dyDescent="0.25">
      <c r="A1344" t="s">
        <v>158</v>
      </c>
      <c r="B1344" t="s">
        <v>67</v>
      </c>
      <c r="C1344" s="3">
        <v>957</v>
      </c>
      <c r="D1344" s="3">
        <v>540</v>
      </c>
      <c r="E1344" s="3">
        <v>332</v>
      </c>
      <c r="F1344" s="3"/>
      <c r="G1344" s="3">
        <v>65</v>
      </c>
      <c r="H1344" s="3">
        <v>814</v>
      </c>
    </row>
    <row r="1345" spans="1:8" x14ac:dyDescent="0.25">
      <c r="A1345" t="s">
        <v>158</v>
      </c>
      <c r="B1345" t="s">
        <v>68</v>
      </c>
      <c r="C1345" s="3">
        <v>189</v>
      </c>
      <c r="D1345" s="3">
        <v>243</v>
      </c>
      <c r="E1345" s="3">
        <v>149</v>
      </c>
      <c r="F1345" s="3"/>
      <c r="G1345" s="3">
        <v>30</v>
      </c>
      <c r="H1345" s="3">
        <v>125</v>
      </c>
    </row>
    <row r="1346" spans="1:8" x14ac:dyDescent="0.25">
      <c r="A1346" t="s">
        <v>158</v>
      </c>
      <c r="B1346" t="s">
        <v>69</v>
      </c>
      <c r="C1346" s="3">
        <v>127</v>
      </c>
      <c r="D1346" s="3">
        <v>96</v>
      </c>
      <c r="E1346" s="3">
        <v>58</v>
      </c>
      <c r="F1346" s="3"/>
      <c r="G1346" s="3">
        <v>10</v>
      </c>
      <c r="H1346" s="3">
        <v>99</v>
      </c>
    </row>
    <row r="1347" spans="1:8" x14ac:dyDescent="0.25">
      <c r="A1347" t="s">
        <v>158</v>
      </c>
      <c r="B1347" t="s">
        <v>70</v>
      </c>
      <c r="C1347" s="3">
        <v>20</v>
      </c>
      <c r="D1347" s="3">
        <v>7</v>
      </c>
      <c r="E1347" s="3">
        <v>4</v>
      </c>
      <c r="F1347" s="3"/>
      <c r="G1347" s="3">
        <v>6</v>
      </c>
      <c r="H1347" s="3">
        <v>23</v>
      </c>
    </row>
    <row r="1348" spans="1:8" x14ac:dyDescent="0.25">
      <c r="A1348" t="s">
        <v>158</v>
      </c>
      <c r="B1348" t="s">
        <v>71</v>
      </c>
      <c r="C1348" s="3">
        <v>326</v>
      </c>
      <c r="D1348" s="3">
        <v>134</v>
      </c>
      <c r="E1348" s="3">
        <v>82</v>
      </c>
      <c r="F1348" s="3"/>
      <c r="G1348" s="3">
        <v>71</v>
      </c>
      <c r="H1348" s="3">
        <v>345</v>
      </c>
    </row>
    <row r="1349" spans="1:8" x14ac:dyDescent="0.25">
      <c r="A1349" t="s">
        <v>158</v>
      </c>
      <c r="B1349" t="s">
        <v>72</v>
      </c>
      <c r="C1349" s="3">
        <v>12173</v>
      </c>
      <c r="D1349" s="3">
        <v>6882</v>
      </c>
      <c r="E1349" s="3">
        <v>4099</v>
      </c>
      <c r="F1349" s="3"/>
      <c r="G1349" s="3">
        <v>838</v>
      </c>
      <c r="H1349" s="3">
        <v>10228</v>
      </c>
    </row>
    <row r="1350" spans="1:8" x14ac:dyDescent="0.25">
      <c r="A1350" t="s">
        <v>158</v>
      </c>
      <c r="B1350" t="s">
        <v>73</v>
      </c>
      <c r="C1350" s="3">
        <v>24</v>
      </c>
      <c r="D1350" s="3">
        <v>24</v>
      </c>
      <c r="E1350" s="3">
        <v>15</v>
      </c>
      <c r="F1350" s="3"/>
      <c r="G1350" s="3">
        <v>1</v>
      </c>
      <c r="H1350" s="3">
        <v>16</v>
      </c>
    </row>
    <row r="1351" spans="1:8" x14ac:dyDescent="0.25">
      <c r="A1351" t="s">
        <v>158</v>
      </c>
      <c r="B1351" t="s">
        <v>74</v>
      </c>
      <c r="C1351" s="3">
        <v>4167</v>
      </c>
      <c r="D1351" s="3">
        <v>2500</v>
      </c>
      <c r="E1351" s="3">
        <v>1538</v>
      </c>
      <c r="F1351" s="3"/>
      <c r="G1351" s="3">
        <v>360</v>
      </c>
      <c r="H1351" s="3">
        <v>3565</v>
      </c>
    </row>
    <row r="1352" spans="1:8" x14ac:dyDescent="0.25">
      <c r="A1352" t="s">
        <v>158</v>
      </c>
      <c r="B1352" t="s">
        <v>75</v>
      </c>
      <c r="C1352" s="3">
        <v>256</v>
      </c>
      <c r="D1352" s="3">
        <v>274</v>
      </c>
      <c r="E1352" s="3">
        <v>176</v>
      </c>
      <c r="F1352" s="3"/>
      <c r="G1352" s="3">
        <v>83</v>
      </c>
      <c r="H1352" s="3">
        <v>241</v>
      </c>
    </row>
    <row r="1353" spans="1:8" x14ac:dyDescent="0.25">
      <c r="A1353" t="s">
        <v>158</v>
      </c>
      <c r="B1353" t="s">
        <v>76</v>
      </c>
      <c r="C1353" s="3">
        <v>13</v>
      </c>
      <c r="D1353" s="3">
        <v>19</v>
      </c>
      <c r="E1353" s="3">
        <v>10</v>
      </c>
      <c r="F1353" s="3"/>
      <c r="G1353" s="3">
        <v>-2</v>
      </c>
      <c r="H1353" s="3">
        <v>2</v>
      </c>
    </row>
    <row r="1354" spans="1:8" x14ac:dyDescent="0.25">
      <c r="A1354" t="s">
        <v>159</v>
      </c>
      <c r="B1354" t="s">
        <v>65</v>
      </c>
      <c r="C1354" s="3">
        <v>2049</v>
      </c>
      <c r="D1354" s="3">
        <v>1863</v>
      </c>
      <c r="E1354" s="3">
        <v>1092</v>
      </c>
      <c r="F1354" s="3"/>
      <c r="G1354" s="3">
        <v>357</v>
      </c>
      <c r="H1354" s="3">
        <v>1635</v>
      </c>
    </row>
    <row r="1355" spans="1:8" x14ac:dyDescent="0.25">
      <c r="A1355" t="s">
        <v>159</v>
      </c>
      <c r="B1355" t="s">
        <v>66</v>
      </c>
      <c r="C1355" s="3">
        <v>4816</v>
      </c>
      <c r="D1355" s="3">
        <v>1968</v>
      </c>
      <c r="E1355" s="3">
        <v>1132</v>
      </c>
      <c r="F1355" s="3"/>
      <c r="G1355" s="3">
        <v>-48</v>
      </c>
      <c r="H1355" s="3">
        <v>3932</v>
      </c>
    </row>
    <row r="1356" spans="1:8" x14ac:dyDescent="0.25">
      <c r="A1356" t="s">
        <v>159</v>
      </c>
      <c r="B1356" t="s">
        <v>42</v>
      </c>
      <c r="C1356" s="3">
        <v>30746</v>
      </c>
      <c r="D1356" s="3">
        <v>15142</v>
      </c>
      <c r="E1356" s="3">
        <v>8965</v>
      </c>
      <c r="F1356" s="3"/>
      <c r="G1356" s="3">
        <v>2006</v>
      </c>
      <c r="H1356" s="3">
        <v>26575</v>
      </c>
    </row>
    <row r="1357" spans="1:8" x14ac:dyDescent="0.25">
      <c r="A1357" t="s">
        <v>159</v>
      </c>
      <c r="B1357" t="s">
        <v>67</v>
      </c>
      <c r="C1357" s="3">
        <v>1423</v>
      </c>
      <c r="D1357" s="3">
        <v>570</v>
      </c>
      <c r="E1357" s="3">
        <v>347</v>
      </c>
      <c r="F1357" s="3"/>
      <c r="G1357" s="3">
        <v>119</v>
      </c>
      <c r="H1357" s="3">
        <v>1319</v>
      </c>
    </row>
    <row r="1358" spans="1:8" x14ac:dyDescent="0.25">
      <c r="A1358" t="s">
        <v>159</v>
      </c>
      <c r="B1358" t="s">
        <v>68</v>
      </c>
      <c r="C1358" s="3">
        <v>262</v>
      </c>
      <c r="D1358" s="3">
        <v>257</v>
      </c>
      <c r="E1358" s="3">
        <v>155</v>
      </c>
      <c r="F1358" s="3"/>
      <c r="G1358" s="3">
        <v>-42</v>
      </c>
      <c r="H1358" s="3">
        <v>118</v>
      </c>
    </row>
    <row r="1359" spans="1:8" x14ac:dyDescent="0.25">
      <c r="A1359" t="s">
        <v>159</v>
      </c>
      <c r="B1359" t="s">
        <v>69</v>
      </c>
      <c r="C1359" s="3">
        <v>158</v>
      </c>
      <c r="D1359" s="3">
        <v>101</v>
      </c>
      <c r="E1359" s="3">
        <v>61</v>
      </c>
      <c r="F1359" s="3"/>
      <c r="G1359" s="3">
        <v>53</v>
      </c>
      <c r="H1359" s="3">
        <v>171</v>
      </c>
    </row>
    <row r="1360" spans="1:8" x14ac:dyDescent="0.25">
      <c r="A1360" t="s">
        <v>159</v>
      </c>
      <c r="B1360" t="s">
        <v>70</v>
      </c>
      <c r="C1360" s="3">
        <v>32</v>
      </c>
      <c r="D1360" s="3">
        <v>7</v>
      </c>
      <c r="E1360" s="3">
        <v>4</v>
      </c>
      <c r="F1360" s="3"/>
      <c r="G1360" s="3">
        <v>12</v>
      </c>
      <c r="H1360" s="3">
        <v>41</v>
      </c>
    </row>
    <row r="1361" spans="1:8" x14ac:dyDescent="0.25">
      <c r="A1361" t="s">
        <v>159</v>
      </c>
      <c r="B1361" t="s">
        <v>71</v>
      </c>
      <c r="C1361" s="3">
        <v>402</v>
      </c>
      <c r="D1361" s="3">
        <v>141</v>
      </c>
      <c r="E1361" s="3">
        <v>85</v>
      </c>
      <c r="F1361" s="3"/>
      <c r="G1361" s="3">
        <v>-91</v>
      </c>
      <c r="H1361" s="3">
        <v>255</v>
      </c>
    </row>
    <row r="1362" spans="1:8" x14ac:dyDescent="0.25">
      <c r="A1362" t="s">
        <v>159</v>
      </c>
      <c r="B1362" t="s">
        <v>72</v>
      </c>
      <c r="C1362" s="3">
        <v>16689</v>
      </c>
      <c r="D1362" s="3">
        <v>7265</v>
      </c>
      <c r="E1362" s="3">
        <v>4278</v>
      </c>
      <c r="F1362" s="3"/>
      <c r="G1362" s="3">
        <v>1584</v>
      </c>
      <c r="H1362" s="3">
        <v>15286</v>
      </c>
    </row>
    <row r="1363" spans="1:8" x14ac:dyDescent="0.25">
      <c r="A1363" t="s">
        <v>159</v>
      </c>
      <c r="B1363" t="s">
        <v>73</v>
      </c>
      <c r="C1363" s="3">
        <v>39</v>
      </c>
      <c r="D1363" s="3">
        <v>25</v>
      </c>
      <c r="E1363" s="3">
        <v>15</v>
      </c>
      <c r="F1363" s="3"/>
      <c r="G1363" s="3">
        <v>7</v>
      </c>
      <c r="H1363" s="3">
        <v>36</v>
      </c>
    </row>
    <row r="1364" spans="1:8" x14ac:dyDescent="0.25">
      <c r="A1364" t="s">
        <v>159</v>
      </c>
      <c r="B1364" t="s">
        <v>74</v>
      </c>
      <c r="C1364" s="3">
        <v>4448</v>
      </c>
      <c r="D1364" s="3">
        <v>2638</v>
      </c>
      <c r="E1364" s="3">
        <v>1603</v>
      </c>
      <c r="F1364" s="3"/>
      <c r="G1364" s="3">
        <v>-88</v>
      </c>
      <c r="H1364" s="3">
        <v>3325</v>
      </c>
    </row>
    <row r="1365" spans="1:8" x14ac:dyDescent="0.25">
      <c r="A1365" t="s">
        <v>159</v>
      </c>
      <c r="B1365" t="s">
        <v>75</v>
      </c>
      <c r="C1365" s="3">
        <v>405</v>
      </c>
      <c r="D1365" s="3">
        <v>287</v>
      </c>
      <c r="E1365" s="3">
        <v>182</v>
      </c>
      <c r="F1365" s="3"/>
      <c r="G1365" s="3">
        <v>99</v>
      </c>
      <c r="H1365" s="3">
        <v>399</v>
      </c>
    </row>
    <row r="1366" spans="1:8" x14ac:dyDescent="0.25">
      <c r="A1366" t="s">
        <v>159</v>
      </c>
      <c r="B1366" t="s">
        <v>76</v>
      </c>
      <c r="C1366" s="3">
        <v>23</v>
      </c>
      <c r="D1366" s="3">
        <v>20</v>
      </c>
      <c r="E1366" s="3">
        <v>11</v>
      </c>
      <c r="F1366" s="3"/>
      <c r="G1366" s="3">
        <v>44</v>
      </c>
      <c r="H1366" s="3">
        <v>58</v>
      </c>
    </row>
    <row r="1367" spans="1:8" x14ac:dyDescent="0.25">
      <c r="A1367" t="s">
        <v>160</v>
      </c>
      <c r="B1367" t="s">
        <v>65</v>
      </c>
      <c r="C1367" s="3">
        <v>2315</v>
      </c>
      <c r="D1367" s="3">
        <v>2381</v>
      </c>
      <c r="E1367" s="3">
        <v>1360</v>
      </c>
      <c r="F1367" s="3"/>
      <c r="G1367" s="3">
        <v>395</v>
      </c>
      <c r="H1367" s="3">
        <v>1689</v>
      </c>
    </row>
    <row r="1368" spans="1:8" x14ac:dyDescent="0.25">
      <c r="A1368" t="s">
        <v>160</v>
      </c>
      <c r="B1368" t="s">
        <v>66</v>
      </c>
      <c r="C1368" s="3">
        <v>5506</v>
      </c>
      <c r="D1368" s="3">
        <v>2517</v>
      </c>
      <c r="E1368" s="3">
        <v>1413</v>
      </c>
      <c r="F1368" s="3"/>
      <c r="G1368" s="3">
        <v>303</v>
      </c>
      <c r="H1368" s="3">
        <v>4705</v>
      </c>
    </row>
    <row r="1369" spans="1:8" x14ac:dyDescent="0.25">
      <c r="A1369" t="s">
        <v>160</v>
      </c>
      <c r="B1369" t="s">
        <v>42</v>
      </c>
      <c r="C1369" s="3">
        <v>32474</v>
      </c>
      <c r="D1369" s="3">
        <v>19340</v>
      </c>
      <c r="E1369" s="3">
        <v>11178</v>
      </c>
      <c r="F1369" s="3"/>
      <c r="G1369" s="3">
        <v>4465</v>
      </c>
      <c r="H1369" s="3">
        <v>28777</v>
      </c>
    </row>
    <row r="1370" spans="1:8" x14ac:dyDescent="0.25">
      <c r="A1370" t="s">
        <v>160</v>
      </c>
      <c r="B1370" t="s">
        <v>67</v>
      </c>
      <c r="C1370" s="3">
        <v>1424</v>
      </c>
      <c r="D1370" s="3">
        <v>726</v>
      </c>
      <c r="E1370" s="3">
        <v>431</v>
      </c>
      <c r="F1370" s="3"/>
      <c r="G1370" s="3">
        <v>107</v>
      </c>
      <c r="H1370" s="3">
        <v>1236</v>
      </c>
    </row>
    <row r="1371" spans="1:8" x14ac:dyDescent="0.25">
      <c r="A1371" t="s">
        <v>160</v>
      </c>
      <c r="B1371" t="s">
        <v>68</v>
      </c>
      <c r="C1371" s="3">
        <v>441</v>
      </c>
      <c r="D1371" s="3">
        <v>327</v>
      </c>
      <c r="E1371" s="3">
        <v>193</v>
      </c>
      <c r="F1371" s="3"/>
      <c r="G1371" s="3">
        <v>122</v>
      </c>
      <c r="H1371" s="3">
        <v>429</v>
      </c>
    </row>
    <row r="1372" spans="1:8" x14ac:dyDescent="0.25">
      <c r="A1372" t="s">
        <v>160</v>
      </c>
      <c r="B1372" t="s">
        <v>69</v>
      </c>
      <c r="C1372" s="3">
        <v>246</v>
      </c>
      <c r="D1372" s="3">
        <v>130</v>
      </c>
      <c r="E1372" s="3">
        <v>76</v>
      </c>
      <c r="F1372" s="3"/>
      <c r="G1372" s="3">
        <v>37</v>
      </c>
      <c r="H1372" s="3">
        <v>229</v>
      </c>
    </row>
    <row r="1373" spans="1:8" x14ac:dyDescent="0.25">
      <c r="A1373" t="s">
        <v>160</v>
      </c>
      <c r="B1373" t="s">
        <v>70</v>
      </c>
      <c r="C1373" s="3">
        <v>37</v>
      </c>
      <c r="D1373" s="3">
        <v>9</v>
      </c>
      <c r="E1373" s="3">
        <v>6</v>
      </c>
      <c r="F1373" s="3"/>
      <c r="G1373" s="3">
        <v>-7</v>
      </c>
      <c r="H1373" s="3">
        <v>27</v>
      </c>
    </row>
    <row r="1374" spans="1:8" x14ac:dyDescent="0.25">
      <c r="A1374" t="s">
        <v>160</v>
      </c>
      <c r="B1374" t="s">
        <v>71</v>
      </c>
      <c r="C1374" s="3">
        <v>577</v>
      </c>
      <c r="D1374" s="3">
        <v>181</v>
      </c>
      <c r="E1374" s="3">
        <v>107</v>
      </c>
      <c r="F1374" s="3"/>
      <c r="G1374" s="3">
        <v>99</v>
      </c>
      <c r="H1374" s="3">
        <v>602</v>
      </c>
    </row>
    <row r="1375" spans="1:8" x14ac:dyDescent="0.25">
      <c r="A1375" t="s">
        <v>160</v>
      </c>
      <c r="B1375" t="s">
        <v>72</v>
      </c>
      <c r="C1375" s="3">
        <v>16428</v>
      </c>
      <c r="D1375" s="3">
        <v>9285</v>
      </c>
      <c r="E1375" s="3">
        <v>5341</v>
      </c>
      <c r="F1375" s="3"/>
      <c r="G1375" s="3">
        <v>2347</v>
      </c>
      <c r="H1375" s="3">
        <v>14831</v>
      </c>
    </row>
    <row r="1376" spans="1:8" x14ac:dyDescent="0.25">
      <c r="A1376" t="s">
        <v>160</v>
      </c>
      <c r="B1376" t="s">
        <v>73</v>
      </c>
      <c r="C1376" s="3">
        <v>61</v>
      </c>
      <c r="D1376" s="3">
        <v>32</v>
      </c>
      <c r="E1376" s="3">
        <v>20</v>
      </c>
      <c r="F1376" s="3"/>
      <c r="G1376" s="3">
        <v>1</v>
      </c>
      <c r="H1376" s="3">
        <v>50</v>
      </c>
    </row>
    <row r="1377" spans="1:8" x14ac:dyDescent="0.25">
      <c r="A1377" t="s">
        <v>160</v>
      </c>
      <c r="B1377" t="s">
        <v>74</v>
      </c>
      <c r="C1377" s="3">
        <v>4991</v>
      </c>
      <c r="D1377" s="3">
        <v>3360</v>
      </c>
      <c r="E1377" s="3">
        <v>1991</v>
      </c>
      <c r="F1377" s="3"/>
      <c r="G1377" s="3">
        <v>947</v>
      </c>
      <c r="H1377" s="3">
        <v>4569</v>
      </c>
    </row>
    <row r="1378" spans="1:8" x14ac:dyDescent="0.25">
      <c r="A1378" t="s">
        <v>160</v>
      </c>
      <c r="B1378" t="s">
        <v>75</v>
      </c>
      <c r="C1378" s="3">
        <v>419</v>
      </c>
      <c r="D1378" s="3">
        <v>366</v>
      </c>
      <c r="E1378" s="3">
        <v>226</v>
      </c>
      <c r="F1378" s="3"/>
      <c r="G1378" s="3">
        <v>117</v>
      </c>
      <c r="H1378" s="3">
        <v>396</v>
      </c>
    </row>
    <row r="1379" spans="1:8" x14ac:dyDescent="0.25">
      <c r="A1379" t="s">
        <v>160</v>
      </c>
      <c r="B1379" t="s">
        <v>76</v>
      </c>
      <c r="C1379" s="3">
        <v>29</v>
      </c>
      <c r="D1379" s="3">
        <v>26</v>
      </c>
      <c r="E1379" s="3">
        <v>14</v>
      </c>
      <c r="F1379" s="3"/>
      <c r="G1379" s="3">
        <v>-3</v>
      </c>
      <c r="H1379" s="3">
        <v>14</v>
      </c>
    </row>
    <row r="1380" spans="1:8" x14ac:dyDescent="0.25">
      <c r="A1380" t="s">
        <v>161</v>
      </c>
      <c r="B1380" t="s">
        <v>65</v>
      </c>
      <c r="C1380" s="3">
        <v>2450</v>
      </c>
      <c r="D1380" s="3">
        <v>1781</v>
      </c>
      <c r="E1380" s="3">
        <v>1018</v>
      </c>
      <c r="F1380" s="3"/>
      <c r="G1380" s="3">
        <v>-660</v>
      </c>
      <c r="H1380" s="3">
        <v>1027</v>
      </c>
    </row>
    <row r="1381" spans="1:8" x14ac:dyDescent="0.25">
      <c r="A1381" t="s">
        <v>161</v>
      </c>
      <c r="B1381" t="s">
        <v>66</v>
      </c>
      <c r="C1381" s="3">
        <v>6046</v>
      </c>
      <c r="D1381" s="3">
        <v>1882</v>
      </c>
      <c r="E1381" s="3">
        <v>1056</v>
      </c>
      <c r="F1381" s="3"/>
      <c r="G1381" s="3">
        <v>-66</v>
      </c>
      <c r="H1381" s="3">
        <v>5154</v>
      </c>
    </row>
    <row r="1382" spans="1:8" x14ac:dyDescent="0.25">
      <c r="A1382" t="s">
        <v>161</v>
      </c>
      <c r="B1382" t="s">
        <v>42</v>
      </c>
      <c r="C1382" s="3">
        <v>35219</v>
      </c>
      <c r="D1382" s="3">
        <v>14416</v>
      </c>
      <c r="E1382" s="3">
        <v>8329</v>
      </c>
      <c r="F1382" s="3"/>
      <c r="G1382" s="3">
        <v>-5225</v>
      </c>
      <c r="H1382" s="3">
        <v>23907</v>
      </c>
    </row>
    <row r="1383" spans="1:8" x14ac:dyDescent="0.25">
      <c r="A1383" t="s">
        <v>161</v>
      </c>
      <c r="B1383" t="s">
        <v>67</v>
      </c>
      <c r="C1383" s="3">
        <v>1458</v>
      </c>
      <c r="D1383" s="3">
        <v>539</v>
      </c>
      <c r="E1383" s="3">
        <v>320</v>
      </c>
      <c r="F1383" s="3"/>
      <c r="G1383" s="3">
        <v>-212</v>
      </c>
      <c r="H1383" s="3">
        <v>1027</v>
      </c>
    </row>
    <row r="1384" spans="1:8" x14ac:dyDescent="0.25">
      <c r="A1384" t="s">
        <v>161</v>
      </c>
      <c r="B1384" t="s">
        <v>68</v>
      </c>
      <c r="C1384" s="3">
        <v>409</v>
      </c>
      <c r="D1384" s="3">
        <v>244</v>
      </c>
      <c r="E1384" s="3">
        <v>143</v>
      </c>
      <c r="F1384" s="3"/>
      <c r="G1384" s="3">
        <v>-64</v>
      </c>
      <c r="H1384" s="3">
        <v>244</v>
      </c>
    </row>
    <row r="1385" spans="1:8" x14ac:dyDescent="0.25">
      <c r="A1385" t="s">
        <v>161</v>
      </c>
      <c r="B1385" t="s">
        <v>69</v>
      </c>
      <c r="C1385" s="3">
        <v>155</v>
      </c>
      <c r="D1385" s="3">
        <v>96</v>
      </c>
      <c r="E1385" s="3">
        <v>56</v>
      </c>
      <c r="F1385" s="3"/>
      <c r="G1385" s="3">
        <v>-68</v>
      </c>
      <c r="H1385" s="3">
        <v>47</v>
      </c>
    </row>
    <row r="1386" spans="1:8" x14ac:dyDescent="0.25">
      <c r="A1386" t="s">
        <v>161</v>
      </c>
      <c r="B1386" t="s">
        <v>70</v>
      </c>
      <c r="C1386" s="3">
        <v>100</v>
      </c>
      <c r="D1386" s="3">
        <v>7</v>
      </c>
      <c r="E1386" s="3">
        <v>4</v>
      </c>
      <c r="F1386" s="3"/>
      <c r="G1386" s="3">
        <v>-12</v>
      </c>
      <c r="H1386" s="3">
        <v>85</v>
      </c>
    </row>
    <row r="1387" spans="1:8" x14ac:dyDescent="0.25">
      <c r="A1387" t="s">
        <v>161</v>
      </c>
      <c r="B1387" t="s">
        <v>71</v>
      </c>
      <c r="C1387" s="3">
        <v>567</v>
      </c>
      <c r="D1387" s="3">
        <v>135</v>
      </c>
      <c r="E1387" s="3">
        <v>79</v>
      </c>
      <c r="F1387" s="3"/>
      <c r="G1387" s="3">
        <v>-42</v>
      </c>
      <c r="H1387" s="3">
        <v>469</v>
      </c>
    </row>
    <row r="1388" spans="1:8" x14ac:dyDescent="0.25">
      <c r="A1388" t="s">
        <v>161</v>
      </c>
      <c r="B1388" t="s">
        <v>72</v>
      </c>
      <c r="C1388" s="3">
        <v>18515</v>
      </c>
      <c r="D1388" s="3">
        <v>6921</v>
      </c>
      <c r="E1388" s="3">
        <v>3982</v>
      </c>
      <c r="F1388" s="3"/>
      <c r="G1388" s="3">
        <v>-3300</v>
      </c>
      <c r="H1388" s="3">
        <v>12276</v>
      </c>
    </row>
    <row r="1389" spans="1:8" x14ac:dyDescent="0.25">
      <c r="A1389" t="s">
        <v>161</v>
      </c>
      <c r="B1389" t="s">
        <v>73</v>
      </c>
      <c r="C1389" s="3">
        <v>51</v>
      </c>
      <c r="D1389" s="3">
        <v>23</v>
      </c>
      <c r="E1389" s="3">
        <v>14</v>
      </c>
      <c r="F1389" s="3"/>
      <c r="G1389" s="3">
        <v>-6</v>
      </c>
      <c r="H1389" s="3">
        <v>36</v>
      </c>
    </row>
    <row r="1390" spans="1:8" x14ac:dyDescent="0.25">
      <c r="A1390" t="s">
        <v>161</v>
      </c>
      <c r="B1390" t="s">
        <v>74</v>
      </c>
      <c r="C1390" s="3">
        <v>4986</v>
      </c>
      <c r="D1390" s="3">
        <v>2498</v>
      </c>
      <c r="E1390" s="3">
        <v>1480</v>
      </c>
      <c r="F1390" s="3"/>
      <c r="G1390" s="3">
        <v>-506</v>
      </c>
      <c r="H1390" s="3">
        <v>3462</v>
      </c>
    </row>
    <row r="1391" spans="1:8" x14ac:dyDescent="0.25">
      <c r="A1391" t="s">
        <v>161</v>
      </c>
      <c r="B1391" t="s">
        <v>75</v>
      </c>
      <c r="C1391" s="3">
        <v>431</v>
      </c>
      <c r="D1391" s="3">
        <v>271</v>
      </c>
      <c r="E1391" s="3">
        <v>167</v>
      </c>
      <c r="F1391" s="3"/>
      <c r="G1391" s="3">
        <v>-253</v>
      </c>
      <c r="H1391" s="3">
        <v>74</v>
      </c>
    </row>
    <row r="1392" spans="1:8" x14ac:dyDescent="0.25">
      <c r="A1392" t="s">
        <v>161</v>
      </c>
      <c r="B1392" t="s">
        <v>76</v>
      </c>
      <c r="C1392" s="3">
        <v>51</v>
      </c>
      <c r="D1392" s="3">
        <v>19</v>
      </c>
      <c r="E1392" s="3">
        <v>10</v>
      </c>
      <c r="F1392" s="3"/>
      <c r="G1392" s="3">
        <v>-36</v>
      </c>
      <c r="H1392" s="3">
        <v>6</v>
      </c>
    </row>
    <row r="1393" spans="1:8" x14ac:dyDescent="0.25">
      <c r="A1393" t="s">
        <v>162</v>
      </c>
      <c r="B1393" t="s">
        <v>65</v>
      </c>
      <c r="C1393" s="3">
        <v>1703</v>
      </c>
      <c r="D1393" s="3">
        <v>1664</v>
      </c>
      <c r="E1393" s="3">
        <v>950</v>
      </c>
      <c r="F1393" s="3"/>
      <c r="G1393" s="3">
        <v>169</v>
      </c>
      <c r="H1393" s="3">
        <v>1158</v>
      </c>
    </row>
    <row r="1394" spans="1:8" x14ac:dyDescent="0.25">
      <c r="A1394" t="s">
        <v>162</v>
      </c>
      <c r="B1394" t="s">
        <v>66</v>
      </c>
      <c r="C1394" s="3">
        <v>4284</v>
      </c>
      <c r="D1394" s="3">
        <v>1766</v>
      </c>
      <c r="E1394" s="3">
        <v>991</v>
      </c>
      <c r="F1394" s="3"/>
      <c r="G1394" s="3">
        <v>106</v>
      </c>
      <c r="H1394" s="3">
        <v>3615</v>
      </c>
    </row>
    <row r="1395" spans="1:8" x14ac:dyDescent="0.25">
      <c r="A1395" t="s">
        <v>162</v>
      </c>
      <c r="B1395" t="s">
        <v>42</v>
      </c>
      <c r="C1395" s="3">
        <v>26288</v>
      </c>
      <c r="D1395" s="3">
        <v>13454</v>
      </c>
      <c r="E1395" s="3">
        <v>7769</v>
      </c>
      <c r="F1395" s="3"/>
      <c r="G1395" s="3">
        <v>1790</v>
      </c>
      <c r="H1395" s="3">
        <v>22393</v>
      </c>
    </row>
    <row r="1396" spans="1:8" x14ac:dyDescent="0.25">
      <c r="A1396" t="s">
        <v>162</v>
      </c>
      <c r="B1396" t="s">
        <v>67</v>
      </c>
      <c r="C1396" s="3">
        <v>1032</v>
      </c>
      <c r="D1396" s="3">
        <v>502</v>
      </c>
      <c r="E1396" s="3">
        <v>299</v>
      </c>
      <c r="F1396" s="3"/>
      <c r="G1396" s="3">
        <v>67</v>
      </c>
      <c r="H1396" s="3">
        <v>896</v>
      </c>
    </row>
    <row r="1397" spans="1:8" x14ac:dyDescent="0.25">
      <c r="A1397" t="s">
        <v>162</v>
      </c>
      <c r="B1397" t="s">
        <v>68</v>
      </c>
      <c r="C1397" s="3">
        <v>258</v>
      </c>
      <c r="D1397" s="3">
        <v>228</v>
      </c>
      <c r="E1397" s="3">
        <v>134</v>
      </c>
      <c r="F1397" s="3"/>
      <c r="G1397" s="3">
        <v>31</v>
      </c>
      <c r="H1397" s="3">
        <v>195</v>
      </c>
    </row>
    <row r="1398" spans="1:8" x14ac:dyDescent="0.25">
      <c r="A1398" t="s">
        <v>162</v>
      </c>
      <c r="B1398" t="s">
        <v>69</v>
      </c>
      <c r="C1398" s="3">
        <v>144</v>
      </c>
      <c r="D1398" s="3">
        <v>90</v>
      </c>
      <c r="E1398" s="3">
        <v>52</v>
      </c>
      <c r="F1398" s="3"/>
      <c r="G1398" s="3">
        <v>11</v>
      </c>
      <c r="H1398" s="3">
        <v>117</v>
      </c>
    </row>
    <row r="1399" spans="1:8" x14ac:dyDescent="0.25">
      <c r="A1399" t="s">
        <v>162</v>
      </c>
      <c r="B1399" t="s">
        <v>70</v>
      </c>
      <c r="C1399" s="3">
        <v>55</v>
      </c>
      <c r="D1399" s="3">
        <v>7</v>
      </c>
      <c r="E1399" s="3">
        <v>4</v>
      </c>
      <c r="F1399" s="3"/>
      <c r="G1399" s="3">
        <v>6</v>
      </c>
      <c r="H1399" s="3">
        <v>58</v>
      </c>
    </row>
    <row r="1400" spans="1:8" x14ac:dyDescent="0.25">
      <c r="A1400" t="s">
        <v>162</v>
      </c>
      <c r="B1400" t="s">
        <v>71</v>
      </c>
      <c r="C1400" s="3">
        <v>247</v>
      </c>
      <c r="D1400" s="3">
        <v>126</v>
      </c>
      <c r="E1400" s="3">
        <v>74</v>
      </c>
      <c r="F1400" s="3"/>
      <c r="G1400" s="3">
        <v>73</v>
      </c>
      <c r="H1400" s="3">
        <v>268</v>
      </c>
    </row>
    <row r="1401" spans="1:8" x14ac:dyDescent="0.25">
      <c r="A1401" t="s">
        <v>162</v>
      </c>
      <c r="B1401" t="s">
        <v>72</v>
      </c>
      <c r="C1401" s="3">
        <v>14858</v>
      </c>
      <c r="D1401" s="3">
        <v>6456</v>
      </c>
      <c r="E1401" s="3">
        <v>3713</v>
      </c>
      <c r="F1401" s="3"/>
      <c r="G1401" s="3">
        <v>866</v>
      </c>
      <c r="H1401" s="3">
        <v>12981</v>
      </c>
    </row>
    <row r="1402" spans="1:8" x14ac:dyDescent="0.25">
      <c r="A1402" t="s">
        <v>162</v>
      </c>
      <c r="B1402" t="s">
        <v>73</v>
      </c>
      <c r="C1402" s="3">
        <v>19</v>
      </c>
      <c r="D1402" s="3">
        <v>21</v>
      </c>
      <c r="E1402" s="3">
        <v>12</v>
      </c>
      <c r="F1402" s="3"/>
      <c r="G1402" s="3">
        <v>0</v>
      </c>
      <c r="H1402" s="3">
        <v>10</v>
      </c>
    </row>
    <row r="1403" spans="1:8" x14ac:dyDescent="0.25">
      <c r="A1403" t="s">
        <v>162</v>
      </c>
      <c r="B1403" t="s">
        <v>74</v>
      </c>
      <c r="C1403" s="3">
        <v>3365</v>
      </c>
      <c r="D1403" s="3">
        <v>2325</v>
      </c>
      <c r="E1403" s="3">
        <v>1376</v>
      </c>
      <c r="F1403" s="3"/>
      <c r="G1403" s="3">
        <v>376</v>
      </c>
      <c r="H1403" s="3">
        <v>2792</v>
      </c>
    </row>
    <row r="1404" spans="1:8" x14ac:dyDescent="0.25">
      <c r="A1404" t="s">
        <v>162</v>
      </c>
      <c r="B1404" t="s">
        <v>75</v>
      </c>
      <c r="C1404" s="3">
        <v>295</v>
      </c>
      <c r="D1404" s="3">
        <v>251</v>
      </c>
      <c r="E1404" s="3">
        <v>155</v>
      </c>
      <c r="F1404" s="3"/>
      <c r="G1404" s="3">
        <v>87</v>
      </c>
      <c r="H1404" s="3">
        <v>286</v>
      </c>
    </row>
    <row r="1405" spans="1:8" x14ac:dyDescent="0.25">
      <c r="A1405" t="s">
        <v>162</v>
      </c>
      <c r="B1405" t="s">
        <v>76</v>
      </c>
      <c r="C1405" s="3">
        <v>28</v>
      </c>
      <c r="D1405" s="3">
        <v>18</v>
      </c>
      <c r="E1405" s="3">
        <v>9</v>
      </c>
      <c r="F1405" s="3"/>
      <c r="G1405" s="3">
        <v>-2</v>
      </c>
      <c r="H1405" s="3">
        <v>17</v>
      </c>
    </row>
    <row r="1406" spans="1:8" x14ac:dyDescent="0.25">
      <c r="A1406" t="s">
        <v>163</v>
      </c>
      <c r="B1406" t="s">
        <v>65</v>
      </c>
      <c r="C1406" s="3">
        <v>2832</v>
      </c>
      <c r="D1406" s="3">
        <v>2061</v>
      </c>
      <c r="E1406" s="3">
        <v>1084</v>
      </c>
      <c r="F1406" s="3"/>
      <c r="G1406" s="3">
        <v>777</v>
      </c>
      <c r="H1406" s="3">
        <v>2632</v>
      </c>
    </row>
    <row r="1407" spans="1:8" x14ac:dyDescent="0.25">
      <c r="A1407" t="s">
        <v>163</v>
      </c>
      <c r="B1407" t="s">
        <v>66</v>
      </c>
      <c r="C1407" s="3">
        <v>6734</v>
      </c>
      <c r="D1407" s="3">
        <v>2189</v>
      </c>
      <c r="E1407" s="3">
        <v>1130</v>
      </c>
      <c r="F1407" s="3"/>
      <c r="G1407" s="3">
        <v>435</v>
      </c>
      <c r="H1407" s="3">
        <v>6110</v>
      </c>
    </row>
    <row r="1408" spans="1:8" x14ac:dyDescent="0.25">
      <c r="A1408" t="s">
        <v>163</v>
      </c>
      <c r="B1408" t="s">
        <v>42</v>
      </c>
      <c r="C1408" s="3">
        <v>44545</v>
      </c>
      <c r="D1408" s="3">
        <v>16640</v>
      </c>
      <c r="E1408" s="3">
        <v>8841</v>
      </c>
      <c r="F1408" s="3"/>
      <c r="G1408" s="3">
        <v>6964</v>
      </c>
      <c r="H1408" s="3">
        <v>43710</v>
      </c>
    </row>
    <row r="1409" spans="1:8" x14ac:dyDescent="0.25">
      <c r="A1409" t="s">
        <v>163</v>
      </c>
      <c r="B1409" t="s">
        <v>67</v>
      </c>
      <c r="C1409" s="3">
        <v>1438</v>
      </c>
      <c r="D1409" s="3">
        <v>620</v>
      </c>
      <c r="E1409" s="3">
        <v>338</v>
      </c>
      <c r="F1409" s="3"/>
      <c r="G1409" s="3">
        <v>275</v>
      </c>
      <c r="H1409" s="3">
        <v>1431</v>
      </c>
    </row>
    <row r="1410" spans="1:8" x14ac:dyDescent="0.25">
      <c r="A1410" t="s">
        <v>163</v>
      </c>
      <c r="B1410" t="s">
        <v>68</v>
      </c>
      <c r="C1410" s="3">
        <v>320</v>
      </c>
      <c r="D1410" s="3">
        <v>282</v>
      </c>
      <c r="E1410" s="3">
        <v>152</v>
      </c>
      <c r="F1410" s="3"/>
      <c r="G1410" s="3">
        <v>5</v>
      </c>
      <c r="H1410" s="3">
        <v>195</v>
      </c>
    </row>
    <row r="1411" spans="1:8" x14ac:dyDescent="0.25">
      <c r="A1411" t="s">
        <v>163</v>
      </c>
      <c r="B1411" t="s">
        <v>69</v>
      </c>
      <c r="C1411" s="3">
        <v>206</v>
      </c>
      <c r="D1411" s="3">
        <v>111</v>
      </c>
      <c r="E1411" s="3">
        <v>59</v>
      </c>
      <c r="F1411" s="3"/>
      <c r="G1411" s="3">
        <v>95</v>
      </c>
      <c r="H1411" s="3">
        <v>249</v>
      </c>
    </row>
    <row r="1412" spans="1:8" x14ac:dyDescent="0.25">
      <c r="A1412" t="s">
        <v>163</v>
      </c>
      <c r="B1412" t="s">
        <v>70</v>
      </c>
      <c r="C1412" s="3">
        <v>32</v>
      </c>
      <c r="D1412" s="3">
        <v>8</v>
      </c>
      <c r="E1412" s="3">
        <v>4</v>
      </c>
      <c r="F1412" s="3"/>
      <c r="G1412" s="3">
        <v>14</v>
      </c>
      <c r="H1412" s="3">
        <v>42</v>
      </c>
    </row>
    <row r="1413" spans="1:8" x14ac:dyDescent="0.25">
      <c r="A1413" t="s">
        <v>163</v>
      </c>
      <c r="B1413" t="s">
        <v>71</v>
      </c>
      <c r="C1413" s="3">
        <v>532</v>
      </c>
      <c r="D1413" s="3">
        <v>155</v>
      </c>
      <c r="E1413" s="3">
        <v>84</v>
      </c>
      <c r="F1413" s="3"/>
      <c r="G1413" s="3">
        <v>1</v>
      </c>
      <c r="H1413" s="3">
        <v>462</v>
      </c>
    </row>
    <row r="1414" spans="1:8" x14ac:dyDescent="0.25">
      <c r="A1414" t="s">
        <v>163</v>
      </c>
      <c r="B1414" t="s">
        <v>72</v>
      </c>
      <c r="C1414" s="3">
        <v>25466</v>
      </c>
      <c r="D1414" s="3">
        <v>7984</v>
      </c>
      <c r="E1414" s="3">
        <v>4227</v>
      </c>
      <c r="F1414" s="3"/>
      <c r="G1414" s="3">
        <v>4267</v>
      </c>
      <c r="H1414" s="3">
        <v>25976</v>
      </c>
    </row>
    <row r="1415" spans="1:8" x14ac:dyDescent="0.25">
      <c r="A1415" t="s">
        <v>163</v>
      </c>
      <c r="B1415" t="s">
        <v>73</v>
      </c>
      <c r="C1415" s="3">
        <v>40</v>
      </c>
      <c r="D1415" s="3">
        <v>27</v>
      </c>
      <c r="E1415" s="3">
        <v>14</v>
      </c>
      <c r="F1415" s="3"/>
      <c r="G1415" s="3">
        <v>11</v>
      </c>
      <c r="H1415" s="3">
        <v>38</v>
      </c>
    </row>
    <row r="1416" spans="1:8" x14ac:dyDescent="0.25">
      <c r="A1416" t="s">
        <v>163</v>
      </c>
      <c r="B1416" t="s">
        <v>74</v>
      </c>
      <c r="C1416" s="3">
        <v>6519</v>
      </c>
      <c r="D1416" s="3">
        <v>2871</v>
      </c>
      <c r="E1416" s="3">
        <v>1563</v>
      </c>
      <c r="F1416" s="3"/>
      <c r="G1416" s="3">
        <v>847</v>
      </c>
      <c r="H1416" s="3">
        <v>6058</v>
      </c>
    </row>
    <row r="1417" spans="1:8" x14ac:dyDescent="0.25">
      <c r="A1417" t="s">
        <v>163</v>
      </c>
      <c r="B1417" t="s">
        <v>75</v>
      </c>
      <c r="C1417" s="3">
        <v>410</v>
      </c>
      <c r="D1417" s="3">
        <v>309</v>
      </c>
      <c r="E1417" s="3">
        <v>175</v>
      </c>
      <c r="F1417" s="3"/>
      <c r="G1417" s="3">
        <v>186</v>
      </c>
      <c r="H1417" s="3">
        <v>462</v>
      </c>
    </row>
    <row r="1418" spans="1:8" x14ac:dyDescent="0.25">
      <c r="A1418" t="s">
        <v>163</v>
      </c>
      <c r="B1418" t="s">
        <v>76</v>
      </c>
      <c r="C1418" s="3">
        <v>16</v>
      </c>
      <c r="D1418" s="3">
        <v>23</v>
      </c>
      <c r="E1418" s="3">
        <v>11</v>
      </c>
      <c r="F1418" s="3"/>
      <c r="G1418" s="3">
        <v>51</v>
      </c>
      <c r="H1418" s="3">
        <v>55</v>
      </c>
    </row>
    <row r="1419" spans="1:8" x14ac:dyDescent="0.25">
      <c r="A1419" t="s">
        <v>164</v>
      </c>
      <c r="B1419" t="s">
        <v>65</v>
      </c>
      <c r="C1419" s="3">
        <v>3012</v>
      </c>
      <c r="D1419" s="3">
        <v>3265</v>
      </c>
      <c r="E1419" s="3">
        <v>1413</v>
      </c>
      <c r="F1419" s="3"/>
      <c r="G1419" s="3">
        <v>431</v>
      </c>
      <c r="H1419" s="3">
        <v>1591</v>
      </c>
    </row>
    <row r="1420" spans="1:8" x14ac:dyDescent="0.25">
      <c r="A1420" t="s">
        <v>164</v>
      </c>
      <c r="B1420" t="s">
        <v>66</v>
      </c>
      <c r="C1420" s="3">
        <v>7607</v>
      </c>
      <c r="D1420" s="3">
        <v>3477</v>
      </c>
      <c r="E1420" s="3">
        <v>1478</v>
      </c>
      <c r="F1420" s="3"/>
      <c r="G1420" s="3">
        <v>331</v>
      </c>
      <c r="H1420" s="3">
        <v>5939</v>
      </c>
    </row>
    <row r="1421" spans="1:8" x14ac:dyDescent="0.25">
      <c r="A1421" t="s">
        <v>164</v>
      </c>
      <c r="B1421" t="s">
        <v>42</v>
      </c>
      <c r="C1421" s="3">
        <v>49057</v>
      </c>
      <c r="D1421" s="3">
        <v>26364</v>
      </c>
      <c r="E1421" s="3">
        <v>11527</v>
      </c>
      <c r="F1421" s="3"/>
      <c r="G1421" s="3">
        <v>4872</v>
      </c>
      <c r="H1421" s="3">
        <v>39092</v>
      </c>
    </row>
    <row r="1422" spans="1:8" x14ac:dyDescent="0.25">
      <c r="A1422" t="s">
        <v>164</v>
      </c>
      <c r="B1422" t="s">
        <v>67</v>
      </c>
      <c r="C1422" s="3">
        <v>1636</v>
      </c>
      <c r="D1422" s="3">
        <v>981</v>
      </c>
      <c r="E1422" s="3">
        <v>438</v>
      </c>
      <c r="F1422" s="3"/>
      <c r="G1422" s="3">
        <v>117</v>
      </c>
      <c r="H1422" s="3">
        <v>1210</v>
      </c>
    </row>
    <row r="1423" spans="1:8" x14ac:dyDescent="0.25">
      <c r="A1423" t="s">
        <v>164</v>
      </c>
      <c r="B1423" t="s">
        <v>68</v>
      </c>
      <c r="C1423" s="3">
        <v>365</v>
      </c>
      <c r="D1423" s="3">
        <v>445</v>
      </c>
      <c r="E1423" s="3">
        <v>198</v>
      </c>
      <c r="F1423" s="3"/>
      <c r="G1423" s="3">
        <v>135</v>
      </c>
      <c r="H1423" s="3">
        <v>253</v>
      </c>
    </row>
    <row r="1424" spans="1:8" x14ac:dyDescent="0.25">
      <c r="A1424" t="s">
        <v>164</v>
      </c>
      <c r="B1424" t="s">
        <v>69</v>
      </c>
      <c r="C1424" s="3">
        <v>275</v>
      </c>
      <c r="D1424" s="3">
        <v>176</v>
      </c>
      <c r="E1424" s="3">
        <v>77</v>
      </c>
      <c r="F1424" s="3"/>
      <c r="G1424" s="3">
        <v>41</v>
      </c>
      <c r="H1424" s="3">
        <v>217</v>
      </c>
    </row>
    <row r="1425" spans="1:8" x14ac:dyDescent="0.25">
      <c r="A1425" t="s">
        <v>164</v>
      </c>
      <c r="B1425" t="s">
        <v>70</v>
      </c>
      <c r="C1425" s="3">
        <v>49</v>
      </c>
      <c r="D1425" s="3">
        <v>13</v>
      </c>
      <c r="E1425" s="3">
        <v>6</v>
      </c>
      <c r="F1425" s="3"/>
      <c r="G1425" s="3">
        <v>-7</v>
      </c>
      <c r="H1425" s="3">
        <v>35</v>
      </c>
    </row>
    <row r="1426" spans="1:8" x14ac:dyDescent="0.25">
      <c r="A1426" t="s">
        <v>164</v>
      </c>
      <c r="B1426" t="s">
        <v>71</v>
      </c>
      <c r="C1426" s="3">
        <v>574</v>
      </c>
      <c r="D1426" s="3">
        <v>246</v>
      </c>
      <c r="E1426" s="3">
        <v>109</v>
      </c>
      <c r="F1426" s="3"/>
      <c r="G1426" s="3">
        <v>106</v>
      </c>
      <c r="H1426" s="3">
        <v>543</v>
      </c>
    </row>
    <row r="1427" spans="1:8" x14ac:dyDescent="0.25">
      <c r="A1427" t="s">
        <v>164</v>
      </c>
      <c r="B1427" t="s">
        <v>72</v>
      </c>
      <c r="C1427" s="3">
        <v>27337</v>
      </c>
      <c r="D1427" s="3">
        <v>12656</v>
      </c>
      <c r="E1427" s="3">
        <v>5519</v>
      </c>
      <c r="F1427" s="3"/>
      <c r="G1427" s="3">
        <v>2554</v>
      </c>
      <c r="H1427" s="3">
        <v>22754</v>
      </c>
    </row>
    <row r="1428" spans="1:8" x14ac:dyDescent="0.25">
      <c r="A1428" t="s">
        <v>164</v>
      </c>
      <c r="B1428" t="s">
        <v>73</v>
      </c>
      <c r="C1428" s="3">
        <v>76</v>
      </c>
      <c r="D1428" s="3">
        <v>43</v>
      </c>
      <c r="E1428" s="3">
        <v>19</v>
      </c>
      <c r="F1428" s="3"/>
      <c r="G1428" s="3">
        <v>0</v>
      </c>
      <c r="H1428" s="3">
        <v>52</v>
      </c>
    </row>
    <row r="1429" spans="1:8" x14ac:dyDescent="0.25">
      <c r="A1429" t="s">
        <v>164</v>
      </c>
      <c r="B1429" t="s">
        <v>74</v>
      </c>
      <c r="C1429" s="3">
        <v>7606</v>
      </c>
      <c r="D1429" s="3">
        <v>4539</v>
      </c>
      <c r="E1429" s="3">
        <v>2030</v>
      </c>
      <c r="F1429" s="3"/>
      <c r="G1429" s="3">
        <v>1041</v>
      </c>
      <c r="H1429" s="3">
        <v>6138</v>
      </c>
    </row>
    <row r="1430" spans="1:8" x14ac:dyDescent="0.25">
      <c r="A1430" t="s">
        <v>164</v>
      </c>
      <c r="B1430" t="s">
        <v>75</v>
      </c>
      <c r="C1430" s="3">
        <v>495</v>
      </c>
      <c r="D1430" s="3">
        <v>486</v>
      </c>
      <c r="E1430" s="3">
        <v>225</v>
      </c>
      <c r="F1430" s="3"/>
      <c r="G1430" s="3">
        <v>127</v>
      </c>
      <c r="H1430" s="3">
        <v>361</v>
      </c>
    </row>
    <row r="1431" spans="1:8" x14ac:dyDescent="0.25">
      <c r="A1431" t="s">
        <v>164</v>
      </c>
      <c r="B1431" t="s">
        <v>76</v>
      </c>
      <c r="C1431" s="3">
        <v>25</v>
      </c>
      <c r="D1431" s="3">
        <v>37</v>
      </c>
      <c r="E1431" s="3">
        <v>15</v>
      </c>
      <c r="F1431" s="3"/>
      <c r="G1431" s="3">
        <v>-4</v>
      </c>
      <c r="H1431" s="3">
        <v>-1</v>
      </c>
    </row>
    <row r="1432" spans="1:8" x14ac:dyDescent="0.25">
      <c r="A1432" t="s">
        <v>165</v>
      </c>
      <c r="B1432" t="s">
        <v>65</v>
      </c>
      <c r="C1432" s="3">
        <v>4357</v>
      </c>
      <c r="D1432" s="3">
        <v>2734</v>
      </c>
      <c r="E1432" s="3">
        <v>1184</v>
      </c>
      <c r="F1432" s="3"/>
      <c r="G1432" s="3">
        <v>-721</v>
      </c>
      <c r="H1432" s="3">
        <v>2086</v>
      </c>
    </row>
    <row r="1433" spans="1:8" x14ac:dyDescent="0.25">
      <c r="A1433" t="s">
        <v>165</v>
      </c>
      <c r="B1433" t="s">
        <v>66</v>
      </c>
      <c r="C1433" s="3">
        <v>9324</v>
      </c>
      <c r="D1433" s="3">
        <v>2917</v>
      </c>
      <c r="E1433" s="3">
        <v>1240</v>
      </c>
      <c r="F1433" s="3"/>
      <c r="G1433" s="3">
        <v>-72</v>
      </c>
      <c r="H1433" s="3">
        <v>7575</v>
      </c>
    </row>
    <row r="1434" spans="1:8" x14ac:dyDescent="0.25">
      <c r="A1434" t="s">
        <v>165</v>
      </c>
      <c r="B1434" t="s">
        <v>42</v>
      </c>
      <c r="C1434" s="3">
        <v>64310</v>
      </c>
      <c r="D1434" s="3">
        <v>22025</v>
      </c>
      <c r="E1434" s="3">
        <v>9632</v>
      </c>
      <c r="F1434" s="3"/>
      <c r="G1434" s="3">
        <v>-5698</v>
      </c>
      <c r="H1434" s="3">
        <v>46219</v>
      </c>
    </row>
    <row r="1435" spans="1:8" x14ac:dyDescent="0.25">
      <c r="A1435" t="s">
        <v>165</v>
      </c>
      <c r="B1435" t="s">
        <v>67</v>
      </c>
      <c r="C1435" s="3">
        <v>2515</v>
      </c>
      <c r="D1435" s="3">
        <v>818</v>
      </c>
      <c r="E1435" s="3">
        <v>365</v>
      </c>
      <c r="F1435" s="3"/>
      <c r="G1435" s="3">
        <v>-230</v>
      </c>
      <c r="H1435" s="3">
        <v>1832</v>
      </c>
    </row>
    <row r="1436" spans="1:8" x14ac:dyDescent="0.25">
      <c r="A1436" t="s">
        <v>165</v>
      </c>
      <c r="B1436" t="s">
        <v>68</v>
      </c>
      <c r="C1436" s="3">
        <v>786</v>
      </c>
      <c r="D1436" s="3">
        <v>371</v>
      </c>
      <c r="E1436" s="3">
        <v>166</v>
      </c>
      <c r="F1436" s="3"/>
      <c r="G1436" s="3">
        <v>-71</v>
      </c>
      <c r="H1436" s="3">
        <v>510</v>
      </c>
    </row>
    <row r="1437" spans="1:8" x14ac:dyDescent="0.25">
      <c r="A1437" t="s">
        <v>165</v>
      </c>
      <c r="B1437" t="s">
        <v>69</v>
      </c>
      <c r="C1437" s="3">
        <v>359</v>
      </c>
      <c r="D1437" s="3">
        <v>147</v>
      </c>
      <c r="E1437" s="3">
        <v>65</v>
      </c>
      <c r="F1437" s="3"/>
      <c r="G1437" s="3">
        <v>-76</v>
      </c>
      <c r="H1437" s="3">
        <v>201</v>
      </c>
    </row>
    <row r="1438" spans="1:8" x14ac:dyDescent="0.25">
      <c r="A1438" t="s">
        <v>165</v>
      </c>
      <c r="B1438" t="s">
        <v>70</v>
      </c>
      <c r="C1438" s="3">
        <v>42</v>
      </c>
      <c r="D1438" s="3">
        <v>11</v>
      </c>
      <c r="E1438" s="3">
        <v>5</v>
      </c>
      <c r="F1438" s="3"/>
      <c r="G1438" s="3">
        <v>-12</v>
      </c>
      <c r="H1438" s="3">
        <v>24</v>
      </c>
    </row>
    <row r="1439" spans="1:8" x14ac:dyDescent="0.25">
      <c r="A1439" t="s">
        <v>165</v>
      </c>
      <c r="B1439" t="s">
        <v>71</v>
      </c>
      <c r="C1439" s="3">
        <v>1195</v>
      </c>
      <c r="D1439" s="3">
        <v>205</v>
      </c>
      <c r="E1439" s="3">
        <v>92</v>
      </c>
      <c r="F1439" s="3"/>
      <c r="G1439" s="3">
        <v>-45</v>
      </c>
      <c r="H1439" s="3">
        <v>1037</v>
      </c>
    </row>
    <row r="1440" spans="1:8" x14ac:dyDescent="0.25">
      <c r="A1440" t="s">
        <v>165</v>
      </c>
      <c r="B1440" t="s">
        <v>72</v>
      </c>
      <c r="C1440" s="3">
        <v>35526</v>
      </c>
      <c r="D1440" s="3">
        <v>10569</v>
      </c>
      <c r="E1440" s="3">
        <v>4609</v>
      </c>
      <c r="F1440" s="3"/>
      <c r="G1440" s="3">
        <v>-3591</v>
      </c>
      <c r="H1440" s="3">
        <v>25975</v>
      </c>
    </row>
    <row r="1441" spans="1:8" x14ac:dyDescent="0.25">
      <c r="A1441" t="s">
        <v>165</v>
      </c>
      <c r="B1441" t="s">
        <v>73</v>
      </c>
      <c r="C1441" s="3">
        <v>138</v>
      </c>
      <c r="D1441" s="3">
        <v>36</v>
      </c>
      <c r="E1441" s="3">
        <v>15</v>
      </c>
      <c r="F1441" s="3"/>
      <c r="G1441" s="3">
        <v>-7</v>
      </c>
      <c r="H1441" s="3">
        <v>110</v>
      </c>
    </row>
    <row r="1442" spans="1:8" x14ac:dyDescent="0.25">
      <c r="A1442" t="s">
        <v>165</v>
      </c>
      <c r="B1442" t="s">
        <v>74</v>
      </c>
      <c r="C1442" s="3">
        <v>9381</v>
      </c>
      <c r="D1442" s="3">
        <v>3782</v>
      </c>
      <c r="E1442" s="3">
        <v>1692</v>
      </c>
      <c r="F1442" s="3"/>
      <c r="G1442" s="3">
        <v>-556</v>
      </c>
      <c r="H1442" s="3">
        <v>6735</v>
      </c>
    </row>
    <row r="1443" spans="1:8" x14ac:dyDescent="0.25">
      <c r="A1443" t="s">
        <v>165</v>
      </c>
      <c r="B1443" t="s">
        <v>75</v>
      </c>
      <c r="C1443" s="3">
        <v>666</v>
      </c>
      <c r="D1443" s="3">
        <v>404</v>
      </c>
      <c r="E1443" s="3">
        <v>187</v>
      </c>
      <c r="F1443" s="3"/>
      <c r="G1443" s="3">
        <v>-276</v>
      </c>
      <c r="H1443" s="3">
        <v>173</v>
      </c>
    </row>
    <row r="1444" spans="1:8" x14ac:dyDescent="0.25">
      <c r="A1444" t="s">
        <v>165</v>
      </c>
      <c r="B1444" t="s">
        <v>76</v>
      </c>
      <c r="C1444" s="3">
        <v>21</v>
      </c>
      <c r="D1444" s="3">
        <v>31</v>
      </c>
      <c r="E1444" s="3">
        <v>12</v>
      </c>
      <c r="F1444" s="3"/>
      <c r="G1444" s="3">
        <v>-41</v>
      </c>
      <c r="H1444" s="3">
        <v>-39</v>
      </c>
    </row>
    <row r="1445" spans="1:8" x14ac:dyDescent="0.25">
      <c r="A1445" t="s">
        <v>166</v>
      </c>
      <c r="B1445" t="s">
        <v>65</v>
      </c>
      <c r="C1445" s="3">
        <v>2736</v>
      </c>
      <c r="D1445" s="3">
        <v>2039</v>
      </c>
      <c r="E1445" s="3">
        <v>882</v>
      </c>
      <c r="F1445" s="3"/>
      <c r="G1445" s="3">
        <v>185</v>
      </c>
      <c r="H1445" s="3">
        <v>1764</v>
      </c>
    </row>
    <row r="1446" spans="1:8" x14ac:dyDescent="0.25">
      <c r="A1446" t="s">
        <v>166</v>
      </c>
      <c r="B1446" t="s">
        <v>66</v>
      </c>
      <c r="C1446" s="3">
        <v>6908</v>
      </c>
      <c r="D1446" s="3">
        <v>2187</v>
      </c>
      <c r="E1446" s="3">
        <v>929</v>
      </c>
      <c r="F1446" s="3"/>
      <c r="G1446" s="3">
        <v>116</v>
      </c>
      <c r="H1446" s="3">
        <v>5766</v>
      </c>
    </row>
    <row r="1447" spans="1:8" x14ac:dyDescent="0.25">
      <c r="A1447" t="s">
        <v>166</v>
      </c>
      <c r="B1447" t="s">
        <v>42</v>
      </c>
      <c r="C1447" s="3">
        <v>45302</v>
      </c>
      <c r="D1447" s="3">
        <v>16430</v>
      </c>
      <c r="E1447" s="3">
        <v>7181</v>
      </c>
      <c r="F1447" s="3"/>
      <c r="G1447" s="3">
        <v>1954</v>
      </c>
      <c r="H1447" s="3">
        <v>38007</v>
      </c>
    </row>
    <row r="1448" spans="1:8" x14ac:dyDescent="0.25">
      <c r="A1448" t="s">
        <v>166</v>
      </c>
      <c r="B1448" t="s">
        <v>67</v>
      </c>
      <c r="C1448" s="3">
        <v>1624</v>
      </c>
      <c r="D1448" s="3">
        <v>610</v>
      </c>
      <c r="E1448" s="3">
        <v>273</v>
      </c>
      <c r="F1448" s="3"/>
      <c r="G1448" s="3">
        <v>72</v>
      </c>
      <c r="H1448" s="3">
        <v>1359</v>
      </c>
    </row>
    <row r="1449" spans="1:8" x14ac:dyDescent="0.25">
      <c r="A1449" t="s">
        <v>166</v>
      </c>
      <c r="B1449" t="s">
        <v>68</v>
      </c>
      <c r="C1449" s="3">
        <v>490</v>
      </c>
      <c r="D1449" s="3">
        <v>276</v>
      </c>
      <c r="E1449" s="3">
        <v>122</v>
      </c>
      <c r="F1449" s="3"/>
      <c r="G1449" s="3">
        <v>35</v>
      </c>
      <c r="H1449" s="3">
        <v>371</v>
      </c>
    </row>
    <row r="1450" spans="1:8" x14ac:dyDescent="0.25">
      <c r="A1450" t="s">
        <v>166</v>
      </c>
      <c r="B1450" t="s">
        <v>69</v>
      </c>
      <c r="C1450" s="3">
        <v>241</v>
      </c>
      <c r="D1450" s="3">
        <v>109</v>
      </c>
      <c r="E1450" s="3">
        <v>48</v>
      </c>
      <c r="F1450" s="3"/>
      <c r="G1450" s="3">
        <v>12</v>
      </c>
      <c r="H1450" s="3">
        <v>192</v>
      </c>
    </row>
    <row r="1451" spans="1:8" x14ac:dyDescent="0.25">
      <c r="A1451" t="s">
        <v>166</v>
      </c>
      <c r="B1451" t="s">
        <v>70</v>
      </c>
      <c r="C1451" s="3">
        <v>43</v>
      </c>
      <c r="D1451" s="3">
        <v>8</v>
      </c>
      <c r="E1451" s="3">
        <v>3</v>
      </c>
      <c r="F1451" s="3"/>
      <c r="G1451" s="3">
        <v>6</v>
      </c>
      <c r="H1451" s="3">
        <v>44</v>
      </c>
    </row>
    <row r="1452" spans="1:8" x14ac:dyDescent="0.25">
      <c r="A1452" t="s">
        <v>166</v>
      </c>
      <c r="B1452" t="s">
        <v>71</v>
      </c>
      <c r="C1452" s="3">
        <v>546</v>
      </c>
      <c r="D1452" s="3">
        <v>153</v>
      </c>
      <c r="E1452" s="3">
        <v>67</v>
      </c>
      <c r="F1452" s="3"/>
      <c r="G1452" s="3">
        <v>79</v>
      </c>
      <c r="H1452" s="3">
        <v>539</v>
      </c>
    </row>
    <row r="1453" spans="1:8" x14ac:dyDescent="0.25">
      <c r="A1453" t="s">
        <v>166</v>
      </c>
      <c r="B1453" t="s">
        <v>72</v>
      </c>
      <c r="C1453" s="3">
        <v>25264</v>
      </c>
      <c r="D1453" s="3">
        <v>7887</v>
      </c>
      <c r="E1453" s="3">
        <v>3439</v>
      </c>
      <c r="F1453" s="3"/>
      <c r="G1453" s="3">
        <v>942</v>
      </c>
      <c r="H1453" s="3">
        <v>21758</v>
      </c>
    </row>
    <row r="1454" spans="1:8" x14ac:dyDescent="0.25">
      <c r="A1454" t="s">
        <v>166</v>
      </c>
      <c r="B1454" t="s">
        <v>73</v>
      </c>
      <c r="C1454" s="3">
        <v>72</v>
      </c>
      <c r="D1454" s="3">
        <v>26</v>
      </c>
      <c r="E1454" s="3">
        <v>12</v>
      </c>
      <c r="F1454" s="3"/>
      <c r="G1454" s="3">
        <v>1</v>
      </c>
      <c r="H1454" s="3">
        <v>59</v>
      </c>
    </row>
    <row r="1455" spans="1:8" x14ac:dyDescent="0.25">
      <c r="A1455" t="s">
        <v>166</v>
      </c>
      <c r="B1455" t="s">
        <v>74</v>
      </c>
      <c r="C1455" s="3">
        <v>6886</v>
      </c>
      <c r="D1455" s="3">
        <v>2814</v>
      </c>
      <c r="E1455" s="3">
        <v>1258</v>
      </c>
      <c r="F1455" s="3"/>
      <c r="G1455" s="3">
        <v>413</v>
      </c>
      <c r="H1455" s="3">
        <v>5743</v>
      </c>
    </row>
    <row r="1456" spans="1:8" x14ac:dyDescent="0.25">
      <c r="A1456" t="s">
        <v>166</v>
      </c>
      <c r="B1456" t="s">
        <v>75</v>
      </c>
      <c r="C1456" s="3">
        <v>470</v>
      </c>
      <c r="D1456" s="3">
        <v>299</v>
      </c>
      <c r="E1456" s="3">
        <v>139</v>
      </c>
      <c r="F1456" s="3"/>
      <c r="G1456" s="3">
        <v>95</v>
      </c>
      <c r="H1456" s="3">
        <v>405</v>
      </c>
    </row>
    <row r="1457" spans="1:8" x14ac:dyDescent="0.25">
      <c r="A1457" t="s">
        <v>166</v>
      </c>
      <c r="B1457" t="s">
        <v>76</v>
      </c>
      <c r="C1457" s="3">
        <v>22</v>
      </c>
      <c r="D1457" s="3">
        <v>22</v>
      </c>
      <c r="E1457" s="3">
        <v>9</v>
      </c>
      <c r="F1457" s="3"/>
      <c r="G1457" s="3">
        <v>-2</v>
      </c>
      <c r="H1457" s="3">
        <v>7</v>
      </c>
    </row>
    <row r="1458" spans="1:8" x14ac:dyDescent="0.25">
      <c r="A1458" t="s">
        <v>167</v>
      </c>
      <c r="B1458" t="s">
        <v>65</v>
      </c>
      <c r="C1458" s="3">
        <v>3684</v>
      </c>
      <c r="D1458" s="3">
        <v>2319</v>
      </c>
      <c r="E1458" s="3">
        <v>1033</v>
      </c>
      <c r="F1458" s="3"/>
      <c r="G1458" s="3">
        <v>-43</v>
      </c>
      <c r="H1458" s="3">
        <v>2355</v>
      </c>
    </row>
    <row r="1459" spans="1:8" x14ac:dyDescent="0.25">
      <c r="A1459" t="s">
        <v>167</v>
      </c>
      <c r="B1459" t="s">
        <v>66</v>
      </c>
      <c r="C1459" s="3">
        <v>9147</v>
      </c>
      <c r="D1459" s="3">
        <v>2493</v>
      </c>
      <c r="E1459" s="3">
        <v>1091</v>
      </c>
      <c r="F1459" s="3"/>
      <c r="G1459" s="3">
        <v>-587</v>
      </c>
      <c r="H1459" s="3">
        <v>7158</v>
      </c>
    </row>
    <row r="1460" spans="1:8" x14ac:dyDescent="0.25">
      <c r="A1460" t="s">
        <v>167</v>
      </c>
      <c r="B1460" t="s">
        <v>42</v>
      </c>
      <c r="C1460" s="3">
        <v>58787</v>
      </c>
      <c r="D1460" s="3">
        <v>18682</v>
      </c>
      <c r="E1460" s="3">
        <v>8407</v>
      </c>
      <c r="F1460" s="3"/>
      <c r="G1460" s="3">
        <v>-3129</v>
      </c>
      <c r="H1460" s="3">
        <v>45383</v>
      </c>
    </row>
    <row r="1461" spans="1:8" x14ac:dyDescent="0.25">
      <c r="A1461" t="s">
        <v>167</v>
      </c>
      <c r="B1461" t="s">
        <v>67</v>
      </c>
      <c r="C1461" s="3">
        <v>1994</v>
      </c>
      <c r="D1461" s="3">
        <v>693</v>
      </c>
      <c r="E1461" s="3">
        <v>318</v>
      </c>
      <c r="F1461" s="3"/>
      <c r="G1461" s="3">
        <v>-36</v>
      </c>
      <c r="H1461" s="3">
        <v>1583</v>
      </c>
    </row>
    <row r="1462" spans="1:8" x14ac:dyDescent="0.25">
      <c r="A1462" t="s">
        <v>167</v>
      </c>
      <c r="B1462" t="s">
        <v>68</v>
      </c>
      <c r="C1462" s="3">
        <v>638</v>
      </c>
      <c r="D1462" s="3">
        <v>313</v>
      </c>
      <c r="E1462" s="3">
        <v>144</v>
      </c>
      <c r="F1462" s="3"/>
      <c r="G1462" s="3">
        <v>-105</v>
      </c>
      <c r="H1462" s="3">
        <v>364</v>
      </c>
    </row>
    <row r="1463" spans="1:8" x14ac:dyDescent="0.25">
      <c r="A1463" t="s">
        <v>167</v>
      </c>
      <c r="B1463" t="s">
        <v>69</v>
      </c>
      <c r="C1463" s="3">
        <v>253</v>
      </c>
      <c r="D1463" s="3">
        <v>124</v>
      </c>
      <c r="E1463" s="3">
        <v>56</v>
      </c>
      <c r="F1463" s="3"/>
      <c r="G1463" s="3">
        <v>18</v>
      </c>
      <c r="H1463" s="3">
        <v>203</v>
      </c>
    </row>
    <row r="1464" spans="1:8" x14ac:dyDescent="0.25">
      <c r="A1464" t="s">
        <v>167</v>
      </c>
      <c r="B1464" t="s">
        <v>70</v>
      </c>
      <c r="C1464" s="3">
        <v>57</v>
      </c>
      <c r="D1464" s="3">
        <v>9</v>
      </c>
      <c r="E1464" s="3">
        <v>3</v>
      </c>
      <c r="F1464" s="3"/>
      <c r="G1464" s="3">
        <v>7</v>
      </c>
      <c r="H1464" s="3">
        <v>58</v>
      </c>
    </row>
    <row r="1465" spans="1:8" x14ac:dyDescent="0.25">
      <c r="A1465" t="s">
        <v>167</v>
      </c>
      <c r="B1465" t="s">
        <v>71</v>
      </c>
      <c r="C1465" s="3">
        <v>749</v>
      </c>
      <c r="D1465" s="3">
        <v>173</v>
      </c>
      <c r="E1465" s="3">
        <v>79</v>
      </c>
      <c r="F1465" s="3"/>
      <c r="G1465" s="3">
        <v>-202</v>
      </c>
      <c r="H1465" s="3">
        <v>453</v>
      </c>
    </row>
    <row r="1466" spans="1:8" x14ac:dyDescent="0.25">
      <c r="A1466" t="s">
        <v>167</v>
      </c>
      <c r="B1466" t="s">
        <v>72</v>
      </c>
      <c r="C1466" s="3">
        <v>32242</v>
      </c>
      <c r="D1466" s="3">
        <v>8972</v>
      </c>
      <c r="E1466" s="3">
        <v>4030</v>
      </c>
      <c r="F1466" s="3"/>
      <c r="G1466" s="3">
        <v>-1108</v>
      </c>
      <c r="H1466" s="3">
        <v>26192</v>
      </c>
    </row>
    <row r="1467" spans="1:8" x14ac:dyDescent="0.25">
      <c r="A1467" t="s">
        <v>167</v>
      </c>
      <c r="B1467" t="s">
        <v>73</v>
      </c>
      <c r="C1467" s="3">
        <v>91</v>
      </c>
      <c r="D1467" s="3">
        <v>30</v>
      </c>
      <c r="E1467" s="3">
        <v>13</v>
      </c>
      <c r="F1467" s="3"/>
      <c r="G1467" s="3">
        <v>7</v>
      </c>
      <c r="H1467" s="3">
        <v>81</v>
      </c>
    </row>
    <row r="1468" spans="1:8" x14ac:dyDescent="0.25">
      <c r="A1468" t="s">
        <v>167</v>
      </c>
      <c r="B1468" t="s">
        <v>74</v>
      </c>
      <c r="C1468" s="3">
        <v>9340</v>
      </c>
      <c r="D1468" s="3">
        <v>3192</v>
      </c>
      <c r="E1468" s="3">
        <v>1468</v>
      </c>
      <c r="F1468" s="3"/>
      <c r="G1468" s="3">
        <v>-1147</v>
      </c>
      <c r="H1468" s="3">
        <v>6469</v>
      </c>
    </row>
    <row r="1469" spans="1:8" x14ac:dyDescent="0.25">
      <c r="A1469" t="s">
        <v>167</v>
      </c>
      <c r="B1469" t="s">
        <v>75</v>
      </c>
      <c r="C1469" s="3">
        <v>563</v>
      </c>
      <c r="D1469" s="3">
        <v>339</v>
      </c>
      <c r="E1469" s="3">
        <v>161</v>
      </c>
      <c r="F1469" s="3"/>
      <c r="G1469" s="3">
        <v>20</v>
      </c>
      <c r="H1469" s="3">
        <v>405</v>
      </c>
    </row>
    <row r="1470" spans="1:8" x14ac:dyDescent="0.25">
      <c r="A1470" t="s">
        <v>167</v>
      </c>
      <c r="B1470" t="s">
        <v>76</v>
      </c>
      <c r="C1470" s="3">
        <v>29</v>
      </c>
      <c r="D1470" s="3">
        <v>25</v>
      </c>
      <c r="E1470" s="3">
        <v>11</v>
      </c>
      <c r="F1470" s="3"/>
      <c r="G1470" s="3">
        <v>47</v>
      </c>
      <c r="H1470" s="3">
        <v>62</v>
      </c>
    </row>
    <row r="1471" spans="1:8" x14ac:dyDescent="0.25">
      <c r="A1471" t="s">
        <v>168</v>
      </c>
      <c r="B1471" t="s">
        <v>65</v>
      </c>
      <c r="C1471" s="3">
        <v>4244</v>
      </c>
      <c r="D1471" s="3">
        <v>2738</v>
      </c>
      <c r="E1471" s="3">
        <v>1290</v>
      </c>
      <c r="F1471" s="3"/>
      <c r="G1471" s="3">
        <v>423</v>
      </c>
      <c r="H1471" s="3">
        <v>3219</v>
      </c>
    </row>
    <row r="1472" spans="1:8" x14ac:dyDescent="0.25">
      <c r="A1472" t="s">
        <v>168</v>
      </c>
      <c r="B1472" t="s">
        <v>66</v>
      </c>
      <c r="C1472" s="3">
        <v>10251</v>
      </c>
      <c r="D1472" s="3">
        <v>2952</v>
      </c>
      <c r="E1472" s="3">
        <v>1368</v>
      </c>
      <c r="F1472" s="3"/>
      <c r="G1472" s="3">
        <v>323</v>
      </c>
      <c r="H1472" s="3">
        <v>8990</v>
      </c>
    </row>
    <row r="1473" spans="1:8" x14ac:dyDescent="0.25">
      <c r="A1473" t="s">
        <v>168</v>
      </c>
      <c r="B1473" t="s">
        <v>42</v>
      </c>
      <c r="C1473" s="3">
        <v>62312</v>
      </c>
      <c r="D1473" s="3">
        <v>22047</v>
      </c>
      <c r="E1473" s="3">
        <v>10499</v>
      </c>
      <c r="F1473" s="3"/>
      <c r="G1473" s="3">
        <v>4773</v>
      </c>
      <c r="H1473" s="3">
        <v>55537</v>
      </c>
    </row>
    <row r="1474" spans="1:8" x14ac:dyDescent="0.25">
      <c r="A1474" t="s">
        <v>168</v>
      </c>
      <c r="B1474" t="s">
        <v>67</v>
      </c>
      <c r="C1474" s="3">
        <v>2020</v>
      </c>
      <c r="D1474" s="3">
        <v>816</v>
      </c>
      <c r="E1474" s="3">
        <v>395</v>
      </c>
      <c r="F1474" s="3"/>
      <c r="G1474" s="3">
        <v>114</v>
      </c>
      <c r="H1474" s="3">
        <v>1713</v>
      </c>
    </row>
    <row r="1475" spans="1:8" x14ac:dyDescent="0.25">
      <c r="A1475" t="s">
        <v>168</v>
      </c>
      <c r="B1475" t="s">
        <v>68</v>
      </c>
      <c r="C1475" s="3">
        <v>660</v>
      </c>
      <c r="D1475" s="3">
        <v>370</v>
      </c>
      <c r="E1475" s="3">
        <v>178</v>
      </c>
      <c r="F1475" s="3"/>
      <c r="G1475" s="3">
        <v>134</v>
      </c>
      <c r="H1475" s="3">
        <v>602</v>
      </c>
    </row>
    <row r="1476" spans="1:8" x14ac:dyDescent="0.25">
      <c r="A1476" t="s">
        <v>168</v>
      </c>
      <c r="B1476" t="s">
        <v>69</v>
      </c>
      <c r="C1476" s="3">
        <v>303</v>
      </c>
      <c r="D1476" s="3">
        <v>146</v>
      </c>
      <c r="E1476" s="3">
        <v>71</v>
      </c>
      <c r="F1476" s="3"/>
      <c r="G1476" s="3">
        <v>40</v>
      </c>
      <c r="H1476" s="3">
        <v>268</v>
      </c>
    </row>
    <row r="1477" spans="1:8" x14ac:dyDescent="0.25">
      <c r="A1477" t="s">
        <v>168</v>
      </c>
      <c r="B1477" t="s">
        <v>70</v>
      </c>
      <c r="C1477" s="3">
        <v>49</v>
      </c>
      <c r="D1477" s="3">
        <v>11</v>
      </c>
      <c r="E1477" s="3">
        <v>5</v>
      </c>
      <c r="F1477" s="3"/>
      <c r="G1477" s="3">
        <v>-6</v>
      </c>
      <c r="H1477" s="3">
        <v>37</v>
      </c>
    </row>
    <row r="1478" spans="1:8" x14ac:dyDescent="0.25">
      <c r="A1478" t="s">
        <v>168</v>
      </c>
      <c r="B1478" t="s">
        <v>71</v>
      </c>
      <c r="C1478" s="3">
        <v>721</v>
      </c>
      <c r="D1478" s="3">
        <v>203</v>
      </c>
      <c r="E1478" s="3">
        <v>98</v>
      </c>
      <c r="F1478" s="3"/>
      <c r="G1478" s="3">
        <v>102</v>
      </c>
      <c r="H1478" s="3">
        <v>718</v>
      </c>
    </row>
    <row r="1479" spans="1:8" x14ac:dyDescent="0.25">
      <c r="A1479" t="s">
        <v>168</v>
      </c>
      <c r="B1479" t="s">
        <v>72</v>
      </c>
      <c r="C1479" s="3">
        <v>33635</v>
      </c>
      <c r="D1479" s="3">
        <v>10585</v>
      </c>
      <c r="E1479" s="3">
        <v>5034</v>
      </c>
      <c r="F1479" s="3"/>
      <c r="G1479" s="3">
        <v>2495</v>
      </c>
      <c r="H1479" s="3">
        <v>30579</v>
      </c>
    </row>
    <row r="1480" spans="1:8" x14ac:dyDescent="0.25">
      <c r="A1480" t="s">
        <v>168</v>
      </c>
      <c r="B1480" t="s">
        <v>73</v>
      </c>
      <c r="C1480" s="3">
        <v>92</v>
      </c>
      <c r="D1480" s="3">
        <v>36</v>
      </c>
      <c r="E1480" s="3">
        <v>18</v>
      </c>
      <c r="F1480" s="3"/>
      <c r="G1480" s="3">
        <v>1</v>
      </c>
      <c r="H1480" s="3">
        <v>75</v>
      </c>
    </row>
    <row r="1481" spans="1:8" x14ac:dyDescent="0.25">
      <c r="A1481" t="s">
        <v>168</v>
      </c>
      <c r="B1481" t="s">
        <v>74</v>
      </c>
      <c r="C1481" s="3">
        <v>9710</v>
      </c>
      <c r="D1481" s="3">
        <v>3760</v>
      </c>
      <c r="E1481" s="3">
        <v>1828</v>
      </c>
      <c r="F1481" s="3"/>
      <c r="G1481" s="3">
        <v>1027</v>
      </c>
      <c r="H1481" s="3">
        <v>8805</v>
      </c>
    </row>
    <row r="1482" spans="1:8" x14ac:dyDescent="0.25">
      <c r="A1482" t="s">
        <v>168</v>
      </c>
      <c r="B1482" t="s">
        <v>75</v>
      </c>
      <c r="C1482" s="3">
        <v>603</v>
      </c>
      <c r="D1482" s="3">
        <v>399</v>
      </c>
      <c r="E1482" s="3">
        <v>199</v>
      </c>
      <c r="F1482" s="3"/>
      <c r="G1482" s="3">
        <v>124</v>
      </c>
      <c r="H1482" s="3">
        <v>527</v>
      </c>
    </row>
    <row r="1483" spans="1:8" x14ac:dyDescent="0.25">
      <c r="A1483" t="s">
        <v>168</v>
      </c>
      <c r="B1483" t="s">
        <v>76</v>
      </c>
      <c r="C1483" s="3">
        <v>24</v>
      </c>
      <c r="D1483" s="3">
        <v>31</v>
      </c>
      <c r="E1483" s="3">
        <v>15</v>
      </c>
      <c r="F1483" s="3"/>
      <c r="G1483" s="3">
        <v>-4</v>
      </c>
      <c r="H1483" s="3">
        <v>4</v>
      </c>
    </row>
    <row r="1484" spans="1:8" x14ac:dyDescent="0.25">
      <c r="A1484" t="s">
        <v>169</v>
      </c>
      <c r="B1484" t="s">
        <v>65</v>
      </c>
      <c r="C1484" s="3">
        <v>3625</v>
      </c>
      <c r="D1484" s="3">
        <v>2606</v>
      </c>
      <c r="E1484" s="3">
        <v>1226</v>
      </c>
      <c r="F1484" s="3"/>
      <c r="G1484" s="3">
        <v>-708</v>
      </c>
      <c r="H1484" s="3">
        <v>1537</v>
      </c>
    </row>
    <row r="1485" spans="1:8" x14ac:dyDescent="0.25">
      <c r="A1485" t="s">
        <v>169</v>
      </c>
      <c r="B1485" t="s">
        <v>66</v>
      </c>
      <c r="C1485" s="3">
        <v>8175</v>
      </c>
      <c r="D1485" s="3">
        <v>2805</v>
      </c>
      <c r="E1485" s="3">
        <v>1300</v>
      </c>
      <c r="F1485" s="3"/>
      <c r="G1485" s="3">
        <v>-71</v>
      </c>
      <c r="H1485" s="3">
        <v>6599</v>
      </c>
    </row>
    <row r="1486" spans="1:8" x14ac:dyDescent="0.25">
      <c r="A1486" t="s">
        <v>169</v>
      </c>
      <c r="B1486" t="s">
        <v>42</v>
      </c>
      <c r="C1486" s="3">
        <v>52064</v>
      </c>
      <c r="D1486" s="3">
        <v>20890</v>
      </c>
      <c r="E1486" s="3">
        <v>9942</v>
      </c>
      <c r="F1486" s="3"/>
      <c r="G1486" s="3">
        <v>-5575</v>
      </c>
      <c r="H1486" s="3">
        <v>35541</v>
      </c>
    </row>
    <row r="1487" spans="1:8" x14ac:dyDescent="0.25">
      <c r="A1487" t="s">
        <v>169</v>
      </c>
      <c r="B1487" t="s">
        <v>67</v>
      </c>
      <c r="C1487" s="3">
        <v>1785</v>
      </c>
      <c r="D1487" s="3">
        <v>771</v>
      </c>
      <c r="E1487" s="3">
        <v>374</v>
      </c>
      <c r="F1487" s="3"/>
      <c r="G1487" s="3">
        <v>-224</v>
      </c>
      <c r="H1487" s="3">
        <v>1164</v>
      </c>
    </row>
    <row r="1488" spans="1:8" x14ac:dyDescent="0.25">
      <c r="A1488" t="s">
        <v>169</v>
      </c>
      <c r="B1488" t="s">
        <v>68</v>
      </c>
      <c r="C1488" s="3">
        <v>419</v>
      </c>
      <c r="D1488" s="3">
        <v>351</v>
      </c>
      <c r="E1488" s="3">
        <v>169</v>
      </c>
      <c r="F1488" s="3"/>
      <c r="G1488" s="3">
        <v>-70</v>
      </c>
      <c r="H1488" s="3">
        <v>167</v>
      </c>
    </row>
    <row r="1489" spans="1:8" x14ac:dyDescent="0.25">
      <c r="A1489" t="s">
        <v>169</v>
      </c>
      <c r="B1489" t="s">
        <v>69</v>
      </c>
      <c r="C1489" s="3">
        <v>239</v>
      </c>
      <c r="D1489" s="3">
        <v>138</v>
      </c>
      <c r="E1489" s="3">
        <v>67</v>
      </c>
      <c r="F1489" s="3"/>
      <c r="G1489" s="3">
        <v>-74</v>
      </c>
      <c r="H1489" s="3">
        <v>94</v>
      </c>
    </row>
    <row r="1490" spans="1:8" x14ac:dyDescent="0.25">
      <c r="A1490" t="s">
        <v>169</v>
      </c>
      <c r="B1490" t="s">
        <v>70</v>
      </c>
      <c r="C1490" s="3">
        <v>51</v>
      </c>
      <c r="D1490" s="3">
        <v>10</v>
      </c>
      <c r="E1490" s="3">
        <v>4</v>
      </c>
      <c r="F1490" s="3"/>
      <c r="G1490" s="3">
        <v>-11</v>
      </c>
      <c r="H1490" s="3">
        <v>34</v>
      </c>
    </row>
    <row r="1491" spans="1:8" x14ac:dyDescent="0.25">
      <c r="A1491" t="s">
        <v>169</v>
      </c>
      <c r="B1491" t="s">
        <v>71</v>
      </c>
      <c r="C1491" s="3">
        <v>585</v>
      </c>
      <c r="D1491" s="3">
        <v>193</v>
      </c>
      <c r="E1491" s="3">
        <v>92</v>
      </c>
      <c r="F1491" s="3"/>
      <c r="G1491" s="3">
        <v>-43</v>
      </c>
      <c r="H1491" s="3">
        <v>441</v>
      </c>
    </row>
    <row r="1492" spans="1:8" x14ac:dyDescent="0.25">
      <c r="A1492" t="s">
        <v>169</v>
      </c>
      <c r="B1492" t="s">
        <v>72</v>
      </c>
      <c r="C1492" s="3">
        <v>28974</v>
      </c>
      <c r="D1492" s="3">
        <v>10024</v>
      </c>
      <c r="E1492" s="3">
        <v>4767</v>
      </c>
      <c r="F1492" s="3"/>
      <c r="G1492" s="3">
        <v>-3508</v>
      </c>
      <c r="H1492" s="3">
        <v>20209</v>
      </c>
    </row>
    <row r="1493" spans="1:8" x14ac:dyDescent="0.25">
      <c r="A1493" t="s">
        <v>169</v>
      </c>
      <c r="B1493" t="s">
        <v>73</v>
      </c>
      <c r="C1493" s="3">
        <v>56</v>
      </c>
      <c r="D1493" s="3">
        <v>34</v>
      </c>
      <c r="E1493" s="3">
        <v>16</v>
      </c>
      <c r="F1493" s="3"/>
      <c r="G1493" s="3">
        <v>-8</v>
      </c>
      <c r="H1493" s="3">
        <v>30</v>
      </c>
    </row>
    <row r="1494" spans="1:8" x14ac:dyDescent="0.25">
      <c r="A1494" t="s">
        <v>169</v>
      </c>
      <c r="B1494" t="s">
        <v>74</v>
      </c>
      <c r="C1494" s="3">
        <v>7522</v>
      </c>
      <c r="D1494" s="3">
        <v>3554</v>
      </c>
      <c r="E1494" s="3">
        <v>1727</v>
      </c>
      <c r="F1494" s="3"/>
      <c r="G1494" s="3">
        <v>-548</v>
      </c>
      <c r="H1494" s="3">
        <v>5147</v>
      </c>
    </row>
    <row r="1495" spans="1:8" x14ac:dyDescent="0.25">
      <c r="A1495" t="s">
        <v>169</v>
      </c>
      <c r="B1495" t="s">
        <v>75</v>
      </c>
      <c r="C1495" s="3">
        <v>608</v>
      </c>
      <c r="D1495" s="3">
        <v>376</v>
      </c>
      <c r="E1495" s="3">
        <v>187</v>
      </c>
      <c r="F1495" s="3"/>
      <c r="G1495" s="3">
        <v>-269</v>
      </c>
      <c r="H1495" s="3">
        <v>150</v>
      </c>
    </row>
    <row r="1496" spans="1:8" x14ac:dyDescent="0.25">
      <c r="A1496" t="s">
        <v>169</v>
      </c>
      <c r="B1496" t="s">
        <v>76</v>
      </c>
      <c r="C1496" s="3">
        <v>25</v>
      </c>
      <c r="D1496" s="3">
        <v>28</v>
      </c>
      <c r="E1496" s="3">
        <v>13</v>
      </c>
      <c r="F1496" s="3"/>
      <c r="G1496" s="3">
        <v>-41</v>
      </c>
      <c r="H1496" s="3">
        <v>-31</v>
      </c>
    </row>
    <row r="1497" spans="1:8" x14ac:dyDescent="0.25">
      <c r="A1497" t="s">
        <v>170</v>
      </c>
      <c r="B1497" t="s">
        <v>65</v>
      </c>
      <c r="C1497" s="3">
        <v>3213</v>
      </c>
      <c r="D1497" s="3">
        <v>2253</v>
      </c>
      <c r="E1497" s="3">
        <v>1060</v>
      </c>
      <c r="F1497" s="3"/>
      <c r="G1497" s="3">
        <v>182</v>
      </c>
      <c r="H1497" s="3">
        <v>2202</v>
      </c>
    </row>
    <row r="1498" spans="1:8" x14ac:dyDescent="0.25">
      <c r="A1498" t="s">
        <v>170</v>
      </c>
      <c r="B1498" t="s">
        <v>66</v>
      </c>
      <c r="C1498" s="3">
        <v>6971</v>
      </c>
      <c r="D1498" s="3">
        <v>2423</v>
      </c>
      <c r="E1498" s="3">
        <v>1123</v>
      </c>
      <c r="F1498" s="3"/>
      <c r="G1498" s="3">
        <v>114</v>
      </c>
      <c r="H1498" s="3">
        <v>5785</v>
      </c>
    </row>
    <row r="1499" spans="1:8" x14ac:dyDescent="0.25">
      <c r="A1499" t="s">
        <v>170</v>
      </c>
      <c r="B1499" t="s">
        <v>42</v>
      </c>
      <c r="C1499" s="3">
        <v>43448</v>
      </c>
      <c r="D1499" s="3">
        <v>17989</v>
      </c>
      <c r="E1499" s="3">
        <v>8563</v>
      </c>
      <c r="F1499" s="3"/>
      <c r="G1499" s="3">
        <v>1910</v>
      </c>
      <c r="H1499" s="3">
        <v>35932</v>
      </c>
    </row>
    <row r="1500" spans="1:8" x14ac:dyDescent="0.25">
      <c r="A1500" t="s">
        <v>170</v>
      </c>
      <c r="B1500" t="s">
        <v>67</v>
      </c>
      <c r="C1500" s="3">
        <v>1571</v>
      </c>
      <c r="D1500" s="3">
        <v>661</v>
      </c>
      <c r="E1500" s="3">
        <v>321</v>
      </c>
      <c r="F1500" s="3"/>
      <c r="G1500" s="3">
        <v>70</v>
      </c>
      <c r="H1500" s="3">
        <v>1301</v>
      </c>
    </row>
    <row r="1501" spans="1:8" x14ac:dyDescent="0.25">
      <c r="A1501" t="s">
        <v>170</v>
      </c>
      <c r="B1501" t="s">
        <v>68</v>
      </c>
      <c r="C1501" s="3">
        <v>467</v>
      </c>
      <c r="D1501" s="3">
        <v>302</v>
      </c>
      <c r="E1501" s="3">
        <v>145</v>
      </c>
      <c r="F1501" s="3"/>
      <c r="G1501" s="3">
        <v>34</v>
      </c>
      <c r="H1501" s="3">
        <v>344</v>
      </c>
    </row>
    <row r="1502" spans="1:8" x14ac:dyDescent="0.25">
      <c r="A1502" t="s">
        <v>170</v>
      </c>
      <c r="B1502" t="s">
        <v>69</v>
      </c>
      <c r="C1502" s="3">
        <v>184</v>
      </c>
      <c r="D1502" s="3">
        <v>119</v>
      </c>
      <c r="E1502" s="3">
        <v>58</v>
      </c>
      <c r="F1502" s="3"/>
      <c r="G1502" s="3">
        <v>11</v>
      </c>
      <c r="H1502" s="3">
        <v>134</v>
      </c>
    </row>
    <row r="1503" spans="1:8" x14ac:dyDescent="0.25">
      <c r="A1503" t="s">
        <v>170</v>
      </c>
      <c r="B1503" t="s">
        <v>70</v>
      </c>
      <c r="C1503" s="3">
        <v>43</v>
      </c>
      <c r="D1503" s="3">
        <v>9</v>
      </c>
      <c r="E1503" s="3">
        <v>3</v>
      </c>
      <c r="F1503" s="3"/>
      <c r="G1503" s="3">
        <v>5</v>
      </c>
      <c r="H1503" s="3">
        <v>42</v>
      </c>
    </row>
    <row r="1504" spans="1:8" x14ac:dyDescent="0.25">
      <c r="A1504" t="s">
        <v>170</v>
      </c>
      <c r="B1504" t="s">
        <v>71</v>
      </c>
      <c r="C1504" s="3">
        <v>447</v>
      </c>
      <c r="D1504" s="3">
        <v>166</v>
      </c>
      <c r="E1504" s="3">
        <v>81</v>
      </c>
      <c r="F1504" s="3"/>
      <c r="G1504" s="3">
        <v>76</v>
      </c>
      <c r="H1504" s="3">
        <v>438</v>
      </c>
    </row>
    <row r="1505" spans="1:8" x14ac:dyDescent="0.25">
      <c r="A1505" t="s">
        <v>170</v>
      </c>
      <c r="B1505" t="s">
        <v>72</v>
      </c>
      <c r="C1505" s="3">
        <v>24014</v>
      </c>
      <c r="D1505" s="3">
        <v>8626</v>
      </c>
      <c r="E1505" s="3">
        <v>4102</v>
      </c>
      <c r="F1505" s="3"/>
      <c r="G1505" s="3">
        <v>920</v>
      </c>
      <c r="H1505" s="3">
        <v>20410</v>
      </c>
    </row>
    <row r="1506" spans="1:8" x14ac:dyDescent="0.25">
      <c r="A1506" t="s">
        <v>170</v>
      </c>
      <c r="B1506" t="s">
        <v>73</v>
      </c>
      <c r="C1506" s="3">
        <v>63</v>
      </c>
      <c r="D1506" s="3">
        <v>28</v>
      </c>
      <c r="E1506" s="3">
        <v>13</v>
      </c>
      <c r="F1506" s="3"/>
      <c r="G1506" s="3">
        <v>1</v>
      </c>
      <c r="H1506" s="3">
        <v>49</v>
      </c>
    </row>
    <row r="1507" spans="1:8" x14ac:dyDescent="0.25">
      <c r="A1507" t="s">
        <v>170</v>
      </c>
      <c r="B1507" t="s">
        <v>74</v>
      </c>
      <c r="C1507" s="3">
        <v>5861</v>
      </c>
      <c r="D1507" s="3">
        <v>3054</v>
      </c>
      <c r="E1507" s="3">
        <v>1484</v>
      </c>
      <c r="F1507" s="3"/>
      <c r="G1507" s="3">
        <v>407</v>
      </c>
      <c r="H1507" s="3">
        <v>4698</v>
      </c>
    </row>
    <row r="1508" spans="1:8" x14ac:dyDescent="0.25">
      <c r="A1508" t="s">
        <v>170</v>
      </c>
      <c r="B1508" t="s">
        <v>75</v>
      </c>
      <c r="C1508" s="3">
        <v>593</v>
      </c>
      <c r="D1508" s="3">
        <v>323</v>
      </c>
      <c r="E1508" s="3">
        <v>161</v>
      </c>
      <c r="F1508" s="3"/>
      <c r="G1508" s="3">
        <v>92</v>
      </c>
      <c r="H1508" s="3">
        <v>523</v>
      </c>
    </row>
    <row r="1509" spans="1:8" x14ac:dyDescent="0.25">
      <c r="A1509" t="s">
        <v>170</v>
      </c>
      <c r="B1509" t="s">
        <v>76</v>
      </c>
      <c r="C1509" s="3">
        <v>21</v>
      </c>
      <c r="D1509" s="3">
        <v>25</v>
      </c>
      <c r="E1509" s="3">
        <v>12</v>
      </c>
      <c r="F1509" s="3"/>
      <c r="G1509" s="3">
        <v>-2</v>
      </c>
      <c r="H1509" s="3">
        <v>6</v>
      </c>
    </row>
    <row r="1510" spans="1:8" x14ac:dyDescent="0.25">
      <c r="A1510" t="s">
        <v>171</v>
      </c>
      <c r="B1510" t="s">
        <v>65</v>
      </c>
      <c r="C1510" s="3">
        <v>4606</v>
      </c>
      <c r="D1510" s="3">
        <v>2150</v>
      </c>
      <c r="E1510" s="3">
        <v>1056</v>
      </c>
      <c r="F1510" s="3"/>
      <c r="G1510" s="3">
        <v>787</v>
      </c>
      <c r="H1510" s="3">
        <v>4299</v>
      </c>
    </row>
    <row r="1511" spans="1:8" x14ac:dyDescent="0.25">
      <c r="A1511" t="s">
        <v>171</v>
      </c>
      <c r="B1511" t="s">
        <v>66</v>
      </c>
      <c r="C1511" s="3">
        <v>8221</v>
      </c>
      <c r="D1511" s="3">
        <v>2303</v>
      </c>
      <c r="E1511" s="3">
        <v>1120</v>
      </c>
      <c r="F1511" s="3"/>
      <c r="G1511" s="3">
        <v>408</v>
      </c>
      <c r="H1511" s="3">
        <v>7446</v>
      </c>
    </row>
    <row r="1512" spans="1:8" x14ac:dyDescent="0.25">
      <c r="A1512" t="s">
        <v>171</v>
      </c>
      <c r="B1512" t="s">
        <v>42</v>
      </c>
      <c r="C1512" s="3">
        <v>51459</v>
      </c>
      <c r="D1512" s="3">
        <v>17095</v>
      </c>
      <c r="E1512" s="3">
        <v>8515</v>
      </c>
      <c r="F1512" s="3"/>
      <c r="G1512" s="3">
        <v>6881</v>
      </c>
      <c r="H1512" s="3">
        <v>49760</v>
      </c>
    </row>
    <row r="1513" spans="1:8" x14ac:dyDescent="0.25">
      <c r="A1513" t="s">
        <v>171</v>
      </c>
      <c r="B1513" t="s">
        <v>67</v>
      </c>
      <c r="C1513" s="3">
        <v>1958</v>
      </c>
      <c r="D1513" s="3">
        <v>628</v>
      </c>
      <c r="E1513" s="3">
        <v>319</v>
      </c>
      <c r="F1513" s="3"/>
      <c r="G1513" s="3">
        <v>274</v>
      </c>
      <c r="H1513" s="3">
        <v>1923</v>
      </c>
    </row>
    <row r="1514" spans="1:8" x14ac:dyDescent="0.25">
      <c r="A1514" t="s">
        <v>171</v>
      </c>
      <c r="B1514" t="s">
        <v>68</v>
      </c>
      <c r="C1514" s="3">
        <v>452</v>
      </c>
      <c r="D1514" s="3">
        <v>287</v>
      </c>
      <c r="E1514" s="3">
        <v>144</v>
      </c>
      <c r="F1514" s="3"/>
      <c r="G1514" s="3">
        <v>0</v>
      </c>
      <c r="H1514" s="3">
        <v>309</v>
      </c>
    </row>
    <row r="1515" spans="1:8" x14ac:dyDescent="0.25">
      <c r="A1515" t="s">
        <v>171</v>
      </c>
      <c r="B1515" t="s">
        <v>69</v>
      </c>
      <c r="C1515" s="3">
        <v>269</v>
      </c>
      <c r="D1515" s="3">
        <v>113</v>
      </c>
      <c r="E1515" s="3">
        <v>56</v>
      </c>
      <c r="F1515" s="3"/>
      <c r="G1515" s="3">
        <v>100</v>
      </c>
      <c r="H1515" s="3">
        <v>312</v>
      </c>
    </row>
    <row r="1516" spans="1:8" x14ac:dyDescent="0.25">
      <c r="A1516" t="s">
        <v>171</v>
      </c>
      <c r="B1516" t="s">
        <v>70</v>
      </c>
      <c r="C1516" s="3">
        <v>55</v>
      </c>
      <c r="D1516" s="3">
        <v>9</v>
      </c>
      <c r="E1516" s="3">
        <v>4</v>
      </c>
      <c r="F1516" s="3"/>
      <c r="G1516" s="3">
        <v>12</v>
      </c>
      <c r="H1516" s="3">
        <v>62</v>
      </c>
    </row>
    <row r="1517" spans="1:8" x14ac:dyDescent="0.25">
      <c r="A1517" t="s">
        <v>171</v>
      </c>
      <c r="B1517" t="s">
        <v>71</v>
      </c>
      <c r="C1517" s="3">
        <v>589</v>
      </c>
      <c r="D1517" s="3">
        <v>157</v>
      </c>
      <c r="E1517" s="3">
        <v>80</v>
      </c>
      <c r="F1517" s="3"/>
      <c r="G1517" s="3">
        <v>-11</v>
      </c>
      <c r="H1517" s="3">
        <v>501</v>
      </c>
    </row>
    <row r="1518" spans="1:8" x14ac:dyDescent="0.25">
      <c r="A1518" t="s">
        <v>171</v>
      </c>
      <c r="B1518" t="s">
        <v>72</v>
      </c>
      <c r="C1518" s="3">
        <v>26253</v>
      </c>
      <c r="D1518" s="3">
        <v>8193</v>
      </c>
      <c r="E1518" s="3">
        <v>4080</v>
      </c>
      <c r="F1518" s="3"/>
      <c r="G1518" s="3">
        <v>4244</v>
      </c>
      <c r="H1518" s="3">
        <v>26384</v>
      </c>
    </row>
    <row r="1519" spans="1:8" x14ac:dyDescent="0.25">
      <c r="A1519" t="s">
        <v>171</v>
      </c>
      <c r="B1519" t="s">
        <v>73</v>
      </c>
      <c r="C1519" s="3">
        <v>73</v>
      </c>
      <c r="D1519" s="3">
        <v>27</v>
      </c>
      <c r="E1519" s="3">
        <v>13</v>
      </c>
      <c r="F1519" s="3"/>
      <c r="G1519" s="3">
        <v>12</v>
      </c>
      <c r="H1519" s="3">
        <v>71</v>
      </c>
    </row>
    <row r="1520" spans="1:8" x14ac:dyDescent="0.25">
      <c r="A1520" t="s">
        <v>171</v>
      </c>
      <c r="B1520" t="s">
        <v>74</v>
      </c>
      <c r="C1520" s="3">
        <v>8246</v>
      </c>
      <c r="D1520" s="3">
        <v>2897</v>
      </c>
      <c r="E1520" s="3">
        <v>1472</v>
      </c>
      <c r="F1520" s="3"/>
      <c r="G1520" s="3">
        <v>810</v>
      </c>
      <c r="H1520" s="3">
        <v>7631</v>
      </c>
    </row>
    <row r="1521" spans="1:8" x14ac:dyDescent="0.25">
      <c r="A1521" t="s">
        <v>171</v>
      </c>
      <c r="B1521" t="s">
        <v>75</v>
      </c>
      <c r="C1521" s="3">
        <v>710</v>
      </c>
      <c r="D1521" s="3">
        <v>307</v>
      </c>
      <c r="E1521" s="3">
        <v>159</v>
      </c>
      <c r="F1521" s="3"/>
      <c r="G1521" s="3">
        <v>189</v>
      </c>
      <c r="H1521" s="3">
        <v>751</v>
      </c>
    </row>
    <row r="1522" spans="1:8" x14ac:dyDescent="0.25">
      <c r="A1522" t="s">
        <v>171</v>
      </c>
      <c r="B1522" t="s">
        <v>76</v>
      </c>
      <c r="C1522" s="3">
        <v>27</v>
      </c>
      <c r="D1522" s="3">
        <v>24</v>
      </c>
      <c r="E1522" s="3">
        <v>12</v>
      </c>
      <c r="F1522" s="3"/>
      <c r="G1522" s="3">
        <v>56</v>
      </c>
      <c r="H1522" s="3">
        <v>71</v>
      </c>
    </row>
    <row r="1523" spans="1:8" x14ac:dyDescent="0.25">
      <c r="A1523" t="s">
        <v>172</v>
      </c>
      <c r="B1523" t="s">
        <v>65</v>
      </c>
      <c r="C1523" s="3">
        <v>4981</v>
      </c>
      <c r="D1523" s="3">
        <v>2410</v>
      </c>
      <c r="E1523" s="3">
        <v>1282</v>
      </c>
      <c r="F1523" s="3"/>
      <c r="G1523" s="3">
        <v>461</v>
      </c>
      <c r="H1523" s="3">
        <v>4314</v>
      </c>
    </row>
    <row r="1524" spans="1:8" x14ac:dyDescent="0.25">
      <c r="A1524" t="s">
        <v>172</v>
      </c>
      <c r="B1524" t="s">
        <v>66</v>
      </c>
      <c r="C1524" s="3">
        <v>8455</v>
      </c>
      <c r="D1524" s="3">
        <v>2573</v>
      </c>
      <c r="E1524" s="3">
        <v>1371</v>
      </c>
      <c r="F1524" s="3"/>
      <c r="G1524" s="3">
        <v>351</v>
      </c>
      <c r="H1524" s="3">
        <v>7604</v>
      </c>
    </row>
    <row r="1525" spans="1:8" x14ac:dyDescent="0.25">
      <c r="A1525" t="s">
        <v>172</v>
      </c>
      <c r="B1525" t="s">
        <v>42</v>
      </c>
      <c r="C1525" s="3">
        <v>54550</v>
      </c>
      <c r="D1525" s="3">
        <v>19095</v>
      </c>
      <c r="E1525" s="3">
        <v>10375</v>
      </c>
      <c r="F1525" s="3"/>
      <c r="G1525" s="3">
        <v>5188</v>
      </c>
      <c r="H1525" s="3">
        <v>51018</v>
      </c>
    </row>
    <row r="1526" spans="1:8" x14ac:dyDescent="0.25">
      <c r="A1526" t="s">
        <v>172</v>
      </c>
      <c r="B1526" t="s">
        <v>67</v>
      </c>
      <c r="C1526" s="3">
        <v>2109</v>
      </c>
      <c r="D1526" s="3">
        <v>700</v>
      </c>
      <c r="E1526" s="3">
        <v>388</v>
      </c>
      <c r="F1526" s="3"/>
      <c r="G1526" s="3">
        <v>123</v>
      </c>
      <c r="H1526" s="3">
        <v>1920</v>
      </c>
    </row>
    <row r="1527" spans="1:8" x14ac:dyDescent="0.25">
      <c r="A1527" t="s">
        <v>172</v>
      </c>
      <c r="B1527" t="s">
        <v>68</v>
      </c>
      <c r="C1527" s="3">
        <v>666</v>
      </c>
      <c r="D1527" s="3">
        <v>321</v>
      </c>
      <c r="E1527" s="3">
        <v>175</v>
      </c>
      <c r="F1527" s="3"/>
      <c r="G1527" s="3">
        <v>148</v>
      </c>
      <c r="H1527" s="3">
        <v>668</v>
      </c>
    </row>
    <row r="1528" spans="1:8" x14ac:dyDescent="0.25">
      <c r="A1528" t="s">
        <v>172</v>
      </c>
      <c r="B1528" t="s">
        <v>69</v>
      </c>
      <c r="C1528" s="3">
        <v>434</v>
      </c>
      <c r="D1528" s="3">
        <v>126</v>
      </c>
      <c r="E1528" s="3">
        <v>69</v>
      </c>
      <c r="F1528" s="3"/>
      <c r="G1528" s="3">
        <v>45</v>
      </c>
      <c r="H1528" s="3">
        <v>422</v>
      </c>
    </row>
    <row r="1529" spans="1:8" x14ac:dyDescent="0.25">
      <c r="A1529" t="s">
        <v>172</v>
      </c>
      <c r="B1529" t="s">
        <v>70</v>
      </c>
      <c r="C1529" s="3">
        <v>44</v>
      </c>
      <c r="D1529" s="3">
        <v>10</v>
      </c>
      <c r="E1529" s="3">
        <v>6</v>
      </c>
      <c r="F1529" s="3"/>
      <c r="G1529" s="3">
        <v>-6</v>
      </c>
      <c r="H1529" s="3">
        <v>34</v>
      </c>
    </row>
    <row r="1530" spans="1:8" x14ac:dyDescent="0.25">
      <c r="A1530" t="s">
        <v>172</v>
      </c>
      <c r="B1530" t="s">
        <v>71</v>
      </c>
      <c r="C1530" s="3">
        <v>695</v>
      </c>
      <c r="D1530" s="3">
        <v>176</v>
      </c>
      <c r="E1530" s="3">
        <v>96</v>
      </c>
      <c r="F1530" s="3"/>
      <c r="G1530" s="3">
        <v>110</v>
      </c>
      <c r="H1530" s="3">
        <v>725</v>
      </c>
    </row>
    <row r="1531" spans="1:8" x14ac:dyDescent="0.25">
      <c r="A1531" t="s">
        <v>172</v>
      </c>
      <c r="B1531" t="s">
        <v>72</v>
      </c>
      <c r="C1531" s="3">
        <v>27541</v>
      </c>
      <c r="D1531" s="3">
        <v>9148</v>
      </c>
      <c r="E1531" s="3">
        <v>4975</v>
      </c>
      <c r="F1531" s="3"/>
      <c r="G1531" s="3">
        <v>2700</v>
      </c>
      <c r="H1531" s="3">
        <v>26068</v>
      </c>
    </row>
    <row r="1532" spans="1:8" x14ac:dyDescent="0.25">
      <c r="A1532" t="s">
        <v>172</v>
      </c>
      <c r="B1532" t="s">
        <v>73</v>
      </c>
      <c r="C1532" s="3">
        <v>64</v>
      </c>
      <c r="D1532" s="3">
        <v>30</v>
      </c>
      <c r="E1532" s="3">
        <v>18</v>
      </c>
      <c r="F1532" s="3"/>
      <c r="G1532" s="3">
        <v>1</v>
      </c>
      <c r="H1532" s="3">
        <v>53</v>
      </c>
    </row>
    <row r="1533" spans="1:8" x14ac:dyDescent="0.25">
      <c r="A1533" t="s">
        <v>172</v>
      </c>
      <c r="B1533" t="s">
        <v>74</v>
      </c>
      <c r="C1533" s="3">
        <v>8613</v>
      </c>
      <c r="D1533" s="3">
        <v>3233</v>
      </c>
      <c r="E1533" s="3">
        <v>1788</v>
      </c>
      <c r="F1533" s="3"/>
      <c r="G1533" s="3">
        <v>1123</v>
      </c>
      <c r="H1533" s="3">
        <v>8291</v>
      </c>
    </row>
    <row r="1534" spans="1:8" x14ac:dyDescent="0.25">
      <c r="A1534" t="s">
        <v>172</v>
      </c>
      <c r="B1534" t="s">
        <v>75</v>
      </c>
      <c r="C1534" s="3">
        <v>926</v>
      </c>
      <c r="D1534" s="3">
        <v>342</v>
      </c>
      <c r="E1534" s="3">
        <v>193</v>
      </c>
      <c r="F1534" s="3"/>
      <c r="G1534" s="3">
        <v>135</v>
      </c>
      <c r="H1534" s="3">
        <v>912</v>
      </c>
    </row>
    <row r="1535" spans="1:8" x14ac:dyDescent="0.25">
      <c r="A1535" t="s">
        <v>172</v>
      </c>
      <c r="B1535" t="s">
        <v>76</v>
      </c>
      <c r="C1535" s="3">
        <v>22</v>
      </c>
      <c r="D1535" s="3">
        <v>26</v>
      </c>
      <c r="E1535" s="3">
        <v>14</v>
      </c>
      <c r="F1535" s="3"/>
      <c r="G1535" s="3">
        <v>-3</v>
      </c>
      <c r="H1535" s="3">
        <v>7</v>
      </c>
    </row>
    <row r="1536" spans="1:8" x14ac:dyDescent="0.25">
      <c r="A1536" t="s">
        <v>173</v>
      </c>
      <c r="B1536" t="s">
        <v>65</v>
      </c>
      <c r="C1536" s="3">
        <v>3477</v>
      </c>
      <c r="D1536" s="3">
        <v>2098</v>
      </c>
      <c r="E1536" s="3">
        <v>1116</v>
      </c>
      <c r="F1536" s="3"/>
      <c r="G1536" s="3">
        <v>-770</v>
      </c>
      <c r="H1536" s="3">
        <v>1725</v>
      </c>
    </row>
    <row r="1537" spans="1:8" x14ac:dyDescent="0.25">
      <c r="A1537" t="s">
        <v>173</v>
      </c>
      <c r="B1537" t="s">
        <v>66</v>
      </c>
      <c r="C1537" s="3">
        <v>5625</v>
      </c>
      <c r="D1537" s="3">
        <v>2228</v>
      </c>
      <c r="E1537" s="3">
        <v>1187</v>
      </c>
      <c r="F1537" s="3"/>
      <c r="G1537" s="3">
        <v>-77</v>
      </c>
      <c r="H1537" s="3">
        <v>4507</v>
      </c>
    </row>
    <row r="1538" spans="1:8" x14ac:dyDescent="0.25">
      <c r="A1538" t="s">
        <v>173</v>
      </c>
      <c r="B1538" t="s">
        <v>42</v>
      </c>
      <c r="C1538" s="3">
        <v>38424</v>
      </c>
      <c r="D1538" s="3">
        <v>16537</v>
      </c>
      <c r="E1538" s="3">
        <v>8983</v>
      </c>
      <c r="F1538" s="3"/>
      <c r="G1538" s="3">
        <v>-6048</v>
      </c>
      <c r="H1538" s="3">
        <v>24822</v>
      </c>
    </row>
    <row r="1539" spans="1:8" x14ac:dyDescent="0.25">
      <c r="A1539" t="s">
        <v>173</v>
      </c>
      <c r="B1539" t="s">
        <v>67</v>
      </c>
      <c r="C1539" s="3">
        <v>1496</v>
      </c>
      <c r="D1539" s="3">
        <v>604</v>
      </c>
      <c r="E1539" s="3">
        <v>334</v>
      </c>
      <c r="F1539" s="3"/>
      <c r="G1539" s="3">
        <v>-242</v>
      </c>
      <c r="H1539" s="3">
        <v>984</v>
      </c>
    </row>
    <row r="1540" spans="1:8" x14ac:dyDescent="0.25">
      <c r="A1540" t="s">
        <v>173</v>
      </c>
      <c r="B1540" t="s">
        <v>68</v>
      </c>
      <c r="C1540" s="3">
        <v>508</v>
      </c>
      <c r="D1540" s="3">
        <v>278</v>
      </c>
      <c r="E1540" s="3">
        <v>152</v>
      </c>
      <c r="F1540" s="3"/>
      <c r="G1540" s="3">
        <v>-78</v>
      </c>
      <c r="H1540" s="3">
        <v>304</v>
      </c>
    </row>
    <row r="1541" spans="1:8" x14ac:dyDescent="0.25">
      <c r="A1541" t="s">
        <v>173</v>
      </c>
      <c r="B1541" t="s">
        <v>69</v>
      </c>
      <c r="C1541" s="3">
        <v>219</v>
      </c>
      <c r="D1541" s="3">
        <v>110</v>
      </c>
      <c r="E1541" s="3">
        <v>60</v>
      </c>
      <c r="F1541" s="3"/>
      <c r="G1541" s="3">
        <v>-82</v>
      </c>
      <c r="H1541" s="3">
        <v>87</v>
      </c>
    </row>
    <row r="1542" spans="1:8" x14ac:dyDescent="0.25">
      <c r="A1542" t="s">
        <v>173</v>
      </c>
      <c r="B1542" t="s">
        <v>70</v>
      </c>
      <c r="C1542" s="3">
        <v>51</v>
      </c>
      <c r="D1542" s="3">
        <v>8</v>
      </c>
      <c r="E1542" s="3">
        <v>5</v>
      </c>
      <c r="F1542" s="3"/>
      <c r="G1542" s="3">
        <v>-11</v>
      </c>
      <c r="H1542" s="3">
        <v>37</v>
      </c>
    </row>
    <row r="1543" spans="1:8" x14ac:dyDescent="0.25">
      <c r="A1543" t="s">
        <v>173</v>
      </c>
      <c r="B1543" t="s">
        <v>71</v>
      </c>
      <c r="C1543" s="3">
        <v>393</v>
      </c>
      <c r="D1543" s="3">
        <v>152</v>
      </c>
      <c r="E1543" s="3">
        <v>83</v>
      </c>
      <c r="F1543" s="3"/>
      <c r="G1543" s="3">
        <v>-46</v>
      </c>
      <c r="H1543" s="3">
        <v>278</v>
      </c>
    </row>
    <row r="1544" spans="1:8" x14ac:dyDescent="0.25">
      <c r="A1544" t="s">
        <v>173</v>
      </c>
      <c r="B1544" t="s">
        <v>72</v>
      </c>
      <c r="C1544" s="3">
        <v>20663</v>
      </c>
      <c r="D1544" s="3">
        <v>7919</v>
      </c>
      <c r="E1544" s="3">
        <v>4307</v>
      </c>
      <c r="F1544" s="3"/>
      <c r="G1544" s="3">
        <v>-3796</v>
      </c>
      <c r="H1544" s="3">
        <v>13255</v>
      </c>
    </row>
    <row r="1545" spans="1:8" x14ac:dyDescent="0.25">
      <c r="A1545" t="s">
        <v>173</v>
      </c>
      <c r="B1545" t="s">
        <v>73</v>
      </c>
      <c r="C1545" s="3">
        <v>35</v>
      </c>
      <c r="D1545" s="3">
        <v>26</v>
      </c>
      <c r="E1545" s="3">
        <v>14</v>
      </c>
      <c r="F1545" s="3"/>
      <c r="G1545" s="3">
        <v>-8</v>
      </c>
      <c r="H1545" s="3">
        <v>15</v>
      </c>
    </row>
    <row r="1546" spans="1:8" x14ac:dyDescent="0.25">
      <c r="A1546" t="s">
        <v>173</v>
      </c>
      <c r="B1546" t="s">
        <v>74</v>
      </c>
      <c r="C1546" s="3">
        <v>5322</v>
      </c>
      <c r="D1546" s="3">
        <v>2794</v>
      </c>
      <c r="E1546" s="3">
        <v>1546</v>
      </c>
      <c r="F1546" s="3"/>
      <c r="G1546" s="3">
        <v>-600</v>
      </c>
      <c r="H1546" s="3">
        <v>3474</v>
      </c>
    </row>
    <row r="1547" spans="1:8" x14ac:dyDescent="0.25">
      <c r="A1547" t="s">
        <v>173</v>
      </c>
      <c r="B1547" t="s">
        <v>75</v>
      </c>
      <c r="C1547" s="3">
        <v>608</v>
      </c>
      <c r="D1547" s="3">
        <v>297</v>
      </c>
      <c r="E1547" s="3">
        <v>167</v>
      </c>
      <c r="F1547" s="3"/>
      <c r="G1547" s="3">
        <v>-292</v>
      </c>
      <c r="H1547" s="3">
        <v>186</v>
      </c>
    </row>
    <row r="1548" spans="1:8" x14ac:dyDescent="0.25">
      <c r="A1548" t="s">
        <v>173</v>
      </c>
      <c r="B1548" t="s">
        <v>76</v>
      </c>
      <c r="C1548" s="3">
        <v>27</v>
      </c>
      <c r="D1548" s="3">
        <v>23</v>
      </c>
      <c r="E1548" s="3">
        <v>12</v>
      </c>
      <c r="F1548" s="3"/>
      <c r="G1548" s="3">
        <v>-46</v>
      </c>
      <c r="H1548" s="3">
        <v>-30</v>
      </c>
    </row>
    <row r="1549" spans="1:8" x14ac:dyDescent="0.25">
      <c r="A1549" t="s">
        <v>174</v>
      </c>
      <c r="B1549" t="s">
        <v>65</v>
      </c>
      <c r="C1549" s="3">
        <v>3051</v>
      </c>
      <c r="D1549" s="3">
        <v>1817</v>
      </c>
      <c r="E1549" s="3">
        <v>966</v>
      </c>
      <c r="F1549" s="3"/>
      <c r="G1549" s="3">
        <v>197</v>
      </c>
      <c r="H1549" s="3">
        <v>2397</v>
      </c>
    </row>
    <row r="1550" spans="1:8" x14ac:dyDescent="0.25">
      <c r="A1550" t="s">
        <v>174</v>
      </c>
      <c r="B1550" t="s">
        <v>66</v>
      </c>
      <c r="C1550" s="3">
        <v>4857</v>
      </c>
      <c r="D1550" s="3">
        <v>1921</v>
      </c>
      <c r="E1550" s="3">
        <v>1025</v>
      </c>
      <c r="F1550" s="3"/>
      <c r="G1550" s="3">
        <v>123</v>
      </c>
      <c r="H1550" s="3">
        <v>4084</v>
      </c>
    </row>
    <row r="1551" spans="1:8" x14ac:dyDescent="0.25">
      <c r="A1551" t="s">
        <v>174</v>
      </c>
      <c r="B1551" t="s">
        <v>42</v>
      </c>
      <c r="C1551" s="3">
        <v>32359</v>
      </c>
      <c r="D1551" s="3">
        <v>14250</v>
      </c>
      <c r="E1551" s="3">
        <v>7740</v>
      </c>
      <c r="F1551" s="3"/>
      <c r="G1551" s="3">
        <v>2070</v>
      </c>
      <c r="H1551" s="3">
        <v>27919</v>
      </c>
    </row>
    <row r="1552" spans="1:8" x14ac:dyDescent="0.25">
      <c r="A1552" t="s">
        <v>174</v>
      </c>
      <c r="B1552" t="s">
        <v>67</v>
      </c>
      <c r="C1552" s="3">
        <v>1236</v>
      </c>
      <c r="D1552" s="3">
        <v>521</v>
      </c>
      <c r="E1552" s="3">
        <v>288</v>
      </c>
      <c r="F1552" s="3"/>
      <c r="G1552" s="3">
        <v>76</v>
      </c>
      <c r="H1552" s="3">
        <v>1079</v>
      </c>
    </row>
    <row r="1553" spans="1:8" x14ac:dyDescent="0.25">
      <c r="A1553" t="s">
        <v>174</v>
      </c>
      <c r="B1553" t="s">
        <v>68</v>
      </c>
      <c r="C1553" s="3">
        <v>318</v>
      </c>
      <c r="D1553" s="3">
        <v>240</v>
      </c>
      <c r="E1553" s="3">
        <v>131</v>
      </c>
      <c r="F1553" s="3"/>
      <c r="G1553" s="3">
        <v>38</v>
      </c>
      <c r="H1553" s="3">
        <v>247</v>
      </c>
    </row>
    <row r="1554" spans="1:8" x14ac:dyDescent="0.25">
      <c r="A1554" t="s">
        <v>174</v>
      </c>
      <c r="B1554" t="s">
        <v>69</v>
      </c>
      <c r="C1554" s="3">
        <v>177</v>
      </c>
      <c r="D1554" s="3">
        <v>94</v>
      </c>
      <c r="E1554" s="3">
        <v>50</v>
      </c>
      <c r="F1554" s="3"/>
      <c r="G1554" s="3">
        <v>12</v>
      </c>
      <c r="H1554" s="3">
        <v>145</v>
      </c>
    </row>
    <row r="1555" spans="1:8" x14ac:dyDescent="0.25">
      <c r="A1555" t="s">
        <v>174</v>
      </c>
      <c r="B1555" t="s">
        <v>70</v>
      </c>
      <c r="C1555" s="3">
        <v>39</v>
      </c>
      <c r="D1555" s="3">
        <v>7</v>
      </c>
      <c r="E1555" s="3">
        <v>4</v>
      </c>
      <c r="F1555" s="3"/>
      <c r="G1555" s="3">
        <v>5</v>
      </c>
      <c r="H1555" s="3">
        <v>41</v>
      </c>
    </row>
    <row r="1556" spans="1:8" x14ac:dyDescent="0.25">
      <c r="A1556" t="s">
        <v>174</v>
      </c>
      <c r="B1556" t="s">
        <v>71</v>
      </c>
      <c r="C1556" s="3">
        <v>303</v>
      </c>
      <c r="D1556" s="3">
        <v>131</v>
      </c>
      <c r="E1556" s="3">
        <v>72</v>
      </c>
      <c r="F1556" s="3"/>
      <c r="G1556" s="3">
        <v>81</v>
      </c>
      <c r="H1556" s="3">
        <v>325</v>
      </c>
    </row>
    <row r="1557" spans="1:8" x14ac:dyDescent="0.25">
      <c r="A1557" t="s">
        <v>174</v>
      </c>
      <c r="B1557" t="s">
        <v>72</v>
      </c>
      <c r="C1557" s="3">
        <v>15790</v>
      </c>
      <c r="D1557" s="3">
        <v>6816</v>
      </c>
      <c r="E1557" s="3">
        <v>3707</v>
      </c>
      <c r="F1557" s="3"/>
      <c r="G1557" s="3">
        <v>996</v>
      </c>
      <c r="H1557" s="3">
        <v>13677</v>
      </c>
    </row>
    <row r="1558" spans="1:8" x14ac:dyDescent="0.25">
      <c r="A1558" t="s">
        <v>174</v>
      </c>
      <c r="B1558" t="s">
        <v>73</v>
      </c>
      <c r="C1558" s="3">
        <v>51</v>
      </c>
      <c r="D1558" s="3">
        <v>22</v>
      </c>
      <c r="E1558" s="3">
        <v>12</v>
      </c>
      <c r="F1558" s="3"/>
      <c r="G1558" s="3">
        <v>0</v>
      </c>
      <c r="H1558" s="3">
        <v>41</v>
      </c>
    </row>
    <row r="1559" spans="1:8" x14ac:dyDescent="0.25">
      <c r="A1559" t="s">
        <v>174</v>
      </c>
      <c r="B1559" t="s">
        <v>74</v>
      </c>
      <c r="C1559" s="3">
        <v>6023</v>
      </c>
      <c r="D1559" s="3">
        <v>2405</v>
      </c>
      <c r="E1559" s="3">
        <v>1330</v>
      </c>
      <c r="F1559" s="3"/>
      <c r="G1559" s="3">
        <v>445</v>
      </c>
      <c r="H1559" s="3">
        <v>5393</v>
      </c>
    </row>
    <row r="1560" spans="1:8" x14ac:dyDescent="0.25">
      <c r="A1560" t="s">
        <v>174</v>
      </c>
      <c r="B1560" t="s">
        <v>75</v>
      </c>
      <c r="C1560" s="3">
        <v>494</v>
      </c>
      <c r="D1560" s="3">
        <v>256</v>
      </c>
      <c r="E1560" s="3">
        <v>144</v>
      </c>
      <c r="F1560" s="3"/>
      <c r="G1560" s="3">
        <v>100</v>
      </c>
      <c r="H1560" s="3">
        <v>482</v>
      </c>
    </row>
    <row r="1561" spans="1:8" x14ac:dyDescent="0.25">
      <c r="A1561" t="s">
        <v>174</v>
      </c>
      <c r="B1561" t="s">
        <v>76</v>
      </c>
      <c r="C1561" s="3">
        <v>20</v>
      </c>
      <c r="D1561" s="3">
        <v>20</v>
      </c>
      <c r="E1561" s="3">
        <v>11</v>
      </c>
      <c r="F1561" s="3"/>
      <c r="G1561" s="3">
        <v>-3</v>
      </c>
      <c r="H1561" s="3">
        <v>8</v>
      </c>
    </row>
    <row r="1562" spans="1:8" x14ac:dyDescent="0.25">
      <c r="A1562" t="s">
        <v>175</v>
      </c>
      <c r="B1562" t="s">
        <v>65</v>
      </c>
      <c r="C1562" s="3">
        <v>4396</v>
      </c>
      <c r="D1562" s="3">
        <v>2156</v>
      </c>
      <c r="E1562" s="3">
        <v>1163</v>
      </c>
      <c r="F1562" s="3"/>
      <c r="G1562" s="3">
        <v>-118</v>
      </c>
      <c r="H1562" s="3">
        <v>3285</v>
      </c>
    </row>
    <row r="1563" spans="1:8" x14ac:dyDescent="0.25">
      <c r="A1563" t="s">
        <v>175</v>
      </c>
      <c r="B1563" t="s">
        <v>66</v>
      </c>
      <c r="C1563" s="3">
        <v>6324</v>
      </c>
      <c r="D1563" s="3">
        <v>2266</v>
      </c>
      <c r="E1563" s="3">
        <v>1231</v>
      </c>
      <c r="F1563" s="3"/>
      <c r="G1563" s="3">
        <v>-708</v>
      </c>
      <c r="H1563" s="3">
        <v>4581</v>
      </c>
    </row>
    <row r="1564" spans="1:8" x14ac:dyDescent="0.25">
      <c r="A1564" t="s">
        <v>175</v>
      </c>
      <c r="B1564" t="s">
        <v>42</v>
      </c>
      <c r="C1564" s="3">
        <v>44695</v>
      </c>
      <c r="D1564" s="3">
        <v>16832</v>
      </c>
      <c r="E1564" s="3">
        <v>9301</v>
      </c>
      <c r="F1564" s="3"/>
      <c r="G1564" s="3">
        <v>-4208</v>
      </c>
      <c r="H1564" s="3">
        <v>32956</v>
      </c>
    </row>
    <row r="1565" spans="1:8" x14ac:dyDescent="0.25">
      <c r="A1565" t="s">
        <v>175</v>
      </c>
      <c r="B1565" t="s">
        <v>67</v>
      </c>
      <c r="C1565" s="3">
        <v>1648</v>
      </c>
      <c r="D1565" s="3">
        <v>614</v>
      </c>
      <c r="E1565" s="3">
        <v>346</v>
      </c>
      <c r="F1565" s="3"/>
      <c r="G1565" s="3">
        <v>-65</v>
      </c>
      <c r="H1565" s="3">
        <v>1315</v>
      </c>
    </row>
    <row r="1566" spans="1:8" x14ac:dyDescent="0.25">
      <c r="A1566" t="s">
        <v>175</v>
      </c>
      <c r="B1566" t="s">
        <v>68</v>
      </c>
      <c r="C1566" s="3">
        <v>749</v>
      </c>
      <c r="D1566" s="3">
        <v>284</v>
      </c>
      <c r="E1566" s="3">
        <v>157</v>
      </c>
      <c r="F1566" s="3"/>
      <c r="G1566" s="3">
        <v>-125</v>
      </c>
      <c r="H1566" s="3">
        <v>497</v>
      </c>
    </row>
    <row r="1567" spans="1:8" x14ac:dyDescent="0.25">
      <c r="A1567" t="s">
        <v>175</v>
      </c>
      <c r="B1567" t="s">
        <v>69</v>
      </c>
      <c r="C1567" s="3">
        <v>183</v>
      </c>
      <c r="D1567" s="3">
        <v>112</v>
      </c>
      <c r="E1567" s="3">
        <v>62</v>
      </c>
      <c r="F1567" s="3"/>
      <c r="G1567" s="3">
        <v>12</v>
      </c>
      <c r="H1567" s="3">
        <v>145</v>
      </c>
    </row>
    <row r="1568" spans="1:8" x14ac:dyDescent="0.25">
      <c r="A1568" t="s">
        <v>175</v>
      </c>
      <c r="B1568" t="s">
        <v>70</v>
      </c>
      <c r="C1568" s="3">
        <v>50</v>
      </c>
      <c r="D1568" s="3">
        <v>9</v>
      </c>
      <c r="E1568" s="3">
        <v>6</v>
      </c>
      <c r="F1568" s="3"/>
      <c r="G1568" s="3">
        <v>5</v>
      </c>
      <c r="H1568" s="3">
        <v>52</v>
      </c>
    </row>
    <row r="1569" spans="1:8" x14ac:dyDescent="0.25">
      <c r="A1569" t="s">
        <v>175</v>
      </c>
      <c r="B1569" t="s">
        <v>71</v>
      </c>
      <c r="C1569" s="3">
        <v>613</v>
      </c>
      <c r="D1569" s="3">
        <v>154</v>
      </c>
      <c r="E1569" s="3">
        <v>86</v>
      </c>
      <c r="F1569" s="3"/>
      <c r="G1569" s="3">
        <v>-226</v>
      </c>
      <c r="H1569" s="3">
        <v>319</v>
      </c>
    </row>
    <row r="1570" spans="1:8" x14ac:dyDescent="0.25">
      <c r="A1570" t="s">
        <v>175</v>
      </c>
      <c r="B1570" t="s">
        <v>72</v>
      </c>
      <c r="C1570" s="3">
        <v>21654</v>
      </c>
      <c r="D1570" s="3">
        <v>8048</v>
      </c>
      <c r="E1570" s="3">
        <v>4456</v>
      </c>
      <c r="F1570" s="3"/>
      <c r="G1570" s="3">
        <v>-1638</v>
      </c>
      <c r="H1570" s="3">
        <v>16424</v>
      </c>
    </row>
    <row r="1571" spans="1:8" x14ac:dyDescent="0.25">
      <c r="A1571" t="s">
        <v>175</v>
      </c>
      <c r="B1571" t="s">
        <v>73</v>
      </c>
      <c r="C1571" s="3">
        <v>72</v>
      </c>
      <c r="D1571" s="3">
        <v>26</v>
      </c>
      <c r="E1571" s="3">
        <v>14</v>
      </c>
      <c r="F1571" s="3"/>
      <c r="G1571" s="3">
        <v>6</v>
      </c>
      <c r="H1571" s="3">
        <v>66</v>
      </c>
    </row>
    <row r="1572" spans="1:8" x14ac:dyDescent="0.25">
      <c r="A1572" t="s">
        <v>175</v>
      </c>
      <c r="B1572" t="s">
        <v>74</v>
      </c>
      <c r="C1572" s="3">
        <v>8405</v>
      </c>
      <c r="D1572" s="3">
        <v>2838</v>
      </c>
      <c r="E1572" s="3">
        <v>1596</v>
      </c>
      <c r="F1572" s="3"/>
      <c r="G1572" s="3">
        <v>-1410</v>
      </c>
      <c r="H1572" s="3">
        <v>5753</v>
      </c>
    </row>
    <row r="1573" spans="1:8" x14ac:dyDescent="0.25">
      <c r="A1573" t="s">
        <v>175</v>
      </c>
      <c r="B1573" t="s">
        <v>75</v>
      </c>
      <c r="C1573" s="3">
        <v>576</v>
      </c>
      <c r="D1573" s="3">
        <v>302</v>
      </c>
      <c r="E1573" s="3">
        <v>172</v>
      </c>
      <c r="F1573" s="3"/>
      <c r="G1573" s="3">
        <v>7</v>
      </c>
      <c r="H1573" s="3">
        <v>453</v>
      </c>
    </row>
    <row r="1574" spans="1:8" x14ac:dyDescent="0.25">
      <c r="A1574" t="s">
        <v>175</v>
      </c>
      <c r="B1574" t="s">
        <v>76</v>
      </c>
      <c r="C1574" s="3">
        <v>25</v>
      </c>
      <c r="D1574" s="3">
        <v>23</v>
      </c>
      <c r="E1574" s="3">
        <v>12</v>
      </c>
      <c r="F1574" s="3"/>
      <c r="G1574" s="3">
        <v>52</v>
      </c>
      <c r="H1574" s="3">
        <v>66</v>
      </c>
    </row>
    <row r="1575" spans="1:8" x14ac:dyDescent="0.25">
      <c r="A1575" t="s">
        <v>176</v>
      </c>
      <c r="B1575" t="s">
        <v>65</v>
      </c>
      <c r="C1575" s="3">
        <v>4251</v>
      </c>
      <c r="D1575" s="3">
        <v>2420</v>
      </c>
      <c r="E1575" s="3">
        <v>1343</v>
      </c>
      <c r="F1575" s="3"/>
      <c r="G1575" s="3">
        <v>448</v>
      </c>
      <c r="H1575" s="3">
        <v>3622</v>
      </c>
    </row>
    <row r="1576" spans="1:8" x14ac:dyDescent="0.25">
      <c r="A1576" t="s">
        <v>176</v>
      </c>
      <c r="B1576" t="s">
        <v>66</v>
      </c>
      <c r="C1576" s="3">
        <v>5350</v>
      </c>
      <c r="D1576" s="3">
        <v>2530</v>
      </c>
      <c r="E1576" s="3">
        <v>1431</v>
      </c>
      <c r="F1576" s="3"/>
      <c r="G1576" s="3">
        <v>340</v>
      </c>
      <c r="H1576" s="3">
        <v>4591</v>
      </c>
    </row>
    <row r="1577" spans="1:8" x14ac:dyDescent="0.25">
      <c r="A1577" t="s">
        <v>176</v>
      </c>
      <c r="B1577" t="s">
        <v>42</v>
      </c>
      <c r="C1577" s="3">
        <v>41539</v>
      </c>
      <c r="D1577" s="3">
        <v>18803</v>
      </c>
      <c r="E1577" s="3">
        <v>10753</v>
      </c>
      <c r="F1577" s="3"/>
      <c r="G1577" s="3">
        <v>5036</v>
      </c>
      <c r="H1577" s="3">
        <v>38525</v>
      </c>
    </row>
    <row r="1578" spans="1:8" x14ac:dyDescent="0.25">
      <c r="A1578" t="s">
        <v>176</v>
      </c>
      <c r="B1578" t="s">
        <v>67</v>
      </c>
      <c r="C1578" s="3">
        <v>1435</v>
      </c>
      <c r="D1578" s="3">
        <v>684</v>
      </c>
      <c r="E1578" s="3">
        <v>398</v>
      </c>
      <c r="F1578" s="3"/>
      <c r="G1578" s="3">
        <v>118</v>
      </c>
      <c r="H1578" s="3">
        <v>1267</v>
      </c>
    </row>
    <row r="1579" spans="1:8" x14ac:dyDescent="0.25">
      <c r="A1579" t="s">
        <v>176</v>
      </c>
      <c r="B1579" t="s">
        <v>68</v>
      </c>
      <c r="C1579" s="3">
        <v>399</v>
      </c>
      <c r="D1579" s="3">
        <v>316</v>
      </c>
      <c r="E1579" s="3">
        <v>181</v>
      </c>
      <c r="F1579" s="3"/>
      <c r="G1579" s="3">
        <v>145</v>
      </c>
      <c r="H1579" s="3">
        <v>409</v>
      </c>
    </row>
    <row r="1580" spans="1:8" x14ac:dyDescent="0.25">
      <c r="A1580" t="s">
        <v>176</v>
      </c>
      <c r="B1580" t="s">
        <v>69</v>
      </c>
      <c r="C1580" s="3">
        <v>237</v>
      </c>
      <c r="D1580" s="3">
        <v>125</v>
      </c>
      <c r="E1580" s="3">
        <v>72</v>
      </c>
      <c r="F1580" s="3"/>
      <c r="G1580" s="3">
        <v>44</v>
      </c>
      <c r="H1580" s="3">
        <v>228</v>
      </c>
    </row>
    <row r="1581" spans="1:8" x14ac:dyDescent="0.25">
      <c r="A1581" t="s">
        <v>176</v>
      </c>
      <c r="B1581" t="s">
        <v>70</v>
      </c>
      <c r="C1581" s="3">
        <v>43</v>
      </c>
      <c r="D1581" s="3">
        <v>10</v>
      </c>
      <c r="E1581" s="3">
        <v>6</v>
      </c>
      <c r="F1581" s="3"/>
      <c r="G1581" s="3">
        <v>-5</v>
      </c>
      <c r="H1581" s="3">
        <v>34</v>
      </c>
    </row>
    <row r="1582" spans="1:8" x14ac:dyDescent="0.25">
      <c r="A1582" t="s">
        <v>176</v>
      </c>
      <c r="B1582" t="s">
        <v>71</v>
      </c>
      <c r="C1582" s="3">
        <v>659</v>
      </c>
      <c r="D1582" s="3">
        <v>172</v>
      </c>
      <c r="E1582" s="3">
        <v>98</v>
      </c>
      <c r="F1582" s="3"/>
      <c r="G1582" s="3">
        <v>105</v>
      </c>
      <c r="H1582" s="3">
        <v>690</v>
      </c>
    </row>
    <row r="1583" spans="1:8" x14ac:dyDescent="0.25">
      <c r="A1583" t="s">
        <v>176</v>
      </c>
      <c r="B1583" t="s">
        <v>72</v>
      </c>
      <c r="C1583" s="3">
        <v>20291</v>
      </c>
      <c r="D1583" s="3">
        <v>8984</v>
      </c>
      <c r="E1583" s="3">
        <v>5153</v>
      </c>
      <c r="F1583" s="3"/>
      <c r="G1583" s="3">
        <v>2614</v>
      </c>
      <c r="H1583" s="3">
        <v>19074</v>
      </c>
    </row>
    <row r="1584" spans="1:8" x14ac:dyDescent="0.25">
      <c r="A1584" t="s">
        <v>176</v>
      </c>
      <c r="B1584" t="s">
        <v>73</v>
      </c>
      <c r="C1584" s="3">
        <v>57</v>
      </c>
      <c r="D1584" s="3">
        <v>30</v>
      </c>
      <c r="E1584" s="3">
        <v>18</v>
      </c>
      <c r="F1584" s="3"/>
      <c r="G1584" s="3">
        <v>1</v>
      </c>
      <c r="H1584" s="3">
        <v>46</v>
      </c>
    </row>
    <row r="1585" spans="1:8" x14ac:dyDescent="0.25">
      <c r="A1585" t="s">
        <v>176</v>
      </c>
      <c r="B1585" t="s">
        <v>74</v>
      </c>
      <c r="C1585" s="3">
        <v>8132</v>
      </c>
      <c r="D1585" s="3">
        <v>3168</v>
      </c>
      <c r="E1585" s="3">
        <v>1840</v>
      </c>
      <c r="F1585" s="3"/>
      <c r="G1585" s="3">
        <v>1098</v>
      </c>
      <c r="H1585" s="3">
        <v>7902</v>
      </c>
    </row>
    <row r="1586" spans="1:8" x14ac:dyDescent="0.25">
      <c r="A1586" t="s">
        <v>176</v>
      </c>
      <c r="B1586" t="s">
        <v>75</v>
      </c>
      <c r="C1586" s="3">
        <v>671</v>
      </c>
      <c r="D1586" s="3">
        <v>338</v>
      </c>
      <c r="E1586" s="3">
        <v>198</v>
      </c>
      <c r="F1586" s="3"/>
      <c r="G1586" s="3">
        <v>131</v>
      </c>
      <c r="H1586" s="3">
        <v>662</v>
      </c>
    </row>
    <row r="1587" spans="1:8" x14ac:dyDescent="0.25">
      <c r="A1587" t="s">
        <v>176</v>
      </c>
      <c r="B1587" t="s">
        <v>76</v>
      </c>
      <c r="C1587" s="3">
        <v>14</v>
      </c>
      <c r="D1587" s="3">
        <v>26</v>
      </c>
      <c r="E1587" s="3">
        <v>15</v>
      </c>
      <c r="F1587" s="3"/>
      <c r="G1587" s="3">
        <v>-3</v>
      </c>
      <c r="H1587" s="3">
        <v>0</v>
      </c>
    </row>
    <row r="1588" spans="1:8" x14ac:dyDescent="0.25">
      <c r="A1588" t="s">
        <v>177</v>
      </c>
      <c r="B1588" t="s">
        <v>65</v>
      </c>
      <c r="C1588" s="3">
        <v>3198</v>
      </c>
      <c r="D1588" s="3">
        <v>1878</v>
      </c>
      <c r="E1588" s="3">
        <v>1041</v>
      </c>
      <c r="F1588" s="3"/>
      <c r="G1588" s="3">
        <v>-749</v>
      </c>
      <c r="H1588" s="3">
        <v>1612</v>
      </c>
    </row>
    <row r="1589" spans="1:8" x14ac:dyDescent="0.25">
      <c r="A1589" t="s">
        <v>177</v>
      </c>
      <c r="B1589" t="s">
        <v>66</v>
      </c>
      <c r="C1589" s="3">
        <v>3953</v>
      </c>
      <c r="D1589" s="3">
        <v>1947</v>
      </c>
      <c r="E1589" s="3">
        <v>1101</v>
      </c>
      <c r="F1589" s="3"/>
      <c r="G1589" s="3">
        <v>-75</v>
      </c>
      <c r="H1589" s="3">
        <v>3032</v>
      </c>
    </row>
    <row r="1590" spans="1:8" x14ac:dyDescent="0.25">
      <c r="A1590" t="s">
        <v>177</v>
      </c>
      <c r="B1590" t="s">
        <v>42</v>
      </c>
      <c r="C1590" s="3">
        <v>30836</v>
      </c>
      <c r="D1590" s="3">
        <v>14478</v>
      </c>
      <c r="E1590" s="3">
        <v>8277</v>
      </c>
      <c r="F1590" s="3"/>
      <c r="G1590" s="3">
        <v>-5867</v>
      </c>
      <c r="H1590" s="3">
        <v>18768</v>
      </c>
    </row>
    <row r="1591" spans="1:8" x14ac:dyDescent="0.25">
      <c r="A1591" t="s">
        <v>177</v>
      </c>
      <c r="B1591" t="s">
        <v>67</v>
      </c>
      <c r="C1591" s="3">
        <v>1190</v>
      </c>
      <c r="D1591" s="3">
        <v>525</v>
      </c>
      <c r="E1591" s="3">
        <v>306</v>
      </c>
      <c r="F1591" s="3"/>
      <c r="G1591" s="3">
        <v>-233</v>
      </c>
      <c r="H1591" s="3">
        <v>738</v>
      </c>
    </row>
    <row r="1592" spans="1:8" x14ac:dyDescent="0.25">
      <c r="A1592" t="s">
        <v>177</v>
      </c>
      <c r="B1592" t="s">
        <v>68</v>
      </c>
      <c r="C1592" s="3">
        <v>286</v>
      </c>
      <c r="D1592" s="3">
        <v>243</v>
      </c>
      <c r="E1592" s="3">
        <v>139</v>
      </c>
      <c r="F1592" s="3"/>
      <c r="G1592" s="3">
        <v>-76</v>
      </c>
      <c r="H1592" s="3">
        <v>106</v>
      </c>
    </row>
    <row r="1593" spans="1:8" x14ac:dyDescent="0.25">
      <c r="A1593" t="s">
        <v>177</v>
      </c>
      <c r="B1593" t="s">
        <v>69</v>
      </c>
      <c r="C1593" s="3">
        <v>128</v>
      </c>
      <c r="D1593" s="3">
        <v>95</v>
      </c>
      <c r="E1593" s="3">
        <v>54</v>
      </c>
      <c r="F1593" s="3"/>
      <c r="G1593" s="3">
        <v>-81</v>
      </c>
      <c r="H1593" s="3">
        <v>6</v>
      </c>
    </row>
    <row r="1594" spans="1:8" x14ac:dyDescent="0.25">
      <c r="A1594" t="s">
        <v>177</v>
      </c>
      <c r="B1594" t="s">
        <v>70</v>
      </c>
      <c r="C1594" s="3">
        <v>45</v>
      </c>
      <c r="D1594" s="3">
        <v>7</v>
      </c>
      <c r="E1594" s="3">
        <v>4</v>
      </c>
      <c r="F1594" s="3"/>
      <c r="G1594" s="3">
        <v>-10</v>
      </c>
      <c r="H1594" s="3">
        <v>32</v>
      </c>
    </row>
    <row r="1595" spans="1:8" x14ac:dyDescent="0.25">
      <c r="A1595" t="s">
        <v>177</v>
      </c>
      <c r="B1595" t="s">
        <v>71</v>
      </c>
      <c r="C1595" s="3">
        <v>367</v>
      </c>
      <c r="D1595" s="3">
        <v>133</v>
      </c>
      <c r="E1595" s="3">
        <v>77</v>
      </c>
      <c r="F1595" s="3"/>
      <c r="G1595" s="3">
        <v>-44</v>
      </c>
      <c r="H1595" s="3">
        <v>267</v>
      </c>
    </row>
    <row r="1596" spans="1:8" x14ac:dyDescent="0.25">
      <c r="A1596" t="s">
        <v>177</v>
      </c>
      <c r="B1596" t="s">
        <v>72</v>
      </c>
      <c r="C1596" s="3">
        <v>14296</v>
      </c>
      <c r="D1596" s="3">
        <v>6911</v>
      </c>
      <c r="E1596" s="3">
        <v>3964</v>
      </c>
      <c r="F1596" s="3"/>
      <c r="G1596" s="3">
        <v>-3675</v>
      </c>
      <c r="H1596" s="3">
        <v>7674</v>
      </c>
    </row>
    <row r="1597" spans="1:8" x14ac:dyDescent="0.25">
      <c r="A1597" t="s">
        <v>177</v>
      </c>
      <c r="B1597" t="s">
        <v>73</v>
      </c>
      <c r="C1597" s="3">
        <v>55</v>
      </c>
      <c r="D1597" s="3">
        <v>23</v>
      </c>
      <c r="E1597" s="3">
        <v>14</v>
      </c>
      <c r="F1597" s="3"/>
      <c r="G1597" s="3">
        <v>-8</v>
      </c>
      <c r="H1597" s="3">
        <v>38</v>
      </c>
    </row>
    <row r="1598" spans="1:8" x14ac:dyDescent="0.25">
      <c r="A1598" t="s">
        <v>177</v>
      </c>
      <c r="B1598" t="s">
        <v>74</v>
      </c>
      <c r="C1598" s="3">
        <v>6722</v>
      </c>
      <c r="D1598" s="3">
        <v>2435</v>
      </c>
      <c r="E1598" s="3">
        <v>1414</v>
      </c>
      <c r="F1598" s="3"/>
      <c r="G1598" s="3">
        <v>-586</v>
      </c>
      <c r="H1598" s="3">
        <v>5115</v>
      </c>
    </row>
    <row r="1599" spans="1:8" x14ac:dyDescent="0.25">
      <c r="A1599" t="s">
        <v>177</v>
      </c>
      <c r="B1599" t="s">
        <v>75</v>
      </c>
      <c r="C1599" s="3">
        <v>582</v>
      </c>
      <c r="D1599" s="3">
        <v>261</v>
      </c>
      <c r="E1599" s="3">
        <v>152</v>
      </c>
      <c r="F1599" s="3"/>
      <c r="G1599" s="3">
        <v>-284</v>
      </c>
      <c r="H1599" s="3">
        <v>189</v>
      </c>
    </row>
    <row r="1600" spans="1:8" x14ac:dyDescent="0.25">
      <c r="A1600" t="s">
        <v>177</v>
      </c>
      <c r="B1600" t="s">
        <v>76</v>
      </c>
      <c r="C1600" s="3">
        <v>14</v>
      </c>
      <c r="D1600" s="3">
        <v>20</v>
      </c>
      <c r="E1600" s="3">
        <v>11</v>
      </c>
      <c r="F1600" s="3"/>
      <c r="G1600" s="3">
        <v>-46</v>
      </c>
      <c r="H1600" s="3">
        <v>-41</v>
      </c>
    </row>
    <row r="1601" spans="1:8" x14ac:dyDescent="0.25">
      <c r="A1601" t="s">
        <v>178</v>
      </c>
      <c r="B1601" t="s">
        <v>65</v>
      </c>
      <c r="C1601" s="3">
        <v>2872</v>
      </c>
      <c r="D1601" s="3">
        <v>1415</v>
      </c>
      <c r="E1601" s="3">
        <v>785</v>
      </c>
      <c r="F1601" s="3"/>
      <c r="G1601" s="3">
        <v>192</v>
      </c>
      <c r="H1601" s="3">
        <v>2434</v>
      </c>
    </row>
    <row r="1602" spans="1:8" x14ac:dyDescent="0.25">
      <c r="A1602" t="s">
        <v>178</v>
      </c>
      <c r="B1602" t="s">
        <v>66</v>
      </c>
      <c r="C1602" s="3">
        <v>3385</v>
      </c>
      <c r="D1602" s="3">
        <v>1456</v>
      </c>
      <c r="E1602" s="3">
        <v>823</v>
      </c>
      <c r="F1602" s="3"/>
      <c r="G1602" s="3">
        <v>119</v>
      </c>
      <c r="H1602" s="3">
        <v>2871</v>
      </c>
    </row>
    <row r="1603" spans="1:8" x14ac:dyDescent="0.25">
      <c r="A1603" t="s">
        <v>178</v>
      </c>
      <c r="B1603" t="s">
        <v>42</v>
      </c>
      <c r="C1603" s="3">
        <v>26048</v>
      </c>
      <c r="D1603" s="3">
        <v>10827</v>
      </c>
      <c r="E1603" s="3">
        <v>6193</v>
      </c>
      <c r="F1603" s="3"/>
      <c r="G1603" s="3">
        <v>2009</v>
      </c>
      <c r="H1603" s="3">
        <v>23423</v>
      </c>
    </row>
    <row r="1604" spans="1:8" x14ac:dyDescent="0.25">
      <c r="A1604" t="s">
        <v>178</v>
      </c>
      <c r="B1604" t="s">
        <v>67</v>
      </c>
      <c r="C1604" s="3">
        <v>1132</v>
      </c>
      <c r="D1604" s="3">
        <v>392</v>
      </c>
      <c r="E1604" s="3">
        <v>229</v>
      </c>
      <c r="F1604" s="3"/>
      <c r="G1604" s="3">
        <v>73</v>
      </c>
      <c r="H1604" s="3">
        <v>1042</v>
      </c>
    </row>
    <row r="1605" spans="1:8" x14ac:dyDescent="0.25">
      <c r="A1605" t="s">
        <v>178</v>
      </c>
      <c r="B1605" t="s">
        <v>68</v>
      </c>
      <c r="C1605" s="3">
        <v>385</v>
      </c>
      <c r="D1605" s="3">
        <v>182</v>
      </c>
      <c r="E1605" s="3">
        <v>105</v>
      </c>
      <c r="F1605" s="3"/>
      <c r="G1605" s="3">
        <v>37</v>
      </c>
      <c r="H1605" s="3">
        <v>345</v>
      </c>
    </row>
    <row r="1606" spans="1:8" x14ac:dyDescent="0.25">
      <c r="A1606" t="s">
        <v>178</v>
      </c>
      <c r="B1606" t="s">
        <v>69</v>
      </c>
      <c r="C1606" s="3">
        <v>143</v>
      </c>
      <c r="D1606" s="3">
        <v>71</v>
      </c>
      <c r="E1606" s="3">
        <v>41</v>
      </c>
      <c r="F1606" s="3"/>
      <c r="G1606" s="3">
        <v>13</v>
      </c>
      <c r="H1606" s="3">
        <v>126</v>
      </c>
    </row>
    <row r="1607" spans="1:8" x14ac:dyDescent="0.25">
      <c r="A1607" t="s">
        <v>178</v>
      </c>
      <c r="B1607" t="s">
        <v>70</v>
      </c>
      <c r="C1607" s="3">
        <v>26</v>
      </c>
      <c r="D1607" s="3">
        <v>6</v>
      </c>
      <c r="E1607" s="3">
        <v>3</v>
      </c>
      <c r="F1607" s="3"/>
      <c r="G1607" s="3">
        <v>4</v>
      </c>
      <c r="H1607" s="3">
        <v>27</v>
      </c>
    </row>
    <row r="1608" spans="1:8" x14ac:dyDescent="0.25">
      <c r="A1608" t="s">
        <v>178</v>
      </c>
      <c r="B1608" t="s">
        <v>71</v>
      </c>
      <c r="C1608" s="3">
        <v>409</v>
      </c>
      <c r="D1608" s="3">
        <v>99</v>
      </c>
      <c r="E1608" s="3">
        <v>58</v>
      </c>
      <c r="F1608" s="3"/>
      <c r="G1608" s="3">
        <v>77</v>
      </c>
      <c r="H1608" s="3">
        <v>445</v>
      </c>
    </row>
    <row r="1609" spans="1:8" x14ac:dyDescent="0.25">
      <c r="A1609" t="s">
        <v>178</v>
      </c>
      <c r="B1609" t="s">
        <v>72</v>
      </c>
      <c r="C1609" s="3">
        <v>12549</v>
      </c>
      <c r="D1609" s="3">
        <v>5162</v>
      </c>
      <c r="E1609" s="3">
        <v>2961</v>
      </c>
      <c r="F1609" s="3"/>
      <c r="G1609" s="3">
        <v>964</v>
      </c>
      <c r="H1609" s="3">
        <v>11312</v>
      </c>
    </row>
    <row r="1610" spans="1:8" x14ac:dyDescent="0.25">
      <c r="A1610" t="s">
        <v>178</v>
      </c>
      <c r="B1610" t="s">
        <v>73</v>
      </c>
      <c r="C1610" s="3">
        <v>28</v>
      </c>
      <c r="D1610" s="3">
        <v>17</v>
      </c>
      <c r="E1610" s="3">
        <v>9</v>
      </c>
      <c r="F1610" s="3"/>
      <c r="G1610" s="3">
        <v>1</v>
      </c>
      <c r="H1610" s="3">
        <v>21</v>
      </c>
    </row>
    <row r="1611" spans="1:8" x14ac:dyDescent="0.25">
      <c r="A1611" t="s">
        <v>178</v>
      </c>
      <c r="B1611" t="s">
        <v>74</v>
      </c>
      <c r="C1611" s="3">
        <v>4638</v>
      </c>
      <c r="D1611" s="3">
        <v>1818</v>
      </c>
      <c r="E1611" s="3">
        <v>1057</v>
      </c>
      <c r="F1611" s="3"/>
      <c r="G1611" s="3">
        <v>435</v>
      </c>
      <c r="H1611" s="3">
        <v>4312</v>
      </c>
    </row>
    <row r="1612" spans="1:8" x14ac:dyDescent="0.25">
      <c r="A1612" t="s">
        <v>178</v>
      </c>
      <c r="B1612" t="s">
        <v>75</v>
      </c>
      <c r="C1612" s="3">
        <v>473</v>
      </c>
      <c r="D1612" s="3">
        <v>194</v>
      </c>
      <c r="E1612" s="3">
        <v>113</v>
      </c>
      <c r="F1612" s="3"/>
      <c r="G1612" s="3">
        <v>97</v>
      </c>
      <c r="H1612" s="3">
        <v>489</v>
      </c>
    </row>
    <row r="1613" spans="1:8" x14ac:dyDescent="0.25">
      <c r="A1613" t="s">
        <v>178</v>
      </c>
      <c r="B1613" t="s">
        <v>76</v>
      </c>
      <c r="C1613" s="3">
        <v>8</v>
      </c>
      <c r="D1613" s="3">
        <v>15</v>
      </c>
      <c r="E1613" s="3">
        <v>9</v>
      </c>
      <c r="F1613" s="3"/>
      <c r="G1613" s="3">
        <v>-3</v>
      </c>
      <c r="H1613" s="3">
        <v>-1</v>
      </c>
    </row>
    <row r="1614" spans="1:8" x14ac:dyDescent="0.25">
      <c r="A1614" t="s">
        <v>179</v>
      </c>
      <c r="B1614" t="s">
        <v>65</v>
      </c>
      <c r="C1614" s="3">
        <v>3498</v>
      </c>
      <c r="D1614" s="3">
        <v>1799</v>
      </c>
      <c r="E1614" s="3">
        <v>956</v>
      </c>
      <c r="F1614" s="3"/>
      <c r="G1614" s="3">
        <v>-39</v>
      </c>
      <c r="H1614" s="3">
        <v>2616</v>
      </c>
    </row>
    <row r="1615" spans="1:8" x14ac:dyDescent="0.25">
      <c r="A1615" t="s">
        <v>179</v>
      </c>
      <c r="B1615" t="s">
        <v>66</v>
      </c>
      <c r="C1615" s="3">
        <v>4273</v>
      </c>
      <c r="D1615" s="3">
        <v>1843</v>
      </c>
      <c r="E1615" s="3">
        <v>1003</v>
      </c>
      <c r="F1615" s="3"/>
      <c r="G1615" s="3">
        <v>-595</v>
      </c>
      <c r="H1615" s="3">
        <v>2838</v>
      </c>
    </row>
    <row r="1616" spans="1:8" x14ac:dyDescent="0.25">
      <c r="A1616" t="s">
        <v>179</v>
      </c>
      <c r="B1616" t="s">
        <v>42</v>
      </c>
      <c r="C1616" s="3">
        <v>32508</v>
      </c>
      <c r="D1616" s="3">
        <v>13699</v>
      </c>
      <c r="E1616" s="3">
        <v>7527</v>
      </c>
      <c r="F1616" s="3"/>
      <c r="G1616" s="3">
        <v>-3180</v>
      </c>
      <c r="H1616" s="3">
        <v>23156</v>
      </c>
    </row>
    <row r="1617" spans="1:8" x14ac:dyDescent="0.25">
      <c r="A1617" t="s">
        <v>179</v>
      </c>
      <c r="B1617" t="s">
        <v>67</v>
      </c>
      <c r="C1617" s="3">
        <v>1397</v>
      </c>
      <c r="D1617" s="3">
        <v>495</v>
      </c>
      <c r="E1617" s="3">
        <v>277</v>
      </c>
      <c r="F1617" s="3"/>
      <c r="G1617" s="3">
        <v>-34</v>
      </c>
      <c r="H1617" s="3">
        <v>1145</v>
      </c>
    </row>
    <row r="1618" spans="1:8" x14ac:dyDescent="0.25">
      <c r="A1618" t="s">
        <v>179</v>
      </c>
      <c r="B1618" t="s">
        <v>68</v>
      </c>
      <c r="C1618" s="3">
        <v>355</v>
      </c>
      <c r="D1618" s="3">
        <v>230</v>
      </c>
      <c r="E1618" s="3">
        <v>127</v>
      </c>
      <c r="F1618" s="3"/>
      <c r="G1618" s="3">
        <v>-112</v>
      </c>
      <c r="H1618" s="3">
        <v>140</v>
      </c>
    </row>
    <row r="1619" spans="1:8" x14ac:dyDescent="0.25">
      <c r="A1619" t="s">
        <v>179</v>
      </c>
      <c r="B1619" t="s">
        <v>69</v>
      </c>
      <c r="C1619" s="3">
        <v>140</v>
      </c>
      <c r="D1619" s="3">
        <v>90</v>
      </c>
      <c r="E1619" s="3">
        <v>50</v>
      </c>
      <c r="F1619" s="3"/>
      <c r="G1619" s="3">
        <v>18</v>
      </c>
      <c r="H1619" s="3">
        <v>118</v>
      </c>
    </row>
    <row r="1620" spans="1:8" x14ac:dyDescent="0.25">
      <c r="A1620" t="s">
        <v>179</v>
      </c>
      <c r="B1620" t="s">
        <v>70</v>
      </c>
      <c r="C1620" s="3">
        <v>29</v>
      </c>
      <c r="D1620" s="3">
        <v>7</v>
      </c>
      <c r="E1620" s="3">
        <v>4</v>
      </c>
      <c r="F1620" s="3"/>
      <c r="G1620" s="3">
        <v>5</v>
      </c>
      <c r="H1620" s="3">
        <v>31</v>
      </c>
    </row>
    <row r="1621" spans="1:8" x14ac:dyDescent="0.25">
      <c r="A1621" t="s">
        <v>179</v>
      </c>
      <c r="B1621" t="s">
        <v>71</v>
      </c>
      <c r="C1621" s="3">
        <v>419</v>
      </c>
      <c r="D1621" s="3">
        <v>125</v>
      </c>
      <c r="E1621" s="3">
        <v>70</v>
      </c>
      <c r="F1621" s="3"/>
      <c r="G1621" s="3">
        <v>-201</v>
      </c>
      <c r="H1621" s="3">
        <v>163</v>
      </c>
    </row>
    <row r="1622" spans="1:8" x14ac:dyDescent="0.25">
      <c r="A1622" t="s">
        <v>179</v>
      </c>
      <c r="B1622" t="s">
        <v>72</v>
      </c>
      <c r="C1622" s="3">
        <v>16131</v>
      </c>
      <c r="D1622" s="3">
        <v>6528</v>
      </c>
      <c r="E1622" s="3">
        <v>3599</v>
      </c>
      <c r="F1622" s="3"/>
      <c r="G1622" s="3">
        <v>-1104</v>
      </c>
      <c r="H1622" s="3">
        <v>12098</v>
      </c>
    </row>
    <row r="1623" spans="1:8" x14ac:dyDescent="0.25">
      <c r="A1623" t="s">
        <v>179</v>
      </c>
      <c r="B1623" t="s">
        <v>73</v>
      </c>
      <c r="C1623" s="3">
        <v>60</v>
      </c>
      <c r="D1623" s="3">
        <v>21</v>
      </c>
      <c r="E1623" s="3">
        <v>12</v>
      </c>
      <c r="F1623" s="3"/>
      <c r="G1623" s="3">
        <v>6</v>
      </c>
      <c r="H1623" s="3">
        <v>57</v>
      </c>
    </row>
    <row r="1624" spans="1:8" x14ac:dyDescent="0.25">
      <c r="A1624" t="s">
        <v>179</v>
      </c>
      <c r="B1624" t="s">
        <v>74</v>
      </c>
      <c r="C1624" s="3">
        <v>5542</v>
      </c>
      <c r="D1624" s="3">
        <v>2296</v>
      </c>
      <c r="E1624" s="3">
        <v>1282</v>
      </c>
      <c r="F1624" s="3"/>
      <c r="G1624" s="3">
        <v>-1200</v>
      </c>
      <c r="H1624" s="3">
        <v>3328</v>
      </c>
    </row>
    <row r="1625" spans="1:8" x14ac:dyDescent="0.25">
      <c r="A1625" t="s">
        <v>179</v>
      </c>
      <c r="B1625" t="s">
        <v>75</v>
      </c>
      <c r="C1625" s="3">
        <v>654</v>
      </c>
      <c r="D1625" s="3">
        <v>246</v>
      </c>
      <c r="E1625" s="3">
        <v>137</v>
      </c>
      <c r="F1625" s="3"/>
      <c r="G1625" s="3">
        <v>22</v>
      </c>
      <c r="H1625" s="3">
        <v>567</v>
      </c>
    </row>
    <row r="1626" spans="1:8" x14ac:dyDescent="0.25">
      <c r="A1626" t="s">
        <v>179</v>
      </c>
      <c r="B1626" t="s">
        <v>76</v>
      </c>
      <c r="C1626" s="3">
        <v>10</v>
      </c>
      <c r="D1626" s="3">
        <v>19</v>
      </c>
      <c r="E1626" s="3">
        <v>10</v>
      </c>
      <c r="F1626" s="3"/>
      <c r="G1626" s="3">
        <v>54</v>
      </c>
      <c r="H1626" s="3">
        <v>55</v>
      </c>
    </row>
    <row r="1627" spans="1:8" x14ac:dyDescent="0.25">
      <c r="A1627" t="s">
        <v>180</v>
      </c>
      <c r="B1627" t="s">
        <v>65</v>
      </c>
      <c r="C1627" s="3">
        <v>3862</v>
      </c>
      <c r="D1627" s="3">
        <v>2752</v>
      </c>
      <c r="E1627" s="3">
        <v>1333</v>
      </c>
      <c r="F1627" s="3"/>
      <c r="G1627" s="3">
        <v>440</v>
      </c>
      <c r="H1627" s="3">
        <v>2883</v>
      </c>
    </row>
    <row r="1628" spans="1:8" x14ac:dyDescent="0.25">
      <c r="A1628" t="s">
        <v>180</v>
      </c>
      <c r="B1628" t="s">
        <v>66</v>
      </c>
      <c r="C1628" s="3">
        <v>4471</v>
      </c>
      <c r="D1628" s="3">
        <v>2802</v>
      </c>
      <c r="E1628" s="3">
        <v>1401</v>
      </c>
      <c r="F1628" s="3"/>
      <c r="G1628" s="3">
        <v>333</v>
      </c>
      <c r="H1628" s="3">
        <v>3403</v>
      </c>
    </row>
    <row r="1629" spans="1:8" x14ac:dyDescent="0.25">
      <c r="A1629" t="s">
        <v>180</v>
      </c>
      <c r="B1629" t="s">
        <v>42</v>
      </c>
      <c r="C1629" s="3">
        <v>33797</v>
      </c>
      <c r="D1629" s="3">
        <v>20837</v>
      </c>
      <c r="E1629" s="3">
        <v>10498</v>
      </c>
      <c r="F1629" s="3"/>
      <c r="G1629" s="3">
        <v>4940</v>
      </c>
      <c r="H1629" s="3">
        <v>28398</v>
      </c>
    </row>
    <row r="1630" spans="1:8" x14ac:dyDescent="0.25">
      <c r="A1630" t="s">
        <v>180</v>
      </c>
      <c r="B1630" t="s">
        <v>67</v>
      </c>
      <c r="C1630" s="3">
        <v>1481</v>
      </c>
      <c r="D1630" s="3">
        <v>752</v>
      </c>
      <c r="E1630" s="3">
        <v>386</v>
      </c>
      <c r="F1630" s="3"/>
      <c r="G1630" s="3">
        <v>116</v>
      </c>
      <c r="H1630" s="3">
        <v>1231</v>
      </c>
    </row>
    <row r="1631" spans="1:8" x14ac:dyDescent="0.25">
      <c r="A1631" t="s">
        <v>180</v>
      </c>
      <c r="B1631" t="s">
        <v>68</v>
      </c>
      <c r="C1631" s="3">
        <v>253</v>
      </c>
      <c r="D1631" s="3">
        <v>349</v>
      </c>
      <c r="E1631" s="3">
        <v>177</v>
      </c>
      <c r="F1631" s="3"/>
      <c r="G1631" s="3">
        <v>145</v>
      </c>
      <c r="H1631" s="3">
        <v>226</v>
      </c>
    </row>
    <row r="1632" spans="1:8" x14ac:dyDescent="0.25">
      <c r="A1632" t="s">
        <v>180</v>
      </c>
      <c r="B1632" t="s">
        <v>69</v>
      </c>
      <c r="C1632" s="3">
        <v>188</v>
      </c>
      <c r="D1632" s="3">
        <v>137</v>
      </c>
      <c r="E1632" s="3">
        <v>69</v>
      </c>
      <c r="F1632" s="3"/>
      <c r="G1632" s="3">
        <v>44</v>
      </c>
      <c r="H1632" s="3">
        <v>164</v>
      </c>
    </row>
    <row r="1633" spans="1:8" x14ac:dyDescent="0.25">
      <c r="A1633" t="s">
        <v>180</v>
      </c>
      <c r="B1633" t="s">
        <v>70</v>
      </c>
      <c r="C1633" s="3">
        <v>39</v>
      </c>
      <c r="D1633" s="3">
        <v>11</v>
      </c>
      <c r="E1633" s="3">
        <v>6</v>
      </c>
      <c r="F1633" s="3"/>
      <c r="G1633" s="3">
        <v>-5</v>
      </c>
      <c r="H1633" s="3">
        <v>29</v>
      </c>
    </row>
    <row r="1634" spans="1:8" x14ac:dyDescent="0.25">
      <c r="A1634" t="s">
        <v>180</v>
      </c>
      <c r="B1634" t="s">
        <v>71</v>
      </c>
      <c r="C1634" s="3">
        <v>439</v>
      </c>
      <c r="D1634" s="3">
        <v>189</v>
      </c>
      <c r="E1634" s="3">
        <v>97</v>
      </c>
      <c r="F1634" s="3"/>
      <c r="G1634" s="3">
        <v>102</v>
      </c>
      <c r="H1634" s="3">
        <v>449</v>
      </c>
    </row>
    <row r="1635" spans="1:8" x14ac:dyDescent="0.25">
      <c r="A1635" t="s">
        <v>180</v>
      </c>
      <c r="B1635" t="s">
        <v>72</v>
      </c>
      <c r="C1635" s="3">
        <v>16961</v>
      </c>
      <c r="D1635" s="3">
        <v>9922</v>
      </c>
      <c r="E1635" s="3">
        <v>5021</v>
      </c>
      <c r="F1635" s="3"/>
      <c r="G1635" s="3">
        <v>2555</v>
      </c>
      <c r="H1635" s="3">
        <v>14615</v>
      </c>
    </row>
    <row r="1636" spans="1:8" x14ac:dyDescent="0.25">
      <c r="A1636" t="s">
        <v>180</v>
      </c>
      <c r="B1636" t="s">
        <v>73</v>
      </c>
      <c r="C1636" s="3">
        <v>49</v>
      </c>
      <c r="D1636" s="3">
        <v>33</v>
      </c>
      <c r="E1636" s="3">
        <v>18</v>
      </c>
      <c r="F1636" s="3"/>
      <c r="G1636" s="3">
        <v>1</v>
      </c>
      <c r="H1636" s="3">
        <v>35</v>
      </c>
    </row>
    <row r="1637" spans="1:8" x14ac:dyDescent="0.25">
      <c r="A1637" t="s">
        <v>180</v>
      </c>
      <c r="B1637" t="s">
        <v>74</v>
      </c>
      <c r="C1637" s="3">
        <v>5325</v>
      </c>
      <c r="D1637" s="3">
        <v>3487</v>
      </c>
      <c r="E1637" s="3">
        <v>1786</v>
      </c>
      <c r="F1637" s="3"/>
      <c r="G1637" s="3">
        <v>1084</v>
      </c>
      <c r="H1637" s="3">
        <v>4708</v>
      </c>
    </row>
    <row r="1638" spans="1:8" x14ac:dyDescent="0.25">
      <c r="A1638" t="s">
        <v>180</v>
      </c>
      <c r="B1638" t="s">
        <v>75</v>
      </c>
      <c r="C1638" s="3">
        <v>709</v>
      </c>
      <c r="D1638" s="3">
        <v>374</v>
      </c>
      <c r="E1638" s="3">
        <v>190</v>
      </c>
      <c r="F1638" s="3"/>
      <c r="G1638" s="3">
        <v>129</v>
      </c>
      <c r="H1638" s="3">
        <v>654</v>
      </c>
    </row>
    <row r="1639" spans="1:8" x14ac:dyDescent="0.25">
      <c r="A1639" t="s">
        <v>180</v>
      </c>
      <c r="B1639" t="s">
        <v>76</v>
      </c>
      <c r="C1639" s="3">
        <v>20</v>
      </c>
      <c r="D1639" s="3">
        <v>29</v>
      </c>
      <c r="E1639" s="3">
        <v>14</v>
      </c>
      <c r="F1639" s="3"/>
      <c r="G1639" s="3">
        <v>-4</v>
      </c>
      <c r="H1639" s="3">
        <v>1</v>
      </c>
    </row>
    <row r="1640" spans="1:8" x14ac:dyDescent="0.25">
      <c r="A1640" t="s">
        <v>181</v>
      </c>
      <c r="B1640" t="s">
        <v>65</v>
      </c>
      <c r="C1640" s="3">
        <v>2462</v>
      </c>
      <c r="D1640" s="3">
        <v>2135</v>
      </c>
      <c r="E1640" s="3">
        <v>1036</v>
      </c>
      <c r="F1640" s="3"/>
      <c r="G1640" s="3">
        <v>-736</v>
      </c>
      <c r="H1640" s="3">
        <v>627</v>
      </c>
    </row>
    <row r="1641" spans="1:8" x14ac:dyDescent="0.25">
      <c r="A1641" t="s">
        <v>181</v>
      </c>
      <c r="B1641" t="s">
        <v>66</v>
      </c>
      <c r="C1641" s="3">
        <v>3266</v>
      </c>
      <c r="D1641" s="3">
        <v>2160</v>
      </c>
      <c r="E1641" s="3">
        <v>1080</v>
      </c>
      <c r="F1641" s="3"/>
      <c r="G1641" s="3">
        <v>-74</v>
      </c>
      <c r="H1641" s="3">
        <v>2112</v>
      </c>
    </row>
    <row r="1642" spans="1:8" x14ac:dyDescent="0.25">
      <c r="A1642" t="s">
        <v>181</v>
      </c>
      <c r="B1642" t="s">
        <v>42</v>
      </c>
      <c r="C1642" s="3">
        <v>22561</v>
      </c>
      <c r="D1642" s="3">
        <v>16046</v>
      </c>
      <c r="E1642" s="3">
        <v>8085</v>
      </c>
      <c r="F1642" s="3"/>
      <c r="G1642" s="3">
        <v>-5751</v>
      </c>
      <c r="H1642" s="3">
        <v>8849</v>
      </c>
    </row>
    <row r="1643" spans="1:8" x14ac:dyDescent="0.25">
      <c r="A1643" t="s">
        <v>181</v>
      </c>
      <c r="B1643" t="s">
        <v>67</v>
      </c>
      <c r="C1643" s="3">
        <v>1048</v>
      </c>
      <c r="D1643" s="3">
        <v>577</v>
      </c>
      <c r="E1643" s="3">
        <v>295</v>
      </c>
      <c r="F1643" s="3"/>
      <c r="G1643" s="3">
        <v>-228</v>
      </c>
      <c r="H1643" s="3">
        <v>538</v>
      </c>
    </row>
    <row r="1644" spans="1:8" x14ac:dyDescent="0.25">
      <c r="A1644" t="s">
        <v>181</v>
      </c>
      <c r="B1644" t="s">
        <v>68</v>
      </c>
      <c r="C1644" s="3">
        <v>165</v>
      </c>
      <c r="D1644" s="3">
        <v>269</v>
      </c>
      <c r="E1644" s="3">
        <v>136</v>
      </c>
      <c r="F1644" s="3"/>
      <c r="G1644" s="3">
        <v>-76</v>
      </c>
      <c r="H1644" s="3">
        <v>-44</v>
      </c>
    </row>
    <row r="1645" spans="1:8" x14ac:dyDescent="0.25">
      <c r="A1645" t="s">
        <v>181</v>
      </c>
      <c r="B1645" t="s">
        <v>69</v>
      </c>
      <c r="C1645" s="3">
        <v>112</v>
      </c>
      <c r="D1645" s="3">
        <v>105</v>
      </c>
      <c r="E1645" s="3">
        <v>53</v>
      </c>
      <c r="F1645" s="3"/>
      <c r="G1645" s="3">
        <v>-80</v>
      </c>
      <c r="H1645" s="3">
        <v>-20</v>
      </c>
    </row>
    <row r="1646" spans="1:8" x14ac:dyDescent="0.25">
      <c r="A1646" t="s">
        <v>181</v>
      </c>
      <c r="B1646" t="s">
        <v>70</v>
      </c>
      <c r="C1646" s="3">
        <v>28</v>
      </c>
      <c r="D1646" s="3">
        <v>8</v>
      </c>
      <c r="E1646" s="3">
        <v>5</v>
      </c>
      <c r="F1646" s="3"/>
      <c r="G1646" s="3">
        <v>-9</v>
      </c>
      <c r="H1646" s="3">
        <v>16</v>
      </c>
    </row>
    <row r="1647" spans="1:8" x14ac:dyDescent="0.25">
      <c r="A1647" t="s">
        <v>181</v>
      </c>
      <c r="B1647" t="s">
        <v>71</v>
      </c>
      <c r="C1647" s="3">
        <v>320</v>
      </c>
      <c r="D1647" s="3">
        <v>146</v>
      </c>
      <c r="E1647" s="3">
        <v>75</v>
      </c>
      <c r="F1647" s="3"/>
      <c r="G1647" s="3">
        <v>-43</v>
      </c>
      <c r="H1647" s="3">
        <v>206</v>
      </c>
    </row>
    <row r="1648" spans="1:8" x14ac:dyDescent="0.25">
      <c r="A1648" t="s">
        <v>181</v>
      </c>
      <c r="B1648" t="s">
        <v>72</v>
      </c>
      <c r="C1648" s="3">
        <v>10953</v>
      </c>
      <c r="D1648" s="3">
        <v>7636</v>
      </c>
      <c r="E1648" s="3">
        <v>3864</v>
      </c>
      <c r="F1648" s="3"/>
      <c r="G1648" s="3">
        <v>-3592</v>
      </c>
      <c r="H1648" s="3">
        <v>3589</v>
      </c>
    </row>
    <row r="1649" spans="1:8" x14ac:dyDescent="0.25">
      <c r="A1649" t="s">
        <v>181</v>
      </c>
      <c r="B1649" t="s">
        <v>73</v>
      </c>
      <c r="C1649" s="3">
        <v>55</v>
      </c>
      <c r="D1649" s="3">
        <v>25</v>
      </c>
      <c r="E1649" s="3">
        <v>13</v>
      </c>
      <c r="F1649" s="3"/>
      <c r="G1649" s="3">
        <v>-8</v>
      </c>
      <c r="H1649" s="3">
        <v>35</v>
      </c>
    </row>
    <row r="1650" spans="1:8" x14ac:dyDescent="0.25">
      <c r="A1650" t="s">
        <v>181</v>
      </c>
      <c r="B1650" t="s">
        <v>74</v>
      </c>
      <c r="C1650" s="3">
        <v>3743</v>
      </c>
      <c r="D1650" s="3">
        <v>2675</v>
      </c>
      <c r="E1650" s="3">
        <v>1370</v>
      </c>
      <c r="F1650" s="3"/>
      <c r="G1650" s="3">
        <v>-579</v>
      </c>
      <c r="H1650" s="3">
        <v>1859</v>
      </c>
    </row>
    <row r="1651" spans="1:8" x14ac:dyDescent="0.25">
      <c r="A1651" t="s">
        <v>181</v>
      </c>
      <c r="B1651" t="s">
        <v>75</v>
      </c>
      <c r="C1651" s="3">
        <v>395</v>
      </c>
      <c r="D1651" s="3">
        <v>288</v>
      </c>
      <c r="E1651" s="3">
        <v>148</v>
      </c>
      <c r="F1651" s="3"/>
      <c r="G1651" s="3">
        <v>-279</v>
      </c>
      <c r="H1651" s="3">
        <v>-24</v>
      </c>
    </row>
    <row r="1652" spans="1:8" x14ac:dyDescent="0.25">
      <c r="A1652" t="s">
        <v>181</v>
      </c>
      <c r="B1652" t="s">
        <v>76</v>
      </c>
      <c r="C1652" s="3">
        <v>14</v>
      </c>
      <c r="D1652" s="3">
        <v>22</v>
      </c>
      <c r="E1652" s="3">
        <v>10</v>
      </c>
      <c r="F1652" s="3"/>
      <c r="G1652" s="3">
        <v>-47</v>
      </c>
      <c r="H1652" s="3">
        <v>-45</v>
      </c>
    </row>
    <row r="1653" spans="1:8" x14ac:dyDescent="0.25">
      <c r="A1653" t="s">
        <v>182</v>
      </c>
      <c r="B1653" t="s">
        <v>65</v>
      </c>
      <c r="C1653" s="3">
        <v>2504</v>
      </c>
      <c r="D1653" s="3">
        <v>1604</v>
      </c>
      <c r="E1653" s="3">
        <v>778</v>
      </c>
      <c r="F1653" s="3"/>
      <c r="G1653" s="3">
        <v>189</v>
      </c>
      <c r="H1653" s="3">
        <v>1867</v>
      </c>
    </row>
    <row r="1654" spans="1:8" x14ac:dyDescent="0.25">
      <c r="A1654" t="s">
        <v>182</v>
      </c>
      <c r="B1654" t="s">
        <v>66</v>
      </c>
      <c r="C1654" s="3">
        <v>2721</v>
      </c>
      <c r="D1654" s="3">
        <v>1618</v>
      </c>
      <c r="E1654" s="3">
        <v>810</v>
      </c>
      <c r="F1654" s="3"/>
      <c r="G1654" s="3">
        <v>117</v>
      </c>
      <c r="H1654" s="3">
        <v>2030</v>
      </c>
    </row>
    <row r="1655" spans="1:8" x14ac:dyDescent="0.25">
      <c r="A1655" t="s">
        <v>182</v>
      </c>
      <c r="B1655" t="s">
        <v>42</v>
      </c>
      <c r="C1655" s="3">
        <v>20332</v>
      </c>
      <c r="D1655" s="3">
        <v>11992</v>
      </c>
      <c r="E1655" s="3">
        <v>6044</v>
      </c>
      <c r="F1655" s="3"/>
      <c r="G1655" s="3">
        <v>1971</v>
      </c>
      <c r="H1655" s="3">
        <v>16355</v>
      </c>
    </row>
    <row r="1656" spans="1:8" x14ac:dyDescent="0.25">
      <c r="A1656" t="s">
        <v>182</v>
      </c>
      <c r="B1656" t="s">
        <v>67</v>
      </c>
      <c r="C1656" s="3">
        <v>919</v>
      </c>
      <c r="D1656" s="3">
        <v>431</v>
      </c>
      <c r="E1656" s="3">
        <v>221</v>
      </c>
      <c r="F1656" s="3"/>
      <c r="G1656" s="3">
        <v>71</v>
      </c>
      <c r="H1656" s="3">
        <v>780</v>
      </c>
    </row>
    <row r="1657" spans="1:8" x14ac:dyDescent="0.25">
      <c r="A1657" t="s">
        <v>182</v>
      </c>
      <c r="B1657" t="s">
        <v>68</v>
      </c>
      <c r="C1657" s="3">
        <v>162</v>
      </c>
      <c r="D1657" s="3">
        <v>200</v>
      </c>
      <c r="E1657" s="3">
        <v>101</v>
      </c>
      <c r="F1657" s="3"/>
      <c r="G1657" s="3">
        <v>37</v>
      </c>
      <c r="H1657" s="3">
        <v>100</v>
      </c>
    </row>
    <row r="1658" spans="1:8" x14ac:dyDescent="0.25">
      <c r="A1658" t="s">
        <v>182</v>
      </c>
      <c r="B1658" t="s">
        <v>69</v>
      </c>
      <c r="C1658" s="3">
        <v>72</v>
      </c>
      <c r="D1658" s="3">
        <v>78</v>
      </c>
      <c r="E1658" s="3">
        <v>40</v>
      </c>
      <c r="F1658" s="3"/>
      <c r="G1658" s="3">
        <v>12</v>
      </c>
      <c r="H1658" s="3">
        <v>46</v>
      </c>
    </row>
    <row r="1659" spans="1:8" x14ac:dyDescent="0.25">
      <c r="A1659" t="s">
        <v>182</v>
      </c>
      <c r="B1659" t="s">
        <v>70</v>
      </c>
      <c r="C1659" s="3">
        <v>31</v>
      </c>
      <c r="D1659" s="3">
        <v>6</v>
      </c>
      <c r="E1659" s="3">
        <v>3</v>
      </c>
      <c r="F1659" s="3"/>
      <c r="G1659" s="3">
        <v>4</v>
      </c>
      <c r="H1659" s="3">
        <v>32</v>
      </c>
    </row>
    <row r="1660" spans="1:8" x14ac:dyDescent="0.25">
      <c r="A1660" t="s">
        <v>182</v>
      </c>
      <c r="B1660" t="s">
        <v>71</v>
      </c>
      <c r="C1660" s="3">
        <v>210</v>
      </c>
      <c r="D1660" s="3">
        <v>108</v>
      </c>
      <c r="E1660" s="3">
        <v>55</v>
      </c>
      <c r="F1660" s="3"/>
      <c r="G1660" s="3">
        <v>75</v>
      </c>
      <c r="H1660" s="3">
        <v>232</v>
      </c>
    </row>
    <row r="1661" spans="1:8" x14ac:dyDescent="0.25">
      <c r="A1661" t="s">
        <v>182</v>
      </c>
      <c r="B1661" t="s">
        <v>72</v>
      </c>
      <c r="C1661" s="3">
        <v>9990</v>
      </c>
      <c r="D1661" s="3">
        <v>5703</v>
      </c>
      <c r="E1661" s="3">
        <v>2886</v>
      </c>
      <c r="F1661" s="3"/>
      <c r="G1661" s="3">
        <v>942</v>
      </c>
      <c r="H1661" s="3">
        <v>8115</v>
      </c>
    </row>
    <row r="1662" spans="1:8" x14ac:dyDescent="0.25">
      <c r="A1662" t="s">
        <v>182</v>
      </c>
      <c r="B1662" t="s">
        <v>73</v>
      </c>
      <c r="C1662" s="3">
        <v>26</v>
      </c>
      <c r="D1662" s="3">
        <v>19</v>
      </c>
      <c r="E1662" s="3">
        <v>11</v>
      </c>
      <c r="F1662" s="3"/>
      <c r="G1662" s="3">
        <v>1</v>
      </c>
      <c r="H1662" s="3">
        <v>19</v>
      </c>
    </row>
    <row r="1663" spans="1:8" x14ac:dyDescent="0.25">
      <c r="A1663" t="s">
        <v>182</v>
      </c>
      <c r="B1663" t="s">
        <v>74</v>
      </c>
      <c r="C1663" s="3">
        <v>3307</v>
      </c>
      <c r="D1663" s="3">
        <v>1993</v>
      </c>
      <c r="E1663" s="3">
        <v>1021</v>
      </c>
      <c r="F1663" s="3"/>
      <c r="G1663" s="3">
        <v>430</v>
      </c>
      <c r="H1663" s="3">
        <v>2765</v>
      </c>
    </row>
    <row r="1664" spans="1:8" x14ac:dyDescent="0.25">
      <c r="A1664" t="s">
        <v>182</v>
      </c>
      <c r="B1664" t="s">
        <v>75</v>
      </c>
      <c r="C1664" s="3">
        <v>374</v>
      </c>
      <c r="D1664" s="3">
        <v>215</v>
      </c>
      <c r="E1664" s="3">
        <v>110</v>
      </c>
      <c r="F1664" s="3"/>
      <c r="G1664" s="3">
        <v>95</v>
      </c>
      <c r="H1664" s="3">
        <v>364</v>
      </c>
    </row>
    <row r="1665" spans="1:8" x14ac:dyDescent="0.25">
      <c r="A1665" t="s">
        <v>182</v>
      </c>
      <c r="B1665" t="s">
        <v>76</v>
      </c>
      <c r="C1665" s="3">
        <v>16</v>
      </c>
      <c r="D1665" s="3">
        <v>17</v>
      </c>
      <c r="E1665" s="3">
        <v>8</v>
      </c>
      <c r="F1665" s="3"/>
      <c r="G1665" s="3">
        <v>-2</v>
      </c>
      <c r="H1665" s="3">
        <v>5</v>
      </c>
    </row>
    <row r="1666" spans="1:8" x14ac:dyDescent="0.25">
      <c r="A1666" t="s">
        <v>183</v>
      </c>
      <c r="B1666" t="s">
        <v>65</v>
      </c>
      <c r="C1666" s="3">
        <v>2806</v>
      </c>
      <c r="D1666" s="3">
        <v>1943</v>
      </c>
      <c r="E1666" s="3">
        <v>938</v>
      </c>
      <c r="F1666" s="3"/>
      <c r="G1666" s="3">
        <v>-126</v>
      </c>
      <c r="H1666" s="3">
        <v>1675</v>
      </c>
    </row>
    <row r="1667" spans="1:8" x14ac:dyDescent="0.25">
      <c r="A1667" t="s">
        <v>183</v>
      </c>
      <c r="B1667" t="s">
        <v>66</v>
      </c>
      <c r="C1667" s="3">
        <v>3590</v>
      </c>
      <c r="D1667" s="3">
        <v>1949</v>
      </c>
      <c r="E1667" s="3">
        <v>972</v>
      </c>
      <c r="F1667" s="3"/>
      <c r="G1667" s="3">
        <v>-685</v>
      </c>
      <c r="H1667" s="3">
        <v>1928</v>
      </c>
    </row>
    <row r="1668" spans="1:8" x14ac:dyDescent="0.25">
      <c r="A1668" t="s">
        <v>183</v>
      </c>
      <c r="B1668" t="s">
        <v>42</v>
      </c>
      <c r="C1668" s="3">
        <v>24277</v>
      </c>
      <c r="D1668" s="3">
        <v>14446</v>
      </c>
      <c r="E1668" s="3">
        <v>7257</v>
      </c>
      <c r="F1668" s="3"/>
      <c r="G1668" s="3">
        <v>-4157</v>
      </c>
      <c r="H1668" s="3">
        <v>12931</v>
      </c>
    </row>
    <row r="1669" spans="1:8" x14ac:dyDescent="0.25">
      <c r="A1669" t="s">
        <v>183</v>
      </c>
      <c r="B1669" t="s">
        <v>67</v>
      </c>
      <c r="C1669" s="3">
        <v>978</v>
      </c>
      <c r="D1669" s="3">
        <v>518</v>
      </c>
      <c r="E1669" s="3">
        <v>265</v>
      </c>
      <c r="F1669" s="3"/>
      <c r="G1669" s="3">
        <v>-65</v>
      </c>
      <c r="H1669" s="3">
        <v>660</v>
      </c>
    </row>
    <row r="1670" spans="1:8" x14ac:dyDescent="0.25">
      <c r="A1670" t="s">
        <v>183</v>
      </c>
      <c r="B1670" t="s">
        <v>68</v>
      </c>
      <c r="C1670" s="3">
        <v>171</v>
      </c>
      <c r="D1670" s="3">
        <v>241</v>
      </c>
      <c r="E1670" s="3">
        <v>122</v>
      </c>
      <c r="F1670" s="3"/>
      <c r="G1670" s="3">
        <v>-124</v>
      </c>
      <c r="H1670" s="3">
        <v>-72</v>
      </c>
    </row>
    <row r="1671" spans="1:8" x14ac:dyDescent="0.25">
      <c r="A1671" t="s">
        <v>183</v>
      </c>
      <c r="B1671" t="s">
        <v>69</v>
      </c>
      <c r="C1671" s="3">
        <v>94</v>
      </c>
      <c r="D1671" s="3">
        <v>94</v>
      </c>
      <c r="E1671" s="3">
        <v>48</v>
      </c>
      <c r="F1671" s="3"/>
      <c r="G1671" s="3">
        <v>11</v>
      </c>
      <c r="H1671" s="3">
        <v>59</v>
      </c>
    </row>
    <row r="1672" spans="1:8" x14ac:dyDescent="0.25">
      <c r="A1672" t="s">
        <v>183</v>
      </c>
      <c r="B1672" t="s">
        <v>70</v>
      </c>
      <c r="C1672" s="3">
        <v>27</v>
      </c>
      <c r="D1672" s="3">
        <v>7</v>
      </c>
      <c r="E1672" s="3">
        <v>4</v>
      </c>
      <c r="F1672" s="3"/>
      <c r="G1672" s="3">
        <v>3</v>
      </c>
      <c r="H1672" s="3">
        <v>27</v>
      </c>
    </row>
    <row r="1673" spans="1:8" x14ac:dyDescent="0.25">
      <c r="A1673" t="s">
        <v>183</v>
      </c>
      <c r="B1673" t="s">
        <v>71</v>
      </c>
      <c r="C1673" s="3">
        <v>250</v>
      </c>
      <c r="D1673" s="3">
        <v>130</v>
      </c>
      <c r="E1673" s="3">
        <v>67</v>
      </c>
      <c r="F1673" s="3"/>
      <c r="G1673" s="3">
        <v>-213</v>
      </c>
      <c r="H1673" s="3">
        <v>-26</v>
      </c>
    </row>
    <row r="1674" spans="1:8" x14ac:dyDescent="0.25">
      <c r="A1674" t="s">
        <v>183</v>
      </c>
      <c r="B1674" t="s">
        <v>72</v>
      </c>
      <c r="C1674" s="3">
        <v>12082</v>
      </c>
      <c r="D1674" s="3">
        <v>6865</v>
      </c>
      <c r="E1674" s="3">
        <v>3464</v>
      </c>
      <c r="F1674" s="3"/>
      <c r="G1674" s="3">
        <v>-1629</v>
      </c>
      <c r="H1674" s="3">
        <v>7052</v>
      </c>
    </row>
    <row r="1675" spans="1:8" x14ac:dyDescent="0.25">
      <c r="A1675" t="s">
        <v>183</v>
      </c>
      <c r="B1675" t="s">
        <v>73</v>
      </c>
      <c r="C1675" s="3">
        <v>44</v>
      </c>
      <c r="D1675" s="3">
        <v>23</v>
      </c>
      <c r="E1675" s="3">
        <v>12</v>
      </c>
      <c r="F1675" s="3"/>
      <c r="G1675" s="3">
        <v>6</v>
      </c>
      <c r="H1675" s="3">
        <v>39</v>
      </c>
    </row>
    <row r="1676" spans="1:8" x14ac:dyDescent="0.25">
      <c r="A1676" t="s">
        <v>183</v>
      </c>
      <c r="B1676" t="s">
        <v>74</v>
      </c>
      <c r="C1676" s="3">
        <v>3794</v>
      </c>
      <c r="D1676" s="3">
        <v>2397</v>
      </c>
      <c r="E1676" s="3">
        <v>1224</v>
      </c>
      <c r="F1676" s="3"/>
      <c r="G1676" s="3">
        <v>-1393</v>
      </c>
      <c r="H1676" s="3">
        <v>1228</v>
      </c>
    </row>
    <row r="1677" spans="1:8" x14ac:dyDescent="0.25">
      <c r="A1677" t="s">
        <v>183</v>
      </c>
      <c r="B1677" t="s">
        <v>75</v>
      </c>
      <c r="C1677" s="3">
        <v>428</v>
      </c>
      <c r="D1677" s="3">
        <v>259</v>
      </c>
      <c r="E1677" s="3">
        <v>132</v>
      </c>
      <c r="F1677" s="3"/>
      <c r="G1677" s="3">
        <v>5</v>
      </c>
      <c r="H1677" s="3">
        <v>306</v>
      </c>
    </row>
    <row r="1678" spans="1:8" x14ac:dyDescent="0.25">
      <c r="A1678" t="s">
        <v>183</v>
      </c>
      <c r="B1678" t="s">
        <v>76</v>
      </c>
      <c r="C1678" s="3">
        <v>13</v>
      </c>
      <c r="D1678" s="3">
        <v>20</v>
      </c>
      <c r="E1678" s="3">
        <v>9</v>
      </c>
      <c r="F1678" s="3"/>
      <c r="G1678" s="3">
        <v>53</v>
      </c>
      <c r="H1678" s="3">
        <v>55</v>
      </c>
    </row>
    <row r="1679" spans="1:8" x14ac:dyDescent="0.25">
      <c r="A1679" t="s">
        <v>184</v>
      </c>
      <c r="B1679" t="s">
        <v>65</v>
      </c>
      <c r="C1679" s="3">
        <v>2474</v>
      </c>
      <c r="D1679" s="3">
        <v>2827</v>
      </c>
      <c r="E1679" s="3">
        <v>1353</v>
      </c>
      <c r="F1679" s="3"/>
      <c r="G1679" s="3">
        <v>428</v>
      </c>
      <c r="H1679" s="3">
        <v>1428</v>
      </c>
    </row>
    <row r="1680" spans="1:8" x14ac:dyDescent="0.25">
      <c r="A1680" t="s">
        <v>184</v>
      </c>
      <c r="B1680" t="s">
        <v>66</v>
      </c>
      <c r="C1680" s="3">
        <v>3149</v>
      </c>
      <c r="D1680" s="3">
        <v>2826</v>
      </c>
      <c r="E1680" s="3">
        <v>1398</v>
      </c>
      <c r="F1680" s="3"/>
      <c r="G1680" s="3">
        <v>321</v>
      </c>
      <c r="H1680" s="3">
        <v>2042</v>
      </c>
    </row>
    <row r="1681" spans="1:8" x14ac:dyDescent="0.25">
      <c r="A1681" t="s">
        <v>184</v>
      </c>
      <c r="B1681" t="s">
        <v>42</v>
      </c>
      <c r="C1681" s="3">
        <v>21948</v>
      </c>
      <c r="D1681" s="3">
        <v>20924</v>
      </c>
      <c r="E1681" s="3">
        <v>10442</v>
      </c>
      <c r="F1681" s="3"/>
      <c r="G1681" s="3">
        <v>4785</v>
      </c>
      <c r="H1681" s="3">
        <v>16251</v>
      </c>
    </row>
    <row r="1682" spans="1:8" x14ac:dyDescent="0.25">
      <c r="A1682" t="s">
        <v>184</v>
      </c>
      <c r="B1682" t="s">
        <v>67</v>
      </c>
      <c r="C1682" s="3">
        <v>915</v>
      </c>
      <c r="D1682" s="3">
        <v>749</v>
      </c>
      <c r="E1682" s="3">
        <v>381</v>
      </c>
      <c r="F1682" s="3"/>
      <c r="G1682" s="3">
        <v>111</v>
      </c>
      <c r="H1682" s="3">
        <v>658</v>
      </c>
    </row>
    <row r="1683" spans="1:8" x14ac:dyDescent="0.25">
      <c r="A1683" t="s">
        <v>184</v>
      </c>
      <c r="B1683" t="s">
        <v>68</v>
      </c>
      <c r="C1683" s="3">
        <v>179</v>
      </c>
      <c r="D1683" s="3">
        <v>348</v>
      </c>
      <c r="E1683" s="3">
        <v>175</v>
      </c>
      <c r="F1683" s="3"/>
      <c r="G1683" s="3">
        <v>142</v>
      </c>
      <c r="H1683" s="3">
        <v>148</v>
      </c>
    </row>
    <row r="1684" spans="1:8" x14ac:dyDescent="0.25">
      <c r="A1684" t="s">
        <v>184</v>
      </c>
      <c r="B1684" t="s">
        <v>69</v>
      </c>
      <c r="C1684" s="3">
        <v>119</v>
      </c>
      <c r="D1684" s="3">
        <v>135</v>
      </c>
      <c r="E1684" s="3">
        <v>68</v>
      </c>
      <c r="F1684" s="3"/>
      <c r="G1684" s="3">
        <v>42</v>
      </c>
      <c r="H1684" s="3">
        <v>94</v>
      </c>
    </row>
    <row r="1685" spans="1:8" x14ac:dyDescent="0.25">
      <c r="A1685" t="s">
        <v>184</v>
      </c>
      <c r="B1685" t="s">
        <v>70</v>
      </c>
      <c r="C1685" s="3">
        <v>38</v>
      </c>
      <c r="D1685" s="3">
        <v>11</v>
      </c>
      <c r="E1685" s="3">
        <v>5</v>
      </c>
      <c r="F1685" s="3"/>
      <c r="G1685" s="3">
        <v>-4</v>
      </c>
      <c r="H1685" s="3">
        <v>28</v>
      </c>
    </row>
    <row r="1686" spans="1:8" x14ac:dyDescent="0.25">
      <c r="A1686" t="s">
        <v>184</v>
      </c>
      <c r="B1686" t="s">
        <v>71</v>
      </c>
      <c r="C1686" s="3">
        <v>320</v>
      </c>
      <c r="D1686" s="3">
        <v>189</v>
      </c>
      <c r="E1686" s="3">
        <v>95</v>
      </c>
      <c r="F1686" s="3"/>
      <c r="G1686" s="3">
        <v>97</v>
      </c>
      <c r="H1686" s="3">
        <v>323</v>
      </c>
    </row>
    <row r="1687" spans="1:8" x14ac:dyDescent="0.25">
      <c r="A1687" t="s">
        <v>184</v>
      </c>
      <c r="B1687" t="s">
        <v>72</v>
      </c>
      <c r="C1687" s="3">
        <v>10630</v>
      </c>
      <c r="D1687" s="3">
        <v>9935</v>
      </c>
      <c r="E1687" s="3">
        <v>4985</v>
      </c>
      <c r="F1687" s="3"/>
      <c r="G1687" s="3">
        <v>2469</v>
      </c>
      <c r="H1687" s="3">
        <v>8149</v>
      </c>
    </row>
    <row r="1688" spans="1:8" x14ac:dyDescent="0.25">
      <c r="A1688" t="s">
        <v>184</v>
      </c>
      <c r="B1688" t="s">
        <v>73</v>
      </c>
      <c r="C1688" s="3">
        <v>48</v>
      </c>
      <c r="D1688" s="3">
        <v>33</v>
      </c>
      <c r="E1688" s="3">
        <v>18</v>
      </c>
      <c r="F1688" s="3"/>
      <c r="G1688" s="3">
        <v>1</v>
      </c>
      <c r="H1688" s="3">
        <v>34</v>
      </c>
    </row>
    <row r="1689" spans="1:8" x14ac:dyDescent="0.25">
      <c r="A1689" t="s">
        <v>184</v>
      </c>
      <c r="B1689" t="s">
        <v>74</v>
      </c>
      <c r="C1689" s="3">
        <v>3633</v>
      </c>
      <c r="D1689" s="3">
        <v>3468</v>
      </c>
      <c r="E1689" s="3">
        <v>1760</v>
      </c>
      <c r="F1689" s="3"/>
      <c r="G1689" s="3">
        <v>1057</v>
      </c>
      <c r="H1689" s="3">
        <v>2982</v>
      </c>
    </row>
    <row r="1690" spans="1:8" x14ac:dyDescent="0.25">
      <c r="A1690" t="s">
        <v>184</v>
      </c>
      <c r="B1690" t="s">
        <v>75</v>
      </c>
      <c r="C1690" s="3">
        <v>424</v>
      </c>
      <c r="D1690" s="3">
        <v>374</v>
      </c>
      <c r="E1690" s="3">
        <v>190</v>
      </c>
      <c r="F1690" s="3"/>
      <c r="G1690" s="3">
        <v>125</v>
      </c>
      <c r="H1690" s="3">
        <v>365</v>
      </c>
    </row>
    <row r="1691" spans="1:8" x14ac:dyDescent="0.25">
      <c r="A1691" t="s">
        <v>184</v>
      </c>
      <c r="B1691" t="s">
        <v>76</v>
      </c>
      <c r="C1691" s="3">
        <v>19</v>
      </c>
      <c r="D1691" s="3">
        <v>29</v>
      </c>
      <c r="E1691" s="3">
        <v>14</v>
      </c>
      <c r="F1691" s="3"/>
      <c r="G1691" s="3">
        <v>-4</v>
      </c>
      <c r="H1691" s="3">
        <v>0</v>
      </c>
    </row>
    <row r="1692" spans="1:8" x14ac:dyDescent="0.25">
      <c r="A1692" t="s">
        <v>185</v>
      </c>
      <c r="B1692" t="s">
        <v>65</v>
      </c>
      <c r="C1692" s="3">
        <v>2042</v>
      </c>
      <c r="D1692" s="3">
        <v>2193</v>
      </c>
      <c r="E1692" s="3">
        <v>1050</v>
      </c>
      <c r="F1692" s="3"/>
      <c r="G1692" s="3">
        <v>-715</v>
      </c>
      <c r="H1692" s="3">
        <v>184</v>
      </c>
    </row>
    <row r="1693" spans="1:8" x14ac:dyDescent="0.25">
      <c r="A1693" t="s">
        <v>185</v>
      </c>
      <c r="B1693" t="s">
        <v>66</v>
      </c>
      <c r="C1693" s="3">
        <v>2871</v>
      </c>
      <c r="D1693" s="3">
        <v>2182</v>
      </c>
      <c r="E1693" s="3">
        <v>1080</v>
      </c>
      <c r="F1693" s="3"/>
      <c r="G1693" s="3">
        <v>-70</v>
      </c>
      <c r="H1693" s="3">
        <v>1699</v>
      </c>
    </row>
    <row r="1694" spans="1:8" x14ac:dyDescent="0.25">
      <c r="A1694" t="s">
        <v>185</v>
      </c>
      <c r="B1694" t="s">
        <v>42</v>
      </c>
      <c r="C1694" s="3">
        <v>19756</v>
      </c>
      <c r="D1694" s="3">
        <v>16112</v>
      </c>
      <c r="E1694" s="3">
        <v>8039</v>
      </c>
      <c r="F1694" s="3"/>
      <c r="G1694" s="3">
        <v>-5569</v>
      </c>
      <c r="H1694" s="3">
        <v>6114</v>
      </c>
    </row>
    <row r="1695" spans="1:8" x14ac:dyDescent="0.25">
      <c r="A1695" t="s">
        <v>185</v>
      </c>
      <c r="B1695" t="s">
        <v>67</v>
      </c>
      <c r="C1695" s="3">
        <v>762</v>
      </c>
      <c r="D1695" s="3">
        <v>573</v>
      </c>
      <c r="E1695" s="3">
        <v>291</v>
      </c>
      <c r="F1695" s="3"/>
      <c r="G1695" s="3">
        <v>-219</v>
      </c>
      <c r="H1695" s="3">
        <v>261</v>
      </c>
    </row>
    <row r="1696" spans="1:8" x14ac:dyDescent="0.25">
      <c r="A1696" t="s">
        <v>185</v>
      </c>
      <c r="B1696" t="s">
        <v>68</v>
      </c>
      <c r="C1696" s="3">
        <v>149</v>
      </c>
      <c r="D1696" s="3">
        <v>268</v>
      </c>
      <c r="E1696" s="3">
        <v>135</v>
      </c>
      <c r="F1696" s="3"/>
      <c r="G1696" s="3">
        <v>-74</v>
      </c>
      <c r="H1696" s="3">
        <v>-58</v>
      </c>
    </row>
    <row r="1697" spans="1:8" x14ac:dyDescent="0.25">
      <c r="A1697" t="s">
        <v>185</v>
      </c>
      <c r="B1697" t="s">
        <v>69</v>
      </c>
      <c r="C1697" s="3">
        <v>89</v>
      </c>
      <c r="D1697" s="3">
        <v>104</v>
      </c>
      <c r="E1697" s="3">
        <v>53</v>
      </c>
      <c r="F1697" s="3"/>
      <c r="G1697" s="3">
        <v>-79</v>
      </c>
      <c r="H1697" s="3">
        <v>-41</v>
      </c>
    </row>
    <row r="1698" spans="1:8" x14ac:dyDescent="0.25">
      <c r="A1698" t="s">
        <v>185</v>
      </c>
      <c r="B1698" t="s">
        <v>70</v>
      </c>
      <c r="C1698" s="3">
        <v>18</v>
      </c>
      <c r="D1698" s="3">
        <v>8</v>
      </c>
      <c r="E1698" s="3">
        <v>3</v>
      </c>
      <c r="F1698" s="3"/>
      <c r="G1698" s="3">
        <v>-8</v>
      </c>
      <c r="H1698" s="3">
        <v>5</v>
      </c>
    </row>
    <row r="1699" spans="1:8" x14ac:dyDescent="0.25">
      <c r="A1699" t="s">
        <v>185</v>
      </c>
      <c r="B1699" t="s">
        <v>71</v>
      </c>
      <c r="C1699" s="3">
        <v>200</v>
      </c>
      <c r="D1699" s="3">
        <v>145</v>
      </c>
      <c r="E1699" s="3">
        <v>74</v>
      </c>
      <c r="F1699" s="3"/>
      <c r="G1699" s="3">
        <v>-41</v>
      </c>
      <c r="H1699" s="3">
        <v>88</v>
      </c>
    </row>
    <row r="1700" spans="1:8" x14ac:dyDescent="0.25">
      <c r="A1700" t="s">
        <v>185</v>
      </c>
      <c r="B1700" t="s">
        <v>72</v>
      </c>
      <c r="C1700" s="3">
        <v>9695</v>
      </c>
      <c r="D1700" s="3">
        <v>7642</v>
      </c>
      <c r="E1700" s="3">
        <v>3834</v>
      </c>
      <c r="F1700" s="3"/>
      <c r="G1700" s="3">
        <v>-3472</v>
      </c>
      <c r="H1700" s="3">
        <v>2415</v>
      </c>
    </row>
    <row r="1701" spans="1:8" x14ac:dyDescent="0.25">
      <c r="A1701" t="s">
        <v>185</v>
      </c>
      <c r="B1701" t="s">
        <v>73</v>
      </c>
      <c r="C1701" s="3">
        <v>27</v>
      </c>
      <c r="D1701" s="3">
        <v>25</v>
      </c>
      <c r="E1701" s="3">
        <v>13</v>
      </c>
      <c r="F1701" s="3"/>
      <c r="G1701" s="3">
        <v>-8</v>
      </c>
      <c r="H1701" s="3">
        <v>7</v>
      </c>
    </row>
    <row r="1702" spans="1:8" x14ac:dyDescent="0.25">
      <c r="A1702" t="s">
        <v>185</v>
      </c>
      <c r="B1702" t="s">
        <v>74</v>
      </c>
      <c r="C1702" s="3">
        <v>3556</v>
      </c>
      <c r="D1702" s="3">
        <v>2662</v>
      </c>
      <c r="E1702" s="3">
        <v>1350</v>
      </c>
      <c r="F1702" s="3"/>
      <c r="G1702" s="3">
        <v>-565</v>
      </c>
      <c r="H1702" s="3">
        <v>1679</v>
      </c>
    </row>
    <row r="1703" spans="1:8" x14ac:dyDescent="0.25">
      <c r="A1703" t="s">
        <v>185</v>
      </c>
      <c r="B1703" t="s">
        <v>75</v>
      </c>
      <c r="C1703" s="3">
        <v>338</v>
      </c>
      <c r="D1703" s="3">
        <v>287</v>
      </c>
      <c r="E1703" s="3">
        <v>145</v>
      </c>
      <c r="F1703" s="3"/>
      <c r="G1703" s="3">
        <v>-271</v>
      </c>
      <c r="H1703" s="3">
        <v>-75</v>
      </c>
    </row>
    <row r="1704" spans="1:8" x14ac:dyDescent="0.25">
      <c r="A1704" t="s">
        <v>185</v>
      </c>
      <c r="B1704" t="s">
        <v>76</v>
      </c>
      <c r="C1704" s="3">
        <v>9</v>
      </c>
      <c r="D1704" s="3">
        <v>23</v>
      </c>
      <c r="E1704" s="3">
        <v>11</v>
      </c>
      <c r="F1704" s="3"/>
      <c r="G1704" s="3">
        <v>-47</v>
      </c>
      <c r="H1704" s="3">
        <v>-50</v>
      </c>
    </row>
    <row r="1705" spans="1:8" x14ac:dyDescent="0.25">
      <c r="A1705" t="s">
        <v>186</v>
      </c>
      <c r="B1705" t="s">
        <v>65</v>
      </c>
      <c r="C1705" s="3">
        <v>1782</v>
      </c>
      <c r="D1705" s="3">
        <v>1648</v>
      </c>
      <c r="E1705" s="3">
        <v>789</v>
      </c>
      <c r="F1705" s="3"/>
      <c r="G1705" s="3">
        <v>183</v>
      </c>
      <c r="H1705" s="3">
        <v>1106</v>
      </c>
    </row>
    <row r="1706" spans="1:8" x14ac:dyDescent="0.25">
      <c r="A1706" t="s">
        <v>186</v>
      </c>
      <c r="B1706" t="s">
        <v>66</v>
      </c>
      <c r="C1706" s="3">
        <v>2862</v>
      </c>
      <c r="D1706" s="3">
        <v>1634</v>
      </c>
      <c r="E1706" s="3">
        <v>809</v>
      </c>
      <c r="F1706" s="3"/>
      <c r="G1706" s="3">
        <v>113</v>
      </c>
      <c r="H1706" s="3">
        <v>2150</v>
      </c>
    </row>
    <row r="1707" spans="1:8" x14ac:dyDescent="0.25">
      <c r="A1707" t="s">
        <v>186</v>
      </c>
      <c r="B1707" t="s">
        <v>42</v>
      </c>
      <c r="C1707" s="3">
        <v>18866</v>
      </c>
      <c r="D1707" s="3">
        <v>12044</v>
      </c>
      <c r="E1707" s="3">
        <v>6014</v>
      </c>
      <c r="F1707" s="3"/>
      <c r="G1707" s="3">
        <v>1913</v>
      </c>
      <c r="H1707" s="3">
        <v>14749</v>
      </c>
    </row>
    <row r="1708" spans="1:8" x14ac:dyDescent="0.25">
      <c r="A1708" t="s">
        <v>186</v>
      </c>
      <c r="B1708" t="s">
        <v>67</v>
      </c>
      <c r="C1708" s="3">
        <v>758</v>
      </c>
      <c r="D1708" s="3">
        <v>427</v>
      </c>
      <c r="E1708" s="3">
        <v>218</v>
      </c>
      <c r="F1708" s="3"/>
      <c r="G1708" s="3">
        <v>69</v>
      </c>
      <c r="H1708" s="3">
        <v>618</v>
      </c>
    </row>
    <row r="1709" spans="1:8" x14ac:dyDescent="0.25">
      <c r="A1709" t="s">
        <v>186</v>
      </c>
      <c r="B1709" t="s">
        <v>68</v>
      </c>
      <c r="C1709" s="3">
        <v>152</v>
      </c>
      <c r="D1709" s="3">
        <v>200</v>
      </c>
      <c r="E1709" s="3">
        <v>101</v>
      </c>
      <c r="F1709" s="3"/>
      <c r="G1709" s="3">
        <v>36</v>
      </c>
      <c r="H1709" s="3">
        <v>89</v>
      </c>
    </row>
    <row r="1710" spans="1:8" x14ac:dyDescent="0.25">
      <c r="A1710" t="s">
        <v>186</v>
      </c>
      <c r="B1710" t="s">
        <v>69</v>
      </c>
      <c r="C1710" s="3">
        <v>80</v>
      </c>
      <c r="D1710" s="3">
        <v>78</v>
      </c>
      <c r="E1710" s="3">
        <v>40</v>
      </c>
      <c r="F1710" s="3"/>
      <c r="G1710" s="3">
        <v>13</v>
      </c>
      <c r="H1710" s="3">
        <v>55</v>
      </c>
    </row>
    <row r="1711" spans="1:8" x14ac:dyDescent="0.25">
      <c r="A1711" t="s">
        <v>186</v>
      </c>
      <c r="B1711" t="s">
        <v>70</v>
      </c>
      <c r="C1711" s="3">
        <v>22</v>
      </c>
      <c r="D1711" s="3">
        <v>6</v>
      </c>
      <c r="E1711" s="3">
        <v>3</v>
      </c>
      <c r="F1711" s="3"/>
      <c r="G1711" s="3">
        <v>4</v>
      </c>
      <c r="H1711" s="3">
        <v>23</v>
      </c>
    </row>
    <row r="1712" spans="1:8" x14ac:dyDescent="0.25">
      <c r="A1712" t="s">
        <v>186</v>
      </c>
      <c r="B1712" t="s">
        <v>71</v>
      </c>
      <c r="C1712" s="3">
        <v>207</v>
      </c>
      <c r="D1712" s="3">
        <v>108</v>
      </c>
      <c r="E1712" s="3">
        <v>55</v>
      </c>
      <c r="F1712" s="3"/>
      <c r="G1712" s="3">
        <v>72</v>
      </c>
      <c r="H1712" s="3">
        <v>226</v>
      </c>
    </row>
    <row r="1713" spans="1:8" x14ac:dyDescent="0.25">
      <c r="A1713" t="s">
        <v>186</v>
      </c>
      <c r="B1713" t="s">
        <v>72</v>
      </c>
      <c r="C1713" s="3">
        <v>8836</v>
      </c>
      <c r="D1713" s="3">
        <v>5705</v>
      </c>
      <c r="E1713" s="3">
        <v>2863</v>
      </c>
      <c r="F1713" s="3"/>
      <c r="G1713" s="3">
        <v>911</v>
      </c>
      <c r="H1713" s="3">
        <v>6905</v>
      </c>
    </row>
    <row r="1714" spans="1:8" x14ac:dyDescent="0.25">
      <c r="A1714" t="s">
        <v>186</v>
      </c>
      <c r="B1714" t="s">
        <v>73</v>
      </c>
      <c r="C1714" s="3">
        <v>39</v>
      </c>
      <c r="D1714" s="3">
        <v>19</v>
      </c>
      <c r="E1714" s="3">
        <v>11</v>
      </c>
      <c r="F1714" s="3"/>
      <c r="G1714" s="3">
        <v>1</v>
      </c>
      <c r="H1714" s="3">
        <v>32</v>
      </c>
    </row>
    <row r="1715" spans="1:8" x14ac:dyDescent="0.25">
      <c r="A1715" t="s">
        <v>186</v>
      </c>
      <c r="B1715" t="s">
        <v>74</v>
      </c>
      <c r="C1715" s="3">
        <v>3767</v>
      </c>
      <c r="D1715" s="3">
        <v>1987</v>
      </c>
      <c r="E1715" s="3">
        <v>1009</v>
      </c>
      <c r="F1715" s="3"/>
      <c r="G1715" s="3">
        <v>420</v>
      </c>
      <c r="H1715" s="3">
        <v>3209</v>
      </c>
    </row>
    <row r="1716" spans="1:8" x14ac:dyDescent="0.25">
      <c r="A1716" t="s">
        <v>186</v>
      </c>
      <c r="B1716" t="s">
        <v>75</v>
      </c>
      <c r="C1716" s="3">
        <v>350</v>
      </c>
      <c r="D1716" s="3">
        <v>215</v>
      </c>
      <c r="E1716" s="3">
        <v>108</v>
      </c>
      <c r="F1716" s="3"/>
      <c r="G1716" s="3">
        <v>93</v>
      </c>
      <c r="H1716" s="3">
        <v>336</v>
      </c>
    </row>
    <row r="1717" spans="1:8" x14ac:dyDescent="0.25">
      <c r="A1717" t="s">
        <v>186</v>
      </c>
      <c r="B1717" t="s">
        <v>76</v>
      </c>
      <c r="C1717" s="3">
        <v>11</v>
      </c>
      <c r="D1717" s="3">
        <v>17</v>
      </c>
      <c r="E1717" s="3">
        <v>8</v>
      </c>
      <c r="F1717" s="3"/>
      <c r="G1717" s="3">
        <v>-2</v>
      </c>
      <c r="H1717" s="3">
        <v>0</v>
      </c>
    </row>
    <row r="1718" spans="1:8" x14ac:dyDescent="0.25">
      <c r="A1718" t="s">
        <v>187</v>
      </c>
      <c r="B1718" t="s">
        <v>65</v>
      </c>
      <c r="C1718" s="3">
        <v>2644</v>
      </c>
      <c r="D1718" s="3">
        <v>1827</v>
      </c>
      <c r="E1718" s="3">
        <v>924</v>
      </c>
      <c r="F1718" s="3"/>
      <c r="G1718" s="3">
        <v>795</v>
      </c>
      <c r="H1718" s="3">
        <v>2536</v>
      </c>
    </row>
    <row r="1719" spans="1:8" x14ac:dyDescent="0.25">
      <c r="A1719" t="s">
        <v>187</v>
      </c>
      <c r="B1719" t="s">
        <v>66</v>
      </c>
      <c r="C1719" s="3">
        <v>3655</v>
      </c>
      <c r="D1719" s="3">
        <v>1803</v>
      </c>
      <c r="E1719" s="3">
        <v>942</v>
      </c>
      <c r="F1719" s="3"/>
      <c r="G1719" s="3">
        <v>406</v>
      </c>
      <c r="H1719" s="3">
        <v>3200</v>
      </c>
    </row>
    <row r="1720" spans="1:8" x14ac:dyDescent="0.25">
      <c r="A1720" t="s">
        <v>187</v>
      </c>
      <c r="B1720" t="s">
        <v>42</v>
      </c>
      <c r="C1720" s="3">
        <v>23948</v>
      </c>
      <c r="D1720" s="3">
        <v>13278</v>
      </c>
      <c r="E1720" s="3">
        <v>7006</v>
      </c>
      <c r="F1720" s="3"/>
      <c r="G1720" s="3">
        <v>6861</v>
      </c>
      <c r="H1720" s="3">
        <v>24537</v>
      </c>
    </row>
    <row r="1721" spans="1:8" x14ac:dyDescent="0.25">
      <c r="A1721" t="s">
        <v>187</v>
      </c>
      <c r="B1721" t="s">
        <v>67</v>
      </c>
      <c r="C1721" s="3">
        <v>975</v>
      </c>
      <c r="D1721" s="3">
        <v>469</v>
      </c>
      <c r="E1721" s="3">
        <v>253</v>
      </c>
      <c r="F1721" s="3"/>
      <c r="G1721" s="3">
        <v>268</v>
      </c>
      <c r="H1721" s="3">
        <v>1027</v>
      </c>
    </row>
    <row r="1722" spans="1:8" x14ac:dyDescent="0.25">
      <c r="A1722" t="s">
        <v>187</v>
      </c>
      <c r="B1722" t="s">
        <v>68</v>
      </c>
      <c r="C1722" s="3">
        <v>209</v>
      </c>
      <c r="D1722" s="3">
        <v>220</v>
      </c>
      <c r="E1722" s="3">
        <v>117</v>
      </c>
      <c r="F1722" s="3"/>
      <c r="G1722" s="3">
        <v>-2</v>
      </c>
      <c r="H1722" s="3">
        <v>104</v>
      </c>
    </row>
    <row r="1723" spans="1:8" x14ac:dyDescent="0.25">
      <c r="A1723" t="s">
        <v>187</v>
      </c>
      <c r="B1723" t="s">
        <v>69</v>
      </c>
      <c r="C1723" s="3">
        <v>89</v>
      </c>
      <c r="D1723" s="3">
        <v>86</v>
      </c>
      <c r="E1723" s="3">
        <v>47</v>
      </c>
      <c r="F1723" s="3"/>
      <c r="G1723" s="3">
        <v>105</v>
      </c>
      <c r="H1723" s="3">
        <v>155</v>
      </c>
    </row>
    <row r="1724" spans="1:8" x14ac:dyDescent="0.25">
      <c r="A1724" t="s">
        <v>187</v>
      </c>
      <c r="B1724" t="s">
        <v>70</v>
      </c>
      <c r="C1724" s="3">
        <v>25</v>
      </c>
      <c r="D1724" s="3">
        <v>7</v>
      </c>
      <c r="E1724" s="3">
        <v>3</v>
      </c>
      <c r="F1724" s="3"/>
      <c r="G1724" s="3">
        <v>7</v>
      </c>
      <c r="H1724" s="3">
        <v>28</v>
      </c>
    </row>
    <row r="1725" spans="1:8" x14ac:dyDescent="0.25">
      <c r="A1725" t="s">
        <v>187</v>
      </c>
      <c r="B1725" t="s">
        <v>71</v>
      </c>
      <c r="C1725" s="3">
        <v>240</v>
      </c>
      <c r="D1725" s="3">
        <v>119</v>
      </c>
      <c r="E1725" s="3">
        <v>64</v>
      </c>
      <c r="F1725" s="3"/>
      <c r="G1725" s="3">
        <v>-11</v>
      </c>
      <c r="H1725" s="3">
        <v>174</v>
      </c>
    </row>
    <row r="1726" spans="1:8" x14ac:dyDescent="0.25">
      <c r="A1726" t="s">
        <v>187</v>
      </c>
      <c r="B1726" t="s">
        <v>72</v>
      </c>
      <c r="C1726" s="3">
        <v>11607</v>
      </c>
      <c r="D1726" s="3">
        <v>6282</v>
      </c>
      <c r="E1726" s="3">
        <v>3335</v>
      </c>
      <c r="F1726" s="3"/>
      <c r="G1726" s="3">
        <v>4198</v>
      </c>
      <c r="H1726" s="3">
        <v>12858</v>
      </c>
    </row>
    <row r="1727" spans="1:8" x14ac:dyDescent="0.25">
      <c r="A1727" t="s">
        <v>187</v>
      </c>
      <c r="B1727" t="s">
        <v>73</v>
      </c>
      <c r="C1727" s="3">
        <v>54</v>
      </c>
      <c r="D1727" s="3">
        <v>21</v>
      </c>
      <c r="E1727" s="3">
        <v>12</v>
      </c>
      <c r="F1727" s="3"/>
      <c r="G1727" s="3">
        <v>13</v>
      </c>
      <c r="H1727" s="3">
        <v>58</v>
      </c>
    </row>
    <row r="1728" spans="1:8" x14ac:dyDescent="0.25">
      <c r="A1728" t="s">
        <v>187</v>
      </c>
      <c r="B1728" t="s">
        <v>74</v>
      </c>
      <c r="C1728" s="3">
        <v>3877</v>
      </c>
      <c r="D1728" s="3">
        <v>2189</v>
      </c>
      <c r="E1728" s="3">
        <v>1173</v>
      </c>
      <c r="F1728" s="3"/>
      <c r="G1728" s="3">
        <v>830</v>
      </c>
      <c r="H1728" s="3">
        <v>3691</v>
      </c>
    </row>
    <row r="1729" spans="1:8" x14ac:dyDescent="0.25">
      <c r="A1729" t="s">
        <v>187</v>
      </c>
      <c r="B1729" t="s">
        <v>75</v>
      </c>
      <c r="C1729" s="3">
        <v>561</v>
      </c>
      <c r="D1729" s="3">
        <v>237</v>
      </c>
      <c r="E1729" s="3">
        <v>126</v>
      </c>
      <c r="F1729" s="3"/>
      <c r="G1729" s="3">
        <v>189</v>
      </c>
      <c r="H1729" s="3">
        <v>639</v>
      </c>
    </row>
    <row r="1730" spans="1:8" x14ac:dyDescent="0.25">
      <c r="A1730" t="s">
        <v>187</v>
      </c>
      <c r="B1730" t="s">
        <v>76</v>
      </c>
      <c r="C1730" s="3">
        <v>12</v>
      </c>
      <c r="D1730" s="3">
        <v>18</v>
      </c>
      <c r="E1730" s="3">
        <v>10</v>
      </c>
      <c r="F1730" s="3"/>
      <c r="G1730" s="3">
        <v>63</v>
      </c>
      <c r="H1730" s="3">
        <v>67</v>
      </c>
    </row>
    <row r="1731" spans="1:8" x14ac:dyDescent="0.25">
      <c r="A1731" t="s">
        <v>188</v>
      </c>
      <c r="B1731" t="s">
        <v>65</v>
      </c>
      <c r="C1731" s="3">
        <v>4027</v>
      </c>
      <c r="D1731" s="3">
        <v>2480</v>
      </c>
      <c r="E1731" s="3">
        <v>1388</v>
      </c>
      <c r="F1731" s="3"/>
      <c r="G1731" s="3">
        <v>465</v>
      </c>
      <c r="H1731" s="3">
        <v>3400</v>
      </c>
    </row>
    <row r="1732" spans="1:8" x14ac:dyDescent="0.25">
      <c r="A1732" t="s">
        <v>188</v>
      </c>
      <c r="B1732" t="s">
        <v>66</v>
      </c>
      <c r="C1732" s="3">
        <v>4951</v>
      </c>
      <c r="D1732" s="3">
        <v>2438</v>
      </c>
      <c r="E1732" s="3">
        <v>1411</v>
      </c>
      <c r="F1732" s="3"/>
      <c r="G1732" s="3">
        <v>348</v>
      </c>
      <c r="H1732" s="3">
        <v>4272</v>
      </c>
    </row>
    <row r="1733" spans="1:8" x14ac:dyDescent="0.25">
      <c r="A1733" t="s">
        <v>188</v>
      </c>
      <c r="B1733" t="s">
        <v>42</v>
      </c>
      <c r="C1733" s="3">
        <v>32052</v>
      </c>
      <c r="D1733" s="3">
        <v>17929</v>
      </c>
      <c r="E1733" s="3">
        <v>10501</v>
      </c>
      <c r="F1733" s="3"/>
      <c r="G1733" s="3">
        <v>5197</v>
      </c>
      <c r="H1733" s="3">
        <v>29821</v>
      </c>
    </row>
    <row r="1734" spans="1:8" x14ac:dyDescent="0.25">
      <c r="A1734" t="s">
        <v>188</v>
      </c>
      <c r="B1734" t="s">
        <v>67</v>
      </c>
      <c r="C1734" s="3">
        <v>1290</v>
      </c>
      <c r="D1734" s="3">
        <v>632</v>
      </c>
      <c r="E1734" s="3">
        <v>380</v>
      </c>
      <c r="F1734" s="3"/>
      <c r="G1734" s="3">
        <v>121</v>
      </c>
      <c r="H1734" s="3">
        <v>1159</v>
      </c>
    </row>
    <row r="1735" spans="1:8" x14ac:dyDescent="0.25">
      <c r="A1735" t="s">
        <v>188</v>
      </c>
      <c r="B1735" t="s">
        <v>68</v>
      </c>
      <c r="C1735" s="3">
        <v>311</v>
      </c>
      <c r="D1735" s="3">
        <v>297</v>
      </c>
      <c r="E1735" s="3">
        <v>175</v>
      </c>
      <c r="F1735" s="3"/>
      <c r="G1735" s="3">
        <v>157</v>
      </c>
      <c r="H1735" s="3">
        <v>346</v>
      </c>
    </row>
    <row r="1736" spans="1:8" x14ac:dyDescent="0.25">
      <c r="A1736" t="s">
        <v>188</v>
      </c>
      <c r="B1736" t="s">
        <v>69</v>
      </c>
      <c r="C1736" s="3">
        <v>210</v>
      </c>
      <c r="D1736" s="3">
        <v>115</v>
      </c>
      <c r="E1736" s="3">
        <v>68</v>
      </c>
      <c r="F1736" s="3"/>
      <c r="G1736" s="3">
        <v>47</v>
      </c>
      <c r="H1736" s="3">
        <v>210</v>
      </c>
    </row>
    <row r="1737" spans="1:8" x14ac:dyDescent="0.25">
      <c r="A1737" t="s">
        <v>188</v>
      </c>
      <c r="B1737" t="s">
        <v>70</v>
      </c>
      <c r="C1737" s="3">
        <v>31</v>
      </c>
      <c r="D1737" s="3">
        <v>9</v>
      </c>
      <c r="E1737" s="3">
        <v>6</v>
      </c>
      <c r="F1737" s="3"/>
      <c r="G1737" s="3">
        <v>-4</v>
      </c>
      <c r="H1737" s="3">
        <v>24</v>
      </c>
    </row>
    <row r="1738" spans="1:8" x14ac:dyDescent="0.25">
      <c r="A1738" t="s">
        <v>188</v>
      </c>
      <c r="B1738" t="s">
        <v>71</v>
      </c>
      <c r="C1738" s="3">
        <v>401</v>
      </c>
      <c r="D1738" s="3">
        <v>160</v>
      </c>
      <c r="E1738" s="3">
        <v>95</v>
      </c>
      <c r="F1738" s="3"/>
      <c r="G1738" s="3">
        <v>103</v>
      </c>
      <c r="H1738" s="3">
        <v>439</v>
      </c>
    </row>
    <row r="1739" spans="1:8" x14ac:dyDescent="0.25">
      <c r="A1739" t="s">
        <v>188</v>
      </c>
      <c r="B1739" t="s">
        <v>72</v>
      </c>
      <c r="C1739" s="3">
        <v>14692</v>
      </c>
      <c r="D1739" s="3">
        <v>8473</v>
      </c>
      <c r="E1739" s="3">
        <v>5001</v>
      </c>
      <c r="F1739" s="3"/>
      <c r="G1739" s="3">
        <v>2672</v>
      </c>
      <c r="H1739" s="3">
        <v>13892</v>
      </c>
    </row>
    <row r="1740" spans="1:8" x14ac:dyDescent="0.25">
      <c r="A1740" t="s">
        <v>188</v>
      </c>
      <c r="B1740" t="s">
        <v>73</v>
      </c>
      <c r="C1740" s="3">
        <v>94</v>
      </c>
      <c r="D1740" s="3">
        <v>28</v>
      </c>
      <c r="E1740" s="3">
        <v>16</v>
      </c>
      <c r="F1740" s="3"/>
      <c r="G1740" s="3">
        <v>1</v>
      </c>
      <c r="H1740" s="3">
        <v>83</v>
      </c>
    </row>
    <row r="1741" spans="1:8" x14ac:dyDescent="0.25">
      <c r="A1741" t="s">
        <v>188</v>
      </c>
      <c r="B1741" t="s">
        <v>74</v>
      </c>
      <c r="C1741" s="3">
        <v>5252</v>
      </c>
      <c r="D1741" s="3">
        <v>2953</v>
      </c>
      <c r="E1741" s="3">
        <v>1757</v>
      </c>
      <c r="F1741" s="3"/>
      <c r="G1741" s="3">
        <v>1156</v>
      </c>
      <c r="H1741" s="3">
        <v>5212</v>
      </c>
    </row>
    <row r="1742" spans="1:8" x14ac:dyDescent="0.25">
      <c r="A1742" t="s">
        <v>188</v>
      </c>
      <c r="B1742" t="s">
        <v>75</v>
      </c>
      <c r="C1742" s="3">
        <v>778</v>
      </c>
      <c r="D1742" s="3">
        <v>319</v>
      </c>
      <c r="E1742" s="3">
        <v>189</v>
      </c>
      <c r="F1742" s="3"/>
      <c r="G1742" s="3">
        <v>136</v>
      </c>
      <c r="H1742" s="3">
        <v>784</v>
      </c>
    </row>
    <row r="1743" spans="1:8" x14ac:dyDescent="0.25">
      <c r="A1743" t="s">
        <v>188</v>
      </c>
      <c r="B1743" t="s">
        <v>76</v>
      </c>
      <c r="C1743" s="3">
        <v>15</v>
      </c>
      <c r="D1743" s="3">
        <v>25</v>
      </c>
      <c r="E1743" s="3">
        <v>15</v>
      </c>
      <c r="F1743" s="3"/>
      <c r="G1743" s="3">
        <v>-5</v>
      </c>
      <c r="H1743" s="3">
        <v>0</v>
      </c>
    </row>
    <row r="1744" spans="1:8" x14ac:dyDescent="0.25">
      <c r="A1744" t="s">
        <v>189</v>
      </c>
      <c r="B1744" t="s">
        <v>65</v>
      </c>
      <c r="C1744" s="3">
        <v>4333</v>
      </c>
      <c r="D1744" s="3">
        <v>1602</v>
      </c>
      <c r="E1744" s="3">
        <v>896</v>
      </c>
      <c r="F1744" s="3"/>
      <c r="G1744" s="3">
        <v>-778</v>
      </c>
      <c r="H1744" s="3">
        <v>2849</v>
      </c>
    </row>
    <row r="1745" spans="1:8" x14ac:dyDescent="0.25">
      <c r="A1745" t="s">
        <v>189</v>
      </c>
      <c r="B1745" t="s">
        <v>66</v>
      </c>
      <c r="C1745" s="3">
        <v>5128</v>
      </c>
      <c r="D1745" s="3">
        <v>1570</v>
      </c>
      <c r="E1745" s="3">
        <v>908</v>
      </c>
      <c r="F1745" s="3"/>
      <c r="G1745" s="3">
        <v>-76</v>
      </c>
      <c r="H1745" s="3">
        <v>4390</v>
      </c>
    </row>
    <row r="1746" spans="1:8" x14ac:dyDescent="0.25">
      <c r="A1746" t="s">
        <v>189</v>
      </c>
      <c r="B1746" t="s">
        <v>42</v>
      </c>
      <c r="C1746" s="3">
        <v>37230</v>
      </c>
      <c r="D1746" s="3">
        <v>11498</v>
      </c>
      <c r="E1746" s="3">
        <v>6736</v>
      </c>
      <c r="F1746" s="3"/>
      <c r="G1746" s="3">
        <v>-6041</v>
      </c>
      <c r="H1746" s="3">
        <v>26427</v>
      </c>
    </row>
    <row r="1747" spans="1:8" x14ac:dyDescent="0.25">
      <c r="A1747" t="s">
        <v>189</v>
      </c>
      <c r="B1747" t="s">
        <v>67</v>
      </c>
      <c r="C1747" s="3">
        <v>1883</v>
      </c>
      <c r="D1747" s="3">
        <v>403</v>
      </c>
      <c r="E1747" s="3">
        <v>243</v>
      </c>
      <c r="F1747" s="3"/>
      <c r="G1747" s="3">
        <v>-238</v>
      </c>
      <c r="H1747" s="3">
        <v>1485</v>
      </c>
    </row>
    <row r="1748" spans="1:8" x14ac:dyDescent="0.25">
      <c r="A1748" t="s">
        <v>189</v>
      </c>
      <c r="B1748" t="s">
        <v>68</v>
      </c>
      <c r="C1748" s="3">
        <v>473</v>
      </c>
      <c r="D1748" s="3">
        <v>190</v>
      </c>
      <c r="E1748" s="3">
        <v>113</v>
      </c>
      <c r="F1748" s="3"/>
      <c r="G1748" s="3">
        <v>-82</v>
      </c>
      <c r="H1748" s="3">
        <v>314</v>
      </c>
    </row>
    <row r="1749" spans="1:8" x14ac:dyDescent="0.25">
      <c r="A1749" t="s">
        <v>189</v>
      </c>
      <c r="B1749" t="s">
        <v>69</v>
      </c>
      <c r="C1749" s="3">
        <v>174</v>
      </c>
      <c r="D1749" s="3">
        <v>73</v>
      </c>
      <c r="E1749" s="3">
        <v>44</v>
      </c>
      <c r="F1749" s="3"/>
      <c r="G1749" s="3">
        <v>-87</v>
      </c>
      <c r="H1749" s="3">
        <v>58</v>
      </c>
    </row>
    <row r="1750" spans="1:8" x14ac:dyDescent="0.25">
      <c r="A1750" t="s">
        <v>189</v>
      </c>
      <c r="B1750" t="s">
        <v>70</v>
      </c>
      <c r="C1750" s="3">
        <v>61</v>
      </c>
      <c r="D1750" s="3">
        <v>6</v>
      </c>
      <c r="E1750" s="3">
        <v>3</v>
      </c>
      <c r="F1750" s="3"/>
      <c r="G1750" s="3">
        <v>-8</v>
      </c>
      <c r="H1750" s="3">
        <v>50</v>
      </c>
    </row>
    <row r="1751" spans="1:8" x14ac:dyDescent="0.25">
      <c r="A1751" t="s">
        <v>189</v>
      </c>
      <c r="B1751" t="s">
        <v>71</v>
      </c>
      <c r="C1751" s="3">
        <v>490</v>
      </c>
      <c r="D1751" s="3">
        <v>103</v>
      </c>
      <c r="E1751" s="3">
        <v>62</v>
      </c>
      <c r="F1751" s="3"/>
      <c r="G1751" s="3">
        <v>-43</v>
      </c>
      <c r="H1751" s="3">
        <v>406</v>
      </c>
    </row>
    <row r="1752" spans="1:8" x14ac:dyDescent="0.25">
      <c r="A1752" t="s">
        <v>189</v>
      </c>
      <c r="B1752" t="s">
        <v>72</v>
      </c>
      <c r="C1752" s="3">
        <v>16844</v>
      </c>
      <c r="D1752" s="3">
        <v>5424</v>
      </c>
      <c r="E1752" s="3">
        <v>3201</v>
      </c>
      <c r="F1752" s="3"/>
      <c r="G1752" s="3">
        <v>-3757</v>
      </c>
      <c r="H1752" s="3">
        <v>10864</v>
      </c>
    </row>
    <row r="1753" spans="1:8" x14ac:dyDescent="0.25">
      <c r="A1753" t="s">
        <v>189</v>
      </c>
      <c r="B1753" t="s">
        <v>73</v>
      </c>
      <c r="C1753" s="3">
        <v>102</v>
      </c>
      <c r="D1753" s="3">
        <v>18</v>
      </c>
      <c r="E1753" s="3">
        <v>12</v>
      </c>
      <c r="F1753" s="3"/>
      <c r="G1753" s="3">
        <v>-9</v>
      </c>
      <c r="H1753" s="3">
        <v>87</v>
      </c>
    </row>
    <row r="1754" spans="1:8" x14ac:dyDescent="0.25">
      <c r="A1754" t="s">
        <v>189</v>
      </c>
      <c r="B1754" t="s">
        <v>74</v>
      </c>
      <c r="C1754" s="3">
        <v>6638</v>
      </c>
      <c r="D1754" s="3">
        <v>1889</v>
      </c>
      <c r="E1754" s="3">
        <v>1123</v>
      </c>
      <c r="F1754" s="3"/>
      <c r="G1754" s="3">
        <v>-618</v>
      </c>
      <c r="H1754" s="3">
        <v>5254</v>
      </c>
    </row>
    <row r="1755" spans="1:8" x14ac:dyDescent="0.25">
      <c r="A1755" t="s">
        <v>189</v>
      </c>
      <c r="B1755" t="s">
        <v>75</v>
      </c>
      <c r="C1755" s="3">
        <v>1073</v>
      </c>
      <c r="D1755" s="3">
        <v>204</v>
      </c>
      <c r="E1755" s="3">
        <v>121</v>
      </c>
      <c r="F1755" s="3"/>
      <c r="G1755" s="3">
        <v>-294</v>
      </c>
      <c r="H1755" s="3">
        <v>696</v>
      </c>
    </row>
    <row r="1756" spans="1:8" x14ac:dyDescent="0.25">
      <c r="A1756" t="s">
        <v>189</v>
      </c>
      <c r="B1756" t="s">
        <v>76</v>
      </c>
      <c r="C1756" s="3">
        <v>31</v>
      </c>
      <c r="D1756" s="3">
        <v>16</v>
      </c>
      <c r="E1756" s="3">
        <v>10</v>
      </c>
      <c r="F1756" s="3"/>
      <c r="G1756" s="3">
        <v>-51</v>
      </c>
      <c r="H1756" s="3">
        <v>-26</v>
      </c>
    </row>
    <row r="1757" spans="1:8" x14ac:dyDescent="0.25">
      <c r="A1757" t="s">
        <v>190</v>
      </c>
      <c r="B1757" t="s">
        <v>65</v>
      </c>
      <c r="C1757" s="3">
        <v>3508</v>
      </c>
      <c r="D1757" s="3">
        <v>1316</v>
      </c>
      <c r="E1757" s="3">
        <v>736</v>
      </c>
      <c r="F1757" s="3"/>
      <c r="G1757" s="3">
        <v>200</v>
      </c>
      <c r="H1757" s="3">
        <v>3128</v>
      </c>
    </row>
    <row r="1758" spans="1:8" x14ac:dyDescent="0.25">
      <c r="A1758" t="s">
        <v>190</v>
      </c>
      <c r="B1758" t="s">
        <v>66</v>
      </c>
      <c r="C1758" s="3">
        <v>5106</v>
      </c>
      <c r="D1758" s="3">
        <v>1286</v>
      </c>
      <c r="E1758" s="3">
        <v>743</v>
      </c>
      <c r="F1758" s="3"/>
      <c r="G1758" s="3">
        <v>122</v>
      </c>
      <c r="H1758" s="3">
        <v>4685</v>
      </c>
    </row>
    <row r="1759" spans="1:8" x14ac:dyDescent="0.25">
      <c r="A1759" t="s">
        <v>190</v>
      </c>
      <c r="B1759" t="s">
        <v>42</v>
      </c>
      <c r="C1759" s="3">
        <v>34349</v>
      </c>
      <c r="D1759" s="3">
        <v>9376</v>
      </c>
      <c r="E1759" s="3">
        <v>5490</v>
      </c>
      <c r="F1759" s="3"/>
      <c r="G1759" s="3">
        <v>2075</v>
      </c>
      <c r="H1759" s="3">
        <v>32538</v>
      </c>
    </row>
    <row r="1760" spans="1:8" x14ac:dyDescent="0.25">
      <c r="A1760" t="s">
        <v>190</v>
      </c>
      <c r="B1760" t="s">
        <v>67</v>
      </c>
      <c r="C1760" s="3">
        <v>1773</v>
      </c>
      <c r="D1760" s="3">
        <v>326</v>
      </c>
      <c r="E1760" s="3">
        <v>197</v>
      </c>
      <c r="F1760" s="3"/>
      <c r="G1760" s="3">
        <v>75</v>
      </c>
      <c r="H1760" s="3">
        <v>1719</v>
      </c>
    </row>
    <row r="1761" spans="1:8" x14ac:dyDescent="0.25">
      <c r="A1761" t="s">
        <v>190</v>
      </c>
      <c r="B1761" t="s">
        <v>68</v>
      </c>
      <c r="C1761" s="3">
        <v>443</v>
      </c>
      <c r="D1761" s="3">
        <v>154</v>
      </c>
      <c r="E1761" s="3">
        <v>92</v>
      </c>
      <c r="F1761" s="3"/>
      <c r="G1761" s="3">
        <v>40</v>
      </c>
      <c r="H1761" s="3">
        <v>421</v>
      </c>
    </row>
    <row r="1762" spans="1:8" x14ac:dyDescent="0.25">
      <c r="A1762" t="s">
        <v>190</v>
      </c>
      <c r="B1762" t="s">
        <v>69</v>
      </c>
      <c r="C1762" s="3">
        <v>111</v>
      </c>
      <c r="D1762" s="3">
        <v>60</v>
      </c>
      <c r="E1762" s="3">
        <v>36</v>
      </c>
      <c r="F1762" s="3"/>
      <c r="G1762" s="3">
        <v>14</v>
      </c>
      <c r="H1762" s="3">
        <v>101</v>
      </c>
    </row>
    <row r="1763" spans="1:8" x14ac:dyDescent="0.25">
      <c r="A1763" t="s">
        <v>190</v>
      </c>
      <c r="B1763" t="s">
        <v>70</v>
      </c>
      <c r="C1763" s="3">
        <v>17</v>
      </c>
      <c r="D1763" s="3">
        <v>5</v>
      </c>
      <c r="E1763" s="3">
        <v>3</v>
      </c>
      <c r="F1763" s="3"/>
      <c r="G1763" s="3">
        <v>4</v>
      </c>
      <c r="H1763" s="3">
        <v>19</v>
      </c>
    </row>
    <row r="1764" spans="1:8" x14ac:dyDescent="0.25">
      <c r="A1764" t="s">
        <v>190</v>
      </c>
      <c r="B1764" t="s">
        <v>71</v>
      </c>
      <c r="C1764" s="3">
        <v>364</v>
      </c>
      <c r="D1764" s="3">
        <v>83</v>
      </c>
      <c r="E1764" s="3">
        <v>49</v>
      </c>
      <c r="F1764" s="3"/>
      <c r="G1764" s="3">
        <v>76</v>
      </c>
      <c r="H1764" s="3">
        <v>406</v>
      </c>
    </row>
    <row r="1765" spans="1:8" x14ac:dyDescent="0.25">
      <c r="A1765" t="s">
        <v>190</v>
      </c>
      <c r="B1765" t="s">
        <v>72</v>
      </c>
      <c r="C1765" s="3">
        <v>15470</v>
      </c>
      <c r="D1765" s="3">
        <v>4414</v>
      </c>
      <c r="E1765" s="3">
        <v>2605</v>
      </c>
      <c r="F1765" s="3"/>
      <c r="G1765" s="3">
        <v>986</v>
      </c>
      <c r="H1765" s="3">
        <v>14647</v>
      </c>
    </row>
    <row r="1766" spans="1:8" x14ac:dyDescent="0.25">
      <c r="A1766" t="s">
        <v>190</v>
      </c>
      <c r="B1766" t="s">
        <v>73</v>
      </c>
      <c r="C1766" s="3">
        <v>47</v>
      </c>
      <c r="D1766" s="3">
        <v>15</v>
      </c>
      <c r="E1766" s="3">
        <v>9</v>
      </c>
      <c r="F1766" s="3"/>
      <c r="G1766" s="3">
        <v>1</v>
      </c>
      <c r="H1766" s="3">
        <v>42</v>
      </c>
    </row>
    <row r="1767" spans="1:8" x14ac:dyDescent="0.25">
      <c r="A1767" t="s">
        <v>190</v>
      </c>
      <c r="B1767" t="s">
        <v>74</v>
      </c>
      <c r="C1767" s="3">
        <v>6604</v>
      </c>
      <c r="D1767" s="3">
        <v>1537</v>
      </c>
      <c r="E1767" s="3">
        <v>914</v>
      </c>
      <c r="F1767" s="3"/>
      <c r="G1767" s="3">
        <v>459</v>
      </c>
      <c r="H1767" s="3">
        <v>6440</v>
      </c>
    </row>
    <row r="1768" spans="1:8" x14ac:dyDescent="0.25">
      <c r="A1768" t="s">
        <v>190</v>
      </c>
      <c r="B1768" t="s">
        <v>75</v>
      </c>
      <c r="C1768" s="3">
        <v>884</v>
      </c>
      <c r="D1768" s="3">
        <v>167</v>
      </c>
      <c r="E1768" s="3">
        <v>99</v>
      </c>
      <c r="F1768" s="3"/>
      <c r="G1768" s="3">
        <v>101</v>
      </c>
      <c r="H1768" s="3">
        <v>917</v>
      </c>
    </row>
    <row r="1769" spans="1:8" x14ac:dyDescent="0.25">
      <c r="A1769" t="s">
        <v>190</v>
      </c>
      <c r="B1769" t="s">
        <v>76</v>
      </c>
      <c r="C1769" s="3">
        <v>22</v>
      </c>
      <c r="D1769" s="3">
        <v>13</v>
      </c>
      <c r="E1769" s="3">
        <v>7</v>
      </c>
      <c r="F1769" s="3"/>
      <c r="G1769" s="3">
        <v>-3</v>
      </c>
      <c r="H1769" s="3">
        <v>13</v>
      </c>
    </row>
    <row r="1770" spans="1:8" x14ac:dyDescent="0.25">
      <c r="A1770" t="s">
        <v>191</v>
      </c>
      <c r="B1770" t="s">
        <v>65</v>
      </c>
      <c r="C1770" s="3">
        <v>5327</v>
      </c>
      <c r="D1770" s="3">
        <v>1565</v>
      </c>
      <c r="E1770" s="3">
        <v>892</v>
      </c>
      <c r="F1770" s="3"/>
      <c r="G1770" s="3">
        <v>1396</v>
      </c>
      <c r="H1770" s="3">
        <v>6050</v>
      </c>
    </row>
    <row r="1771" spans="1:8" x14ac:dyDescent="0.25">
      <c r="A1771" t="s">
        <v>191</v>
      </c>
      <c r="B1771" t="s">
        <v>66</v>
      </c>
      <c r="C1771" s="3">
        <v>6959</v>
      </c>
      <c r="D1771" s="3">
        <v>1524</v>
      </c>
      <c r="E1771" s="3">
        <v>901</v>
      </c>
      <c r="F1771" s="3"/>
      <c r="G1771" s="3">
        <v>1058</v>
      </c>
      <c r="H1771" s="3">
        <v>7394</v>
      </c>
    </row>
    <row r="1772" spans="1:8" x14ac:dyDescent="0.25">
      <c r="A1772" t="s">
        <v>191</v>
      </c>
      <c r="B1772" t="s">
        <v>42</v>
      </c>
      <c r="C1772" s="3">
        <v>40194</v>
      </c>
      <c r="D1772" s="3">
        <v>11076</v>
      </c>
      <c r="E1772" s="3">
        <v>6631</v>
      </c>
      <c r="F1772" s="3"/>
      <c r="G1772" s="3">
        <v>13755</v>
      </c>
      <c r="H1772" s="3">
        <v>49504</v>
      </c>
    </row>
    <row r="1773" spans="1:8" x14ac:dyDescent="0.25">
      <c r="A1773" t="s">
        <v>191</v>
      </c>
      <c r="B1773" t="s">
        <v>67</v>
      </c>
      <c r="C1773" s="3">
        <v>2261</v>
      </c>
      <c r="D1773" s="3">
        <v>384</v>
      </c>
      <c r="E1773" s="3">
        <v>235</v>
      </c>
      <c r="F1773" s="3"/>
      <c r="G1773" s="3">
        <v>481</v>
      </c>
      <c r="H1773" s="3">
        <v>2593</v>
      </c>
    </row>
    <row r="1774" spans="1:8" x14ac:dyDescent="0.25">
      <c r="A1774" t="s">
        <v>191</v>
      </c>
      <c r="B1774" t="s">
        <v>68</v>
      </c>
      <c r="C1774" s="3">
        <v>303</v>
      </c>
      <c r="D1774" s="3">
        <v>182</v>
      </c>
      <c r="E1774" s="3">
        <v>112</v>
      </c>
      <c r="F1774" s="3"/>
      <c r="G1774" s="3">
        <v>68</v>
      </c>
      <c r="H1774" s="3">
        <v>301</v>
      </c>
    </row>
    <row r="1775" spans="1:8" x14ac:dyDescent="0.25">
      <c r="A1775" t="s">
        <v>191</v>
      </c>
      <c r="B1775" t="s">
        <v>69</v>
      </c>
      <c r="C1775" s="3">
        <v>186</v>
      </c>
      <c r="D1775" s="3">
        <v>70</v>
      </c>
      <c r="E1775" s="3">
        <v>43</v>
      </c>
      <c r="F1775" s="3"/>
      <c r="G1775" s="3">
        <v>170</v>
      </c>
      <c r="H1775" s="3">
        <v>329</v>
      </c>
    </row>
    <row r="1776" spans="1:8" x14ac:dyDescent="0.25">
      <c r="A1776" t="s">
        <v>191</v>
      </c>
      <c r="B1776" t="s">
        <v>70</v>
      </c>
      <c r="C1776" s="3">
        <v>38</v>
      </c>
      <c r="D1776" s="3">
        <v>6</v>
      </c>
      <c r="E1776" s="3">
        <v>3</v>
      </c>
      <c r="F1776" s="3"/>
      <c r="G1776" s="3">
        <v>9</v>
      </c>
      <c r="H1776" s="3">
        <v>44</v>
      </c>
    </row>
    <row r="1777" spans="1:8" x14ac:dyDescent="0.25">
      <c r="A1777" t="s">
        <v>191</v>
      </c>
      <c r="B1777" t="s">
        <v>71</v>
      </c>
      <c r="C1777" s="3">
        <v>630</v>
      </c>
      <c r="D1777" s="3">
        <v>98</v>
      </c>
      <c r="E1777" s="3">
        <v>60</v>
      </c>
      <c r="F1777" s="3"/>
      <c r="G1777" s="3">
        <v>99</v>
      </c>
      <c r="H1777" s="3">
        <v>691</v>
      </c>
    </row>
    <row r="1778" spans="1:8" x14ac:dyDescent="0.25">
      <c r="A1778" t="s">
        <v>191</v>
      </c>
      <c r="B1778" t="s">
        <v>72</v>
      </c>
      <c r="C1778" s="3">
        <v>17530</v>
      </c>
      <c r="D1778" s="3">
        <v>5206</v>
      </c>
      <c r="E1778" s="3">
        <v>3133</v>
      </c>
      <c r="F1778" s="3"/>
      <c r="G1778" s="3">
        <v>7881</v>
      </c>
      <c r="H1778" s="3">
        <v>23338</v>
      </c>
    </row>
    <row r="1779" spans="1:8" x14ac:dyDescent="0.25">
      <c r="A1779" t="s">
        <v>191</v>
      </c>
      <c r="B1779" t="s">
        <v>73</v>
      </c>
      <c r="C1779" s="3">
        <v>57</v>
      </c>
      <c r="D1779" s="3">
        <v>17</v>
      </c>
      <c r="E1779" s="3">
        <v>10</v>
      </c>
      <c r="F1779" s="3"/>
      <c r="G1779" s="3">
        <v>18</v>
      </c>
      <c r="H1779" s="3">
        <v>68</v>
      </c>
    </row>
    <row r="1780" spans="1:8" x14ac:dyDescent="0.25">
      <c r="A1780" t="s">
        <v>191</v>
      </c>
      <c r="B1780" t="s">
        <v>74</v>
      </c>
      <c r="C1780" s="3">
        <v>5891</v>
      </c>
      <c r="D1780" s="3">
        <v>1813</v>
      </c>
      <c r="E1780" s="3">
        <v>1113</v>
      </c>
      <c r="F1780" s="3"/>
      <c r="G1780" s="3">
        <v>2184</v>
      </c>
      <c r="H1780" s="3">
        <v>7375</v>
      </c>
    </row>
    <row r="1781" spans="1:8" x14ac:dyDescent="0.25">
      <c r="A1781" t="s">
        <v>191</v>
      </c>
      <c r="B1781" t="s">
        <v>75</v>
      </c>
      <c r="C1781" s="3">
        <v>987</v>
      </c>
      <c r="D1781" s="3">
        <v>196</v>
      </c>
      <c r="E1781" s="3">
        <v>120</v>
      </c>
      <c r="F1781" s="3"/>
      <c r="G1781" s="3">
        <v>314</v>
      </c>
      <c r="H1781" s="3">
        <v>1225</v>
      </c>
    </row>
    <row r="1782" spans="1:8" x14ac:dyDescent="0.25">
      <c r="A1782" t="s">
        <v>191</v>
      </c>
      <c r="B1782" t="s">
        <v>76</v>
      </c>
      <c r="C1782" s="3">
        <v>25</v>
      </c>
      <c r="D1782" s="3">
        <v>15</v>
      </c>
      <c r="E1782" s="3">
        <v>9</v>
      </c>
      <c r="F1782" s="3"/>
      <c r="G1782" s="3">
        <v>77</v>
      </c>
      <c r="H1782" s="3">
        <v>96</v>
      </c>
    </row>
    <row r="1783" spans="1:8" x14ac:dyDescent="0.25">
      <c r="A1783" t="s">
        <v>192</v>
      </c>
      <c r="B1783" t="s">
        <v>65</v>
      </c>
      <c r="C1783" s="3">
        <v>5754</v>
      </c>
      <c r="D1783" s="3">
        <v>2026</v>
      </c>
      <c r="E1783" s="3">
        <v>1196</v>
      </c>
      <c r="F1783" s="3"/>
      <c r="G1783" s="3">
        <v>535</v>
      </c>
      <c r="H1783" s="3">
        <v>5459</v>
      </c>
    </row>
    <row r="1784" spans="1:8" x14ac:dyDescent="0.25">
      <c r="A1784" t="s">
        <v>192</v>
      </c>
      <c r="B1784" t="s">
        <v>66</v>
      </c>
      <c r="C1784" s="3">
        <v>6795</v>
      </c>
      <c r="D1784" s="3">
        <v>1967</v>
      </c>
      <c r="E1784" s="3">
        <v>1217</v>
      </c>
      <c r="F1784" s="3"/>
      <c r="G1784" s="3">
        <v>399</v>
      </c>
      <c r="H1784" s="3">
        <v>6444</v>
      </c>
    </row>
    <row r="1785" spans="1:8" x14ac:dyDescent="0.25">
      <c r="A1785" t="s">
        <v>192</v>
      </c>
      <c r="B1785" t="s">
        <v>42</v>
      </c>
      <c r="C1785" s="3">
        <v>37376</v>
      </c>
      <c r="D1785" s="3">
        <v>14255</v>
      </c>
      <c r="E1785" s="3">
        <v>8907</v>
      </c>
      <c r="F1785" s="3"/>
      <c r="G1785" s="3">
        <v>5966</v>
      </c>
      <c r="H1785" s="3">
        <v>37994</v>
      </c>
    </row>
    <row r="1786" spans="1:8" x14ac:dyDescent="0.25">
      <c r="A1786" t="s">
        <v>192</v>
      </c>
      <c r="B1786" t="s">
        <v>67</v>
      </c>
      <c r="C1786" s="3">
        <v>2099</v>
      </c>
      <c r="D1786" s="3">
        <v>493</v>
      </c>
      <c r="E1786" s="3">
        <v>309</v>
      </c>
      <c r="F1786" s="3"/>
      <c r="G1786" s="3">
        <v>138</v>
      </c>
      <c r="H1786" s="3">
        <v>2053</v>
      </c>
    </row>
    <row r="1787" spans="1:8" x14ac:dyDescent="0.25">
      <c r="A1787" t="s">
        <v>192</v>
      </c>
      <c r="B1787" t="s">
        <v>68</v>
      </c>
      <c r="C1787" s="3">
        <v>270</v>
      </c>
      <c r="D1787" s="3">
        <v>233</v>
      </c>
      <c r="E1787" s="3">
        <v>154</v>
      </c>
      <c r="F1787" s="3"/>
      <c r="G1787" s="3">
        <v>181</v>
      </c>
      <c r="H1787" s="3">
        <v>372</v>
      </c>
    </row>
    <row r="1788" spans="1:8" x14ac:dyDescent="0.25">
      <c r="A1788" t="s">
        <v>192</v>
      </c>
      <c r="B1788" t="s">
        <v>69</v>
      </c>
      <c r="C1788" s="3">
        <v>143</v>
      </c>
      <c r="D1788" s="3">
        <v>90</v>
      </c>
      <c r="E1788" s="3">
        <v>58</v>
      </c>
      <c r="F1788" s="3"/>
      <c r="G1788" s="3">
        <v>55</v>
      </c>
      <c r="H1788" s="3">
        <v>166</v>
      </c>
    </row>
    <row r="1789" spans="1:8" x14ac:dyDescent="0.25">
      <c r="A1789" t="s">
        <v>192</v>
      </c>
      <c r="B1789" t="s">
        <v>70</v>
      </c>
      <c r="C1789" s="3">
        <v>31</v>
      </c>
      <c r="D1789" s="3">
        <v>7</v>
      </c>
      <c r="E1789" s="3">
        <v>4</v>
      </c>
      <c r="F1789" s="3"/>
      <c r="G1789" s="3">
        <v>-4</v>
      </c>
      <c r="H1789" s="3">
        <v>24</v>
      </c>
    </row>
    <row r="1790" spans="1:8" x14ac:dyDescent="0.25">
      <c r="A1790" t="s">
        <v>192</v>
      </c>
      <c r="B1790" t="s">
        <v>71</v>
      </c>
      <c r="C1790" s="3">
        <v>380</v>
      </c>
      <c r="D1790" s="3">
        <v>127</v>
      </c>
      <c r="E1790" s="3">
        <v>83</v>
      </c>
      <c r="F1790" s="3"/>
      <c r="G1790" s="3">
        <v>118</v>
      </c>
      <c r="H1790" s="3">
        <v>454</v>
      </c>
    </row>
    <row r="1791" spans="1:8" x14ac:dyDescent="0.25">
      <c r="A1791" t="s">
        <v>192</v>
      </c>
      <c r="B1791" t="s">
        <v>72</v>
      </c>
      <c r="C1791" s="3">
        <v>15778</v>
      </c>
      <c r="D1791" s="3">
        <v>6689</v>
      </c>
      <c r="E1791" s="3">
        <v>4181</v>
      </c>
      <c r="F1791" s="3"/>
      <c r="G1791" s="3">
        <v>3057</v>
      </c>
      <c r="H1791" s="3">
        <v>16327</v>
      </c>
    </row>
    <row r="1792" spans="1:8" x14ac:dyDescent="0.25">
      <c r="A1792" t="s">
        <v>192</v>
      </c>
      <c r="B1792" t="s">
        <v>73</v>
      </c>
      <c r="C1792" s="3">
        <v>42</v>
      </c>
      <c r="D1792" s="3">
        <v>22</v>
      </c>
      <c r="E1792" s="3">
        <v>13</v>
      </c>
      <c r="F1792" s="3"/>
      <c r="G1792" s="3">
        <v>2</v>
      </c>
      <c r="H1792" s="3">
        <v>35</v>
      </c>
    </row>
    <row r="1793" spans="1:8" x14ac:dyDescent="0.25">
      <c r="A1793" t="s">
        <v>192</v>
      </c>
      <c r="B1793" t="s">
        <v>74</v>
      </c>
      <c r="C1793" s="3">
        <v>5033</v>
      </c>
      <c r="D1793" s="3">
        <v>2330</v>
      </c>
      <c r="E1793" s="3">
        <v>1519</v>
      </c>
      <c r="F1793" s="3"/>
      <c r="G1793" s="3">
        <v>1335</v>
      </c>
      <c r="H1793" s="3">
        <v>5557</v>
      </c>
    </row>
    <row r="1794" spans="1:8" x14ac:dyDescent="0.25">
      <c r="A1794" t="s">
        <v>192</v>
      </c>
      <c r="B1794" t="s">
        <v>75</v>
      </c>
      <c r="C1794" s="3">
        <v>1028</v>
      </c>
      <c r="D1794" s="3">
        <v>252</v>
      </c>
      <c r="E1794" s="3">
        <v>163</v>
      </c>
      <c r="F1794" s="3"/>
      <c r="G1794" s="3">
        <v>155</v>
      </c>
      <c r="H1794" s="3">
        <v>1094</v>
      </c>
    </row>
    <row r="1795" spans="1:8" x14ac:dyDescent="0.25">
      <c r="A1795" t="s">
        <v>192</v>
      </c>
      <c r="B1795" t="s">
        <v>76</v>
      </c>
      <c r="C1795" s="3">
        <v>23</v>
      </c>
      <c r="D1795" s="3">
        <v>19</v>
      </c>
      <c r="E1795" s="3">
        <v>10</v>
      </c>
      <c r="F1795" s="3"/>
      <c r="G1795" s="3">
        <v>-5</v>
      </c>
      <c r="H1795" s="3">
        <v>9</v>
      </c>
    </row>
    <row r="1796" spans="1:8" x14ac:dyDescent="0.25">
      <c r="A1796" t="s">
        <v>193</v>
      </c>
      <c r="B1796" t="s">
        <v>65</v>
      </c>
      <c r="C1796" s="3">
        <v>4300</v>
      </c>
      <c r="D1796" s="3">
        <v>1510</v>
      </c>
      <c r="E1796" s="3">
        <v>893</v>
      </c>
      <c r="F1796" s="3"/>
      <c r="G1796" s="3">
        <v>-894</v>
      </c>
      <c r="H1796" s="3">
        <v>2789</v>
      </c>
    </row>
    <row r="1797" spans="1:8" x14ac:dyDescent="0.25">
      <c r="A1797" t="s">
        <v>193</v>
      </c>
      <c r="B1797" t="s">
        <v>66</v>
      </c>
      <c r="C1797" s="3">
        <v>5643</v>
      </c>
      <c r="D1797" s="3">
        <v>1458</v>
      </c>
      <c r="E1797" s="3">
        <v>902</v>
      </c>
      <c r="F1797" s="3"/>
      <c r="G1797" s="3">
        <v>-88</v>
      </c>
      <c r="H1797" s="3">
        <v>4999</v>
      </c>
    </row>
    <row r="1798" spans="1:8" x14ac:dyDescent="0.25">
      <c r="A1798" t="s">
        <v>193</v>
      </c>
      <c r="B1798" t="s">
        <v>42</v>
      </c>
      <c r="C1798" s="3">
        <v>31579</v>
      </c>
      <c r="D1798" s="3">
        <v>10518</v>
      </c>
      <c r="E1798" s="3">
        <v>6574</v>
      </c>
      <c r="F1798" s="3"/>
      <c r="G1798" s="3">
        <v>-6927</v>
      </c>
      <c r="H1798" s="3">
        <v>20708</v>
      </c>
    </row>
    <row r="1799" spans="1:8" x14ac:dyDescent="0.25">
      <c r="A1799" t="s">
        <v>193</v>
      </c>
      <c r="B1799" t="s">
        <v>67</v>
      </c>
      <c r="C1799" s="3">
        <v>1580</v>
      </c>
      <c r="D1799" s="3">
        <v>362</v>
      </c>
      <c r="E1799" s="3">
        <v>226</v>
      </c>
      <c r="F1799" s="3"/>
      <c r="G1799" s="3">
        <v>-271</v>
      </c>
      <c r="H1799" s="3">
        <v>1173</v>
      </c>
    </row>
    <row r="1800" spans="1:8" x14ac:dyDescent="0.25">
      <c r="A1800" t="s">
        <v>193</v>
      </c>
      <c r="B1800" t="s">
        <v>68</v>
      </c>
      <c r="C1800" s="3">
        <v>198</v>
      </c>
      <c r="D1800" s="3">
        <v>172</v>
      </c>
      <c r="E1800" s="3">
        <v>113</v>
      </c>
      <c r="F1800" s="3"/>
      <c r="G1800" s="3">
        <v>-95</v>
      </c>
      <c r="H1800" s="3">
        <v>44</v>
      </c>
    </row>
    <row r="1801" spans="1:8" x14ac:dyDescent="0.25">
      <c r="A1801" t="s">
        <v>193</v>
      </c>
      <c r="B1801" t="s">
        <v>69</v>
      </c>
      <c r="C1801" s="3">
        <v>101</v>
      </c>
      <c r="D1801" s="3">
        <v>66</v>
      </c>
      <c r="E1801" s="3">
        <v>42</v>
      </c>
      <c r="F1801" s="3"/>
      <c r="G1801" s="3">
        <v>-101</v>
      </c>
      <c r="H1801" s="3">
        <v>-24</v>
      </c>
    </row>
    <row r="1802" spans="1:8" x14ac:dyDescent="0.25">
      <c r="A1802" t="s">
        <v>193</v>
      </c>
      <c r="B1802" t="s">
        <v>70</v>
      </c>
      <c r="C1802" s="3">
        <v>16</v>
      </c>
      <c r="D1802" s="3">
        <v>5</v>
      </c>
      <c r="E1802" s="3">
        <v>3</v>
      </c>
      <c r="F1802" s="3"/>
      <c r="G1802" s="3">
        <v>-8</v>
      </c>
      <c r="H1802" s="3">
        <v>6</v>
      </c>
    </row>
    <row r="1803" spans="1:8" x14ac:dyDescent="0.25">
      <c r="A1803" t="s">
        <v>193</v>
      </c>
      <c r="B1803" t="s">
        <v>71</v>
      </c>
      <c r="C1803" s="3">
        <v>257</v>
      </c>
      <c r="D1803" s="3">
        <v>92</v>
      </c>
      <c r="E1803" s="3">
        <v>60</v>
      </c>
      <c r="F1803" s="3"/>
      <c r="G1803" s="3">
        <v>-50</v>
      </c>
      <c r="H1803" s="3">
        <v>175</v>
      </c>
    </row>
    <row r="1804" spans="1:8" x14ac:dyDescent="0.25">
      <c r="A1804" t="s">
        <v>193</v>
      </c>
      <c r="B1804" t="s">
        <v>72</v>
      </c>
      <c r="C1804" s="3">
        <v>13608</v>
      </c>
      <c r="D1804" s="3">
        <v>4920</v>
      </c>
      <c r="E1804" s="3">
        <v>3077</v>
      </c>
      <c r="F1804" s="3"/>
      <c r="G1804" s="3">
        <v>-4299</v>
      </c>
      <c r="H1804" s="3">
        <v>7466</v>
      </c>
    </row>
    <row r="1805" spans="1:8" x14ac:dyDescent="0.25">
      <c r="A1805" t="s">
        <v>193</v>
      </c>
      <c r="B1805" t="s">
        <v>73</v>
      </c>
      <c r="C1805" s="3">
        <v>44</v>
      </c>
      <c r="D1805" s="3">
        <v>16</v>
      </c>
      <c r="E1805" s="3">
        <v>9</v>
      </c>
      <c r="F1805" s="3"/>
      <c r="G1805" s="3">
        <v>-11</v>
      </c>
      <c r="H1805" s="3">
        <v>26</v>
      </c>
    </row>
    <row r="1806" spans="1:8" x14ac:dyDescent="0.25">
      <c r="A1806" t="s">
        <v>193</v>
      </c>
      <c r="B1806" t="s">
        <v>74</v>
      </c>
      <c r="C1806" s="3">
        <v>5063</v>
      </c>
      <c r="D1806" s="3">
        <v>1716</v>
      </c>
      <c r="E1806" s="3">
        <v>1119</v>
      </c>
      <c r="F1806" s="3"/>
      <c r="G1806" s="3">
        <v>-713</v>
      </c>
      <c r="H1806" s="3">
        <v>3753</v>
      </c>
    </row>
    <row r="1807" spans="1:8" x14ac:dyDescent="0.25">
      <c r="A1807" t="s">
        <v>193</v>
      </c>
      <c r="B1807" t="s">
        <v>75</v>
      </c>
      <c r="C1807" s="3">
        <v>751</v>
      </c>
      <c r="D1807" s="3">
        <v>186</v>
      </c>
      <c r="E1807" s="3">
        <v>121</v>
      </c>
      <c r="F1807" s="3"/>
      <c r="G1807" s="3">
        <v>-337</v>
      </c>
      <c r="H1807" s="3">
        <v>349</v>
      </c>
    </row>
    <row r="1808" spans="1:8" x14ac:dyDescent="0.25">
      <c r="A1808" t="s">
        <v>193</v>
      </c>
      <c r="B1808" t="s">
        <v>76</v>
      </c>
      <c r="C1808" s="3">
        <v>18</v>
      </c>
      <c r="D1808" s="3">
        <v>15</v>
      </c>
      <c r="E1808" s="3">
        <v>9</v>
      </c>
      <c r="F1808" s="3"/>
      <c r="G1808" s="3">
        <v>-60</v>
      </c>
      <c r="H1808" s="3">
        <v>-48</v>
      </c>
    </row>
    <row r="1809" spans="1:8" x14ac:dyDescent="0.25">
      <c r="A1809" t="s">
        <v>194</v>
      </c>
      <c r="B1809" t="s">
        <v>65</v>
      </c>
      <c r="C1809" s="3">
        <v>4001</v>
      </c>
      <c r="D1809" s="3">
        <v>1253</v>
      </c>
      <c r="E1809" s="3">
        <v>740</v>
      </c>
      <c r="F1809" s="3"/>
      <c r="G1809" s="3">
        <v>229</v>
      </c>
      <c r="H1809" s="3">
        <v>3717</v>
      </c>
    </row>
    <row r="1810" spans="1:8" x14ac:dyDescent="0.25">
      <c r="A1810" t="s">
        <v>194</v>
      </c>
      <c r="B1810" t="s">
        <v>66</v>
      </c>
      <c r="C1810" s="3">
        <v>4780</v>
      </c>
      <c r="D1810" s="3">
        <v>1206</v>
      </c>
      <c r="E1810" s="3">
        <v>746</v>
      </c>
      <c r="F1810" s="3"/>
      <c r="G1810" s="3">
        <v>140</v>
      </c>
      <c r="H1810" s="3">
        <v>4460</v>
      </c>
    </row>
    <row r="1811" spans="1:8" x14ac:dyDescent="0.25">
      <c r="A1811" t="s">
        <v>194</v>
      </c>
      <c r="B1811" t="s">
        <v>42</v>
      </c>
      <c r="C1811" s="3">
        <v>26789</v>
      </c>
      <c r="D1811" s="3">
        <v>8662</v>
      </c>
      <c r="E1811" s="3">
        <v>5413</v>
      </c>
      <c r="F1811" s="3"/>
      <c r="G1811" s="3">
        <v>2377</v>
      </c>
      <c r="H1811" s="3">
        <v>25917</v>
      </c>
    </row>
    <row r="1812" spans="1:8" x14ac:dyDescent="0.25">
      <c r="A1812" t="s">
        <v>194</v>
      </c>
      <c r="B1812" t="s">
        <v>67</v>
      </c>
      <c r="C1812" s="3">
        <v>1329</v>
      </c>
      <c r="D1812" s="3">
        <v>297</v>
      </c>
      <c r="E1812" s="3">
        <v>186</v>
      </c>
      <c r="F1812" s="3"/>
      <c r="G1812" s="3">
        <v>85</v>
      </c>
      <c r="H1812" s="3">
        <v>1303</v>
      </c>
    </row>
    <row r="1813" spans="1:8" x14ac:dyDescent="0.25">
      <c r="A1813" t="s">
        <v>194</v>
      </c>
      <c r="B1813" t="s">
        <v>68</v>
      </c>
      <c r="C1813" s="3">
        <v>183</v>
      </c>
      <c r="D1813" s="3">
        <v>140</v>
      </c>
      <c r="E1813" s="3">
        <v>93</v>
      </c>
      <c r="F1813" s="3"/>
      <c r="G1813" s="3">
        <v>46</v>
      </c>
      <c r="H1813" s="3">
        <v>182</v>
      </c>
    </row>
    <row r="1814" spans="1:8" x14ac:dyDescent="0.25">
      <c r="A1814" t="s">
        <v>194</v>
      </c>
      <c r="B1814" t="s">
        <v>69</v>
      </c>
      <c r="C1814" s="3">
        <v>124</v>
      </c>
      <c r="D1814" s="3">
        <v>55</v>
      </c>
      <c r="E1814" s="3">
        <v>35</v>
      </c>
      <c r="F1814" s="3"/>
      <c r="G1814" s="3">
        <v>16</v>
      </c>
      <c r="H1814" s="3">
        <v>120</v>
      </c>
    </row>
    <row r="1815" spans="1:8" x14ac:dyDescent="0.25">
      <c r="A1815" t="s">
        <v>194</v>
      </c>
      <c r="B1815" t="s">
        <v>70</v>
      </c>
      <c r="C1815" s="3">
        <v>25</v>
      </c>
      <c r="D1815" s="3">
        <v>4</v>
      </c>
      <c r="E1815" s="3">
        <v>3</v>
      </c>
      <c r="F1815" s="3"/>
      <c r="G1815" s="3">
        <v>4</v>
      </c>
      <c r="H1815" s="3">
        <v>28</v>
      </c>
    </row>
    <row r="1816" spans="1:8" x14ac:dyDescent="0.25">
      <c r="A1816" t="s">
        <v>194</v>
      </c>
      <c r="B1816" t="s">
        <v>71</v>
      </c>
      <c r="C1816" s="3">
        <v>268</v>
      </c>
      <c r="D1816" s="3">
        <v>76</v>
      </c>
      <c r="E1816" s="3">
        <v>50</v>
      </c>
      <c r="F1816" s="3"/>
      <c r="G1816" s="3">
        <v>87</v>
      </c>
      <c r="H1816" s="3">
        <v>329</v>
      </c>
    </row>
    <row r="1817" spans="1:8" x14ac:dyDescent="0.25">
      <c r="A1817" t="s">
        <v>194</v>
      </c>
      <c r="B1817" t="s">
        <v>72</v>
      </c>
      <c r="C1817" s="3">
        <v>11290</v>
      </c>
      <c r="D1817" s="3">
        <v>4045</v>
      </c>
      <c r="E1817" s="3">
        <v>2529</v>
      </c>
      <c r="F1817" s="3"/>
      <c r="G1817" s="3">
        <v>1128</v>
      </c>
      <c r="H1817" s="3">
        <v>10902</v>
      </c>
    </row>
    <row r="1818" spans="1:8" x14ac:dyDescent="0.25">
      <c r="A1818" t="s">
        <v>194</v>
      </c>
      <c r="B1818" t="s">
        <v>73</v>
      </c>
      <c r="C1818" s="3">
        <v>19</v>
      </c>
      <c r="D1818" s="3">
        <v>13</v>
      </c>
      <c r="E1818" s="3">
        <v>7</v>
      </c>
      <c r="F1818" s="3"/>
      <c r="G1818" s="3">
        <v>1</v>
      </c>
      <c r="H1818" s="3">
        <v>14</v>
      </c>
    </row>
    <row r="1819" spans="1:8" x14ac:dyDescent="0.25">
      <c r="A1819" t="s">
        <v>194</v>
      </c>
      <c r="B1819" t="s">
        <v>74</v>
      </c>
      <c r="C1819" s="3">
        <v>4143</v>
      </c>
      <c r="D1819" s="3">
        <v>1409</v>
      </c>
      <c r="E1819" s="3">
        <v>919</v>
      </c>
      <c r="F1819" s="3"/>
      <c r="G1819" s="3">
        <v>529</v>
      </c>
      <c r="H1819" s="3">
        <v>4182</v>
      </c>
    </row>
    <row r="1820" spans="1:8" x14ac:dyDescent="0.25">
      <c r="A1820" t="s">
        <v>194</v>
      </c>
      <c r="B1820" t="s">
        <v>75</v>
      </c>
      <c r="C1820" s="3">
        <v>587</v>
      </c>
      <c r="D1820" s="3">
        <v>152</v>
      </c>
      <c r="E1820" s="3">
        <v>99</v>
      </c>
      <c r="F1820" s="3"/>
      <c r="G1820" s="3">
        <v>116</v>
      </c>
      <c r="H1820" s="3">
        <v>650</v>
      </c>
    </row>
    <row r="1821" spans="1:8" x14ac:dyDescent="0.25">
      <c r="A1821" t="s">
        <v>194</v>
      </c>
      <c r="B1821" t="s">
        <v>76</v>
      </c>
      <c r="C1821" s="3">
        <v>40</v>
      </c>
      <c r="D1821" s="3">
        <v>12</v>
      </c>
      <c r="E1821" s="3">
        <v>6</v>
      </c>
      <c r="F1821" s="3"/>
      <c r="G1821" s="3">
        <v>-4</v>
      </c>
      <c r="H1821" s="3">
        <v>30</v>
      </c>
    </row>
    <row r="1822" spans="1:8" x14ac:dyDescent="0.25">
      <c r="A1822" t="s">
        <v>195</v>
      </c>
      <c r="B1822" t="s">
        <v>65</v>
      </c>
      <c r="C1822" s="3">
        <v>4512</v>
      </c>
      <c r="D1822" s="3">
        <v>1698</v>
      </c>
      <c r="E1822" s="3">
        <v>849</v>
      </c>
      <c r="F1822" s="3"/>
      <c r="G1822" s="3">
        <v>1367</v>
      </c>
      <c r="H1822" s="3">
        <v>5030</v>
      </c>
    </row>
    <row r="1823" spans="1:8" x14ac:dyDescent="0.25">
      <c r="A1823" t="s">
        <v>195</v>
      </c>
      <c r="B1823" t="s">
        <v>66</v>
      </c>
      <c r="C1823" s="3">
        <v>5661</v>
      </c>
      <c r="D1823" s="3">
        <v>1574</v>
      </c>
      <c r="E1823" s="3">
        <v>835</v>
      </c>
      <c r="F1823" s="3"/>
      <c r="G1823" s="3">
        <v>892</v>
      </c>
      <c r="H1823" s="3">
        <v>5814</v>
      </c>
    </row>
    <row r="1824" spans="1:8" x14ac:dyDescent="0.25">
      <c r="A1824" t="s">
        <v>195</v>
      </c>
      <c r="B1824" t="s">
        <v>42</v>
      </c>
      <c r="C1824" s="3">
        <v>31494</v>
      </c>
      <c r="D1824" s="3">
        <v>11428</v>
      </c>
      <c r="E1824" s="3">
        <v>6150</v>
      </c>
      <c r="F1824" s="3"/>
      <c r="G1824" s="3">
        <v>11877</v>
      </c>
      <c r="H1824" s="3">
        <v>38093</v>
      </c>
    </row>
    <row r="1825" spans="1:8" x14ac:dyDescent="0.25">
      <c r="A1825" t="s">
        <v>195</v>
      </c>
      <c r="B1825" t="s">
        <v>67</v>
      </c>
      <c r="C1825" s="3">
        <v>1319</v>
      </c>
      <c r="D1825" s="3">
        <v>384</v>
      </c>
      <c r="E1825" s="3">
        <v>216</v>
      </c>
      <c r="F1825" s="3"/>
      <c r="G1825" s="3">
        <v>344</v>
      </c>
      <c r="H1825" s="3">
        <v>1495</v>
      </c>
    </row>
    <row r="1826" spans="1:8" x14ac:dyDescent="0.25">
      <c r="A1826" t="s">
        <v>195</v>
      </c>
      <c r="B1826" t="s">
        <v>68</v>
      </c>
      <c r="C1826" s="3">
        <v>312</v>
      </c>
      <c r="D1826" s="3">
        <v>209</v>
      </c>
      <c r="E1826" s="3">
        <v>94</v>
      </c>
      <c r="F1826" s="3"/>
      <c r="G1826" s="3">
        <v>68</v>
      </c>
      <c r="H1826" s="3">
        <v>265</v>
      </c>
    </row>
    <row r="1827" spans="1:8" x14ac:dyDescent="0.25">
      <c r="A1827" t="s">
        <v>195</v>
      </c>
      <c r="B1827" t="s">
        <v>69</v>
      </c>
      <c r="C1827" s="3">
        <v>115</v>
      </c>
      <c r="D1827" s="3">
        <v>85</v>
      </c>
      <c r="E1827" s="3">
        <v>41</v>
      </c>
      <c r="F1827" s="3"/>
      <c r="G1827" s="3">
        <v>152</v>
      </c>
      <c r="H1827" s="3">
        <v>223</v>
      </c>
    </row>
    <row r="1828" spans="1:8" x14ac:dyDescent="0.25">
      <c r="A1828" t="s">
        <v>195</v>
      </c>
      <c r="B1828" t="s">
        <v>70</v>
      </c>
      <c r="C1828" s="3">
        <v>26</v>
      </c>
      <c r="D1828" s="3">
        <v>9</v>
      </c>
      <c r="E1828" s="3">
        <v>4</v>
      </c>
      <c r="F1828" s="3"/>
      <c r="G1828" s="3">
        <v>19</v>
      </c>
      <c r="H1828" s="3">
        <v>40</v>
      </c>
    </row>
    <row r="1829" spans="1:8" x14ac:dyDescent="0.25">
      <c r="A1829" t="s">
        <v>195</v>
      </c>
      <c r="B1829" t="s">
        <v>71</v>
      </c>
      <c r="C1829" s="3">
        <v>366</v>
      </c>
      <c r="D1829" s="3">
        <v>107</v>
      </c>
      <c r="E1829" s="3">
        <v>52</v>
      </c>
      <c r="F1829" s="3"/>
      <c r="G1829" s="3">
        <v>42</v>
      </c>
      <c r="H1829" s="3">
        <v>353</v>
      </c>
    </row>
    <row r="1830" spans="1:8" x14ac:dyDescent="0.25">
      <c r="A1830" t="s">
        <v>195</v>
      </c>
      <c r="B1830" t="s">
        <v>72</v>
      </c>
      <c r="C1830" s="3">
        <v>13972</v>
      </c>
      <c r="D1830" s="3">
        <v>5226</v>
      </c>
      <c r="E1830" s="3">
        <v>2898</v>
      </c>
      <c r="F1830" s="3"/>
      <c r="G1830" s="3">
        <v>7010</v>
      </c>
      <c r="H1830" s="3">
        <v>18654</v>
      </c>
    </row>
    <row r="1831" spans="1:8" x14ac:dyDescent="0.25">
      <c r="A1831" t="s">
        <v>195</v>
      </c>
      <c r="B1831" t="s">
        <v>73</v>
      </c>
      <c r="C1831" s="3">
        <v>41</v>
      </c>
      <c r="D1831" s="3">
        <v>16</v>
      </c>
      <c r="E1831" s="3">
        <v>10</v>
      </c>
      <c r="F1831" s="3"/>
      <c r="G1831" s="3">
        <v>13</v>
      </c>
      <c r="H1831" s="3">
        <v>48</v>
      </c>
    </row>
    <row r="1832" spans="1:8" x14ac:dyDescent="0.25">
      <c r="A1832" t="s">
        <v>195</v>
      </c>
      <c r="B1832" t="s">
        <v>74</v>
      </c>
      <c r="C1832" s="3">
        <v>4548</v>
      </c>
      <c r="D1832" s="3">
        <v>1888</v>
      </c>
      <c r="E1832" s="3">
        <v>1033</v>
      </c>
      <c r="F1832" s="3"/>
      <c r="G1832" s="3">
        <v>1581</v>
      </c>
      <c r="H1832" s="3">
        <v>5274</v>
      </c>
    </row>
    <row r="1833" spans="1:8" x14ac:dyDescent="0.25">
      <c r="A1833" t="s">
        <v>195</v>
      </c>
      <c r="B1833" t="s">
        <v>75</v>
      </c>
      <c r="C1833" s="3">
        <v>595</v>
      </c>
      <c r="D1833" s="3">
        <v>218</v>
      </c>
      <c r="E1833" s="3">
        <v>110</v>
      </c>
      <c r="F1833" s="3"/>
      <c r="G1833" s="3">
        <v>306</v>
      </c>
      <c r="H1833" s="3">
        <v>793</v>
      </c>
    </row>
    <row r="1834" spans="1:8" x14ac:dyDescent="0.25">
      <c r="A1834" t="s">
        <v>195</v>
      </c>
      <c r="B1834" t="s">
        <v>76</v>
      </c>
      <c r="C1834" s="3">
        <v>27</v>
      </c>
      <c r="D1834" s="3">
        <v>14</v>
      </c>
      <c r="E1834" s="3">
        <v>8</v>
      </c>
      <c r="F1834" s="3"/>
      <c r="G1834" s="3">
        <v>83</v>
      </c>
      <c r="H1834" s="3">
        <v>104</v>
      </c>
    </row>
    <row r="1835" spans="1:8" x14ac:dyDescent="0.25">
      <c r="A1835" t="s">
        <v>196</v>
      </c>
      <c r="B1835" t="s">
        <v>65</v>
      </c>
      <c r="C1835" s="3">
        <v>5618</v>
      </c>
      <c r="D1835" s="3">
        <v>3067</v>
      </c>
      <c r="E1835" s="3">
        <v>1297</v>
      </c>
      <c r="F1835" s="3"/>
      <c r="G1835" s="3">
        <v>1734</v>
      </c>
      <c r="H1835" s="3">
        <v>5582</v>
      </c>
    </row>
    <row r="1836" spans="1:8" x14ac:dyDescent="0.25">
      <c r="A1836" t="s">
        <v>196</v>
      </c>
      <c r="B1836" t="s">
        <v>66</v>
      </c>
      <c r="C1836" s="3">
        <v>6227</v>
      </c>
      <c r="D1836" s="3">
        <v>2245</v>
      </c>
      <c r="E1836" s="3">
        <v>1052</v>
      </c>
      <c r="F1836" s="3"/>
      <c r="G1836" s="3">
        <v>2430</v>
      </c>
      <c r="H1836" s="3">
        <v>7464</v>
      </c>
    </row>
    <row r="1837" spans="1:8" x14ac:dyDescent="0.25">
      <c r="A1837" t="s">
        <v>196</v>
      </c>
      <c r="B1837" t="s">
        <v>42</v>
      </c>
      <c r="C1837" s="3">
        <v>35931</v>
      </c>
      <c r="D1837" s="3">
        <v>17734</v>
      </c>
      <c r="E1837" s="3">
        <v>8240</v>
      </c>
      <c r="F1837" s="3"/>
      <c r="G1837" s="3">
        <v>24834</v>
      </c>
      <c r="H1837" s="3">
        <v>51271</v>
      </c>
    </row>
    <row r="1838" spans="1:8" x14ac:dyDescent="0.25">
      <c r="A1838" t="s">
        <v>196</v>
      </c>
      <c r="B1838" t="s">
        <v>67</v>
      </c>
      <c r="C1838" s="3">
        <v>1450</v>
      </c>
      <c r="D1838" s="3">
        <v>831</v>
      </c>
      <c r="E1838" s="3">
        <v>384</v>
      </c>
      <c r="F1838" s="3"/>
      <c r="G1838" s="3">
        <v>651</v>
      </c>
      <c r="H1838" s="3">
        <v>1654</v>
      </c>
    </row>
    <row r="1839" spans="1:8" x14ac:dyDescent="0.25">
      <c r="A1839" t="s">
        <v>196</v>
      </c>
      <c r="B1839" t="s">
        <v>68</v>
      </c>
      <c r="C1839" s="3">
        <v>266</v>
      </c>
      <c r="D1839" s="3">
        <v>469</v>
      </c>
      <c r="E1839" s="3">
        <v>177</v>
      </c>
      <c r="F1839" s="3"/>
      <c r="G1839" s="3">
        <v>444</v>
      </c>
      <c r="H1839" s="3">
        <v>418</v>
      </c>
    </row>
    <row r="1840" spans="1:8" x14ac:dyDescent="0.25">
      <c r="A1840" t="s">
        <v>196</v>
      </c>
      <c r="B1840" t="s">
        <v>69</v>
      </c>
      <c r="C1840" s="3">
        <v>149</v>
      </c>
      <c r="D1840" s="3">
        <v>144</v>
      </c>
      <c r="E1840" s="3">
        <v>59</v>
      </c>
      <c r="F1840" s="3"/>
      <c r="G1840" s="3">
        <v>92</v>
      </c>
      <c r="H1840" s="3">
        <v>156</v>
      </c>
    </row>
    <row r="1841" spans="1:8" x14ac:dyDescent="0.25">
      <c r="A1841" t="s">
        <v>196</v>
      </c>
      <c r="B1841" t="s">
        <v>70</v>
      </c>
      <c r="C1841" s="3">
        <v>18</v>
      </c>
      <c r="D1841" s="3">
        <v>4</v>
      </c>
      <c r="E1841" s="3">
        <v>1</v>
      </c>
      <c r="F1841" s="3"/>
      <c r="G1841" s="3">
        <v>44</v>
      </c>
      <c r="H1841" s="3">
        <v>59</v>
      </c>
    </row>
    <row r="1842" spans="1:8" x14ac:dyDescent="0.25">
      <c r="A1842" t="s">
        <v>196</v>
      </c>
      <c r="B1842" t="s">
        <v>71</v>
      </c>
      <c r="C1842" s="3">
        <v>393</v>
      </c>
      <c r="D1842" s="3">
        <v>234</v>
      </c>
      <c r="E1842" s="3">
        <v>99</v>
      </c>
      <c r="F1842" s="3"/>
      <c r="G1842" s="3">
        <v>654</v>
      </c>
      <c r="H1842" s="3">
        <v>912</v>
      </c>
    </row>
    <row r="1843" spans="1:8" x14ac:dyDescent="0.25">
      <c r="A1843" t="s">
        <v>196</v>
      </c>
      <c r="B1843" t="s">
        <v>72</v>
      </c>
      <c r="C1843" s="3">
        <v>15558</v>
      </c>
      <c r="D1843" s="3">
        <v>7402</v>
      </c>
      <c r="E1843" s="3">
        <v>3537</v>
      </c>
      <c r="F1843" s="3"/>
      <c r="G1843" s="3">
        <v>14755</v>
      </c>
      <c r="H1843" s="3">
        <v>26448</v>
      </c>
    </row>
    <row r="1844" spans="1:8" x14ac:dyDescent="0.25">
      <c r="A1844" t="s">
        <v>196</v>
      </c>
      <c r="B1844" t="s">
        <v>73</v>
      </c>
      <c r="C1844" s="3">
        <v>34</v>
      </c>
      <c r="D1844" s="3">
        <v>44</v>
      </c>
      <c r="E1844" s="3">
        <v>26</v>
      </c>
      <c r="F1844" s="3"/>
      <c r="G1844" s="3">
        <v>31</v>
      </c>
      <c r="H1844" s="3">
        <v>47</v>
      </c>
    </row>
    <row r="1845" spans="1:8" x14ac:dyDescent="0.25">
      <c r="A1845" t="s">
        <v>196</v>
      </c>
      <c r="B1845" t="s">
        <v>74</v>
      </c>
      <c r="C1845" s="3">
        <v>5554</v>
      </c>
      <c r="D1845" s="3">
        <v>2865</v>
      </c>
      <c r="E1845" s="3">
        <v>1419</v>
      </c>
      <c r="F1845" s="3"/>
      <c r="G1845" s="3">
        <v>3561</v>
      </c>
      <c r="H1845" s="3">
        <v>7669</v>
      </c>
    </row>
    <row r="1846" spans="1:8" x14ac:dyDescent="0.25">
      <c r="A1846" t="s">
        <v>196</v>
      </c>
      <c r="B1846" t="s">
        <v>75</v>
      </c>
      <c r="C1846" s="3">
        <v>630</v>
      </c>
      <c r="D1846" s="3">
        <v>381</v>
      </c>
      <c r="E1846" s="3">
        <v>168</v>
      </c>
      <c r="F1846" s="3"/>
      <c r="G1846" s="3">
        <v>414</v>
      </c>
      <c r="H1846" s="3">
        <v>831</v>
      </c>
    </row>
    <row r="1847" spans="1:8" x14ac:dyDescent="0.25">
      <c r="A1847" t="s">
        <v>196</v>
      </c>
      <c r="B1847" t="s">
        <v>76</v>
      </c>
      <c r="C1847" s="3">
        <v>34</v>
      </c>
      <c r="D1847" s="3">
        <v>48</v>
      </c>
      <c r="E1847" s="3">
        <v>21</v>
      </c>
      <c r="F1847" s="3"/>
      <c r="G1847" s="3">
        <v>24</v>
      </c>
      <c r="H1847" s="3">
        <v>31</v>
      </c>
    </row>
    <row r="1848" spans="1:8" x14ac:dyDescent="0.25">
      <c r="A1848" t="s">
        <v>197</v>
      </c>
      <c r="B1848" t="s">
        <v>65</v>
      </c>
      <c r="C1848" s="3">
        <v>5238</v>
      </c>
      <c r="D1848" s="3">
        <v>1696</v>
      </c>
      <c r="E1848" s="3">
        <v>708</v>
      </c>
      <c r="F1848" s="3"/>
      <c r="G1848" s="3">
        <v>-857</v>
      </c>
      <c r="H1848" s="3">
        <v>3393</v>
      </c>
    </row>
    <row r="1849" spans="1:8" x14ac:dyDescent="0.25">
      <c r="A1849" t="s">
        <v>197</v>
      </c>
      <c r="B1849" t="s">
        <v>66</v>
      </c>
      <c r="C1849" s="3">
        <v>5434</v>
      </c>
      <c r="D1849" s="3">
        <v>1554</v>
      </c>
      <c r="E1849" s="3">
        <v>719</v>
      </c>
      <c r="F1849" s="3"/>
      <c r="G1849" s="3">
        <v>-194</v>
      </c>
      <c r="H1849" s="3">
        <v>4405</v>
      </c>
    </row>
    <row r="1850" spans="1:8" x14ac:dyDescent="0.25">
      <c r="A1850" t="s">
        <v>197</v>
      </c>
      <c r="B1850" t="s">
        <v>42</v>
      </c>
      <c r="C1850" s="3">
        <v>34580</v>
      </c>
      <c r="D1850" s="3">
        <v>12228</v>
      </c>
      <c r="E1850" s="3">
        <v>5645</v>
      </c>
      <c r="F1850" s="3"/>
      <c r="G1850" s="3">
        <v>-8807</v>
      </c>
      <c r="H1850" s="3">
        <v>19190</v>
      </c>
    </row>
    <row r="1851" spans="1:8" x14ac:dyDescent="0.25">
      <c r="A1851" t="s">
        <v>197</v>
      </c>
      <c r="B1851" t="s">
        <v>67</v>
      </c>
      <c r="C1851" s="3">
        <v>1280</v>
      </c>
      <c r="D1851" s="3">
        <v>456</v>
      </c>
      <c r="E1851" s="3">
        <v>208</v>
      </c>
      <c r="F1851" s="3"/>
      <c r="G1851" s="3">
        <v>-341</v>
      </c>
      <c r="H1851" s="3">
        <v>691</v>
      </c>
    </row>
    <row r="1852" spans="1:8" x14ac:dyDescent="0.25">
      <c r="A1852" t="s">
        <v>197</v>
      </c>
      <c r="B1852" t="s">
        <v>68</v>
      </c>
      <c r="C1852" s="3">
        <v>231</v>
      </c>
      <c r="D1852" s="3">
        <v>242</v>
      </c>
      <c r="E1852" s="3">
        <v>89</v>
      </c>
      <c r="F1852" s="3"/>
      <c r="G1852" s="3">
        <v>-167</v>
      </c>
      <c r="H1852" s="3">
        <v>-89</v>
      </c>
    </row>
    <row r="1853" spans="1:8" x14ac:dyDescent="0.25">
      <c r="A1853" t="s">
        <v>197</v>
      </c>
      <c r="B1853" t="s">
        <v>69</v>
      </c>
      <c r="C1853" s="3">
        <v>95</v>
      </c>
      <c r="D1853" s="3">
        <v>64</v>
      </c>
      <c r="E1853" s="3">
        <v>27</v>
      </c>
      <c r="F1853" s="3"/>
      <c r="G1853" s="3">
        <v>-209</v>
      </c>
      <c r="H1853" s="3">
        <v>-151</v>
      </c>
    </row>
    <row r="1854" spans="1:8" x14ac:dyDescent="0.25">
      <c r="A1854" t="s">
        <v>197</v>
      </c>
      <c r="B1854" t="s">
        <v>70</v>
      </c>
      <c r="C1854" s="3">
        <v>13</v>
      </c>
      <c r="D1854" s="3">
        <v>0</v>
      </c>
      <c r="E1854" s="3">
        <v>0</v>
      </c>
      <c r="F1854" s="3"/>
      <c r="G1854" s="3">
        <v>-24</v>
      </c>
      <c r="H1854" s="3">
        <v>-11</v>
      </c>
    </row>
    <row r="1855" spans="1:8" x14ac:dyDescent="0.25">
      <c r="A1855" t="s">
        <v>197</v>
      </c>
      <c r="B1855" t="s">
        <v>71</v>
      </c>
      <c r="C1855" s="3">
        <v>381</v>
      </c>
      <c r="D1855" s="3">
        <v>120</v>
      </c>
      <c r="E1855" s="3">
        <v>50</v>
      </c>
      <c r="F1855" s="3"/>
      <c r="G1855" s="3">
        <v>-193</v>
      </c>
      <c r="H1855" s="3">
        <v>118</v>
      </c>
    </row>
    <row r="1856" spans="1:8" x14ac:dyDescent="0.25">
      <c r="A1856" t="s">
        <v>197</v>
      </c>
      <c r="B1856" t="s">
        <v>72</v>
      </c>
      <c r="C1856" s="3">
        <v>14267</v>
      </c>
      <c r="D1856" s="3">
        <v>6201</v>
      </c>
      <c r="E1856" s="3">
        <v>2926</v>
      </c>
      <c r="F1856" s="3"/>
      <c r="G1856" s="3">
        <v>-5344</v>
      </c>
      <c r="H1856" s="3">
        <v>5648</v>
      </c>
    </row>
    <row r="1857" spans="1:8" x14ac:dyDescent="0.25">
      <c r="A1857" t="s">
        <v>197</v>
      </c>
      <c r="B1857" t="s">
        <v>73</v>
      </c>
      <c r="C1857" s="3">
        <v>32</v>
      </c>
      <c r="D1857" s="3">
        <v>12</v>
      </c>
      <c r="E1857" s="3">
        <v>7</v>
      </c>
      <c r="F1857" s="3"/>
      <c r="G1857" s="3">
        <v>-8</v>
      </c>
      <c r="H1857" s="3">
        <v>19</v>
      </c>
    </row>
    <row r="1858" spans="1:8" x14ac:dyDescent="0.25">
      <c r="A1858" t="s">
        <v>197</v>
      </c>
      <c r="B1858" t="s">
        <v>74</v>
      </c>
      <c r="C1858" s="3">
        <v>6968</v>
      </c>
      <c r="D1858" s="3">
        <v>1666</v>
      </c>
      <c r="E1858" s="3">
        <v>815</v>
      </c>
      <c r="F1858" s="3"/>
      <c r="G1858" s="3">
        <v>-866</v>
      </c>
      <c r="H1858" s="3">
        <v>5251</v>
      </c>
    </row>
    <row r="1859" spans="1:8" x14ac:dyDescent="0.25">
      <c r="A1859" t="s">
        <v>197</v>
      </c>
      <c r="B1859" t="s">
        <v>75</v>
      </c>
      <c r="C1859" s="3">
        <v>623</v>
      </c>
      <c r="D1859" s="3">
        <v>205</v>
      </c>
      <c r="E1859" s="3">
        <v>90</v>
      </c>
      <c r="F1859" s="3"/>
      <c r="G1859" s="3">
        <v>-534</v>
      </c>
      <c r="H1859" s="3">
        <v>-26</v>
      </c>
    </row>
    <row r="1860" spans="1:8" x14ac:dyDescent="0.25">
      <c r="A1860" t="s">
        <v>197</v>
      </c>
      <c r="B1860" t="s">
        <v>76</v>
      </c>
      <c r="C1860" s="3">
        <v>18</v>
      </c>
      <c r="D1860" s="3">
        <v>12</v>
      </c>
      <c r="E1860" s="3">
        <v>6</v>
      </c>
      <c r="F1860" s="3"/>
      <c r="G1860" s="3">
        <v>-70</v>
      </c>
      <c r="H1860" s="3">
        <v>-58</v>
      </c>
    </row>
    <row r="1861" spans="1:8" x14ac:dyDescent="0.25">
      <c r="A1861" t="s">
        <v>198</v>
      </c>
      <c r="B1861" t="s">
        <v>65</v>
      </c>
      <c r="C1861" s="3">
        <v>4532</v>
      </c>
      <c r="D1861" s="3">
        <v>1930</v>
      </c>
      <c r="E1861" s="3">
        <v>800</v>
      </c>
      <c r="F1861" s="3"/>
      <c r="G1861" s="3">
        <v>-20</v>
      </c>
      <c r="H1861" s="3">
        <v>3382</v>
      </c>
    </row>
    <row r="1862" spans="1:8" x14ac:dyDescent="0.25">
      <c r="A1862" t="s">
        <v>198</v>
      </c>
      <c r="B1862" t="s">
        <v>66</v>
      </c>
      <c r="C1862" s="3">
        <v>4897</v>
      </c>
      <c r="D1862" s="3">
        <v>1544</v>
      </c>
      <c r="E1862" s="3">
        <v>709</v>
      </c>
      <c r="F1862" s="3"/>
      <c r="G1862" s="3">
        <v>-287</v>
      </c>
      <c r="H1862" s="3">
        <v>3775</v>
      </c>
    </row>
    <row r="1863" spans="1:8" x14ac:dyDescent="0.25">
      <c r="A1863" t="s">
        <v>198</v>
      </c>
      <c r="B1863" t="s">
        <v>42</v>
      </c>
      <c r="C1863" s="3">
        <v>29707</v>
      </c>
      <c r="D1863" s="3">
        <v>11216</v>
      </c>
      <c r="E1863" s="3">
        <v>5121</v>
      </c>
      <c r="F1863" s="3"/>
      <c r="G1863" s="3">
        <v>-2403</v>
      </c>
      <c r="H1863" s="3">
        <v>21209</v>
      </c>
    </row>
    <row r="1864" spans="1:8" x14ac:dyDescent="0.25">
      <c r="A1864" t="s">
        <v>198</v>
      </c>
      <c r="B1864" t="s">
        <v>67</v>
      </c>
      <c r="C1864" s="3">
        <v>1117</v>
      </c>
      <c r="D1864" s="3">
        <v>279</v>
      </c>
      <c r="E1864" s="3">
        <v>127</v>
      </c>
      <c r="F1864" s="3"/>
      <c r="G1864" s="3">
        <v>95</v>
      </c>
      <c r="H1864" s="3">
        <v>1060</v>
      </c>
    </row>
    <row r="1865" spans="1:8" x14ac:dyDescent="0.25">
      <c r="A1865" t="s">
        <v>198</v>
      </c>
      <c r="B1865" t="s">
        <v>68</v>
      </c>
      <c r="C1865" s="3">
        <v>190</v>
      </c>
      <c r="D1865" s="3">
        <v>195</v>
      </c>
      <c r="E1865" s="3">
        <v>71</v>
      </c>
      <c r="F1865" s="3"/>
      <c r="G1865" s="3">
        <v>-18</v>
      </c>
      <c r="H1865" s="3">
        <v>48</v>
      </c>
    </row>
    <row r="1866" spans="1:8" x14ac:dyDescent="0.25">
      <c r="A1866" t="s">
        <v>198</v>
      </c>
      <c r="B1866" t="s">
        <v>69</v>
      </c>
      <c r="C1866" s="3">
        <v>93</v>
      </c>
      <c r="D1866" s="3">
        <v>77</v>
      </c>
      <c r="E1866" s="3">
        <v>32</v>
      </c>
      <c r="F1866" s="3"/>
      <c r="G1866" s="3">
        <v>60</v>
      </c>
      <c r="H1866" s="3">
        <v>108</v>
      </c>
    </row>
    <row r="1867" spans="1:8" x14ac:dyDescent="0.25">
      <c r="A1867" t="s">
        <v>198</v>
      </c>
      <c r="B1867" t="s">
        <v>70</v>
      </c>
      <c r="C1867" s="3">
        <v>29</v>
      </c>
      <c r="D1867" s="3">
        <v>16</v>
      </c>
      <c r="E1867" s="3">
        <v>6</v>
      </c>
      <c r="F1867" s="3"/>
      <c r="G1867" s="3">
        <v>35</v>
      </c>
      <c r="H1867" s="3">
        <v>54</v>
      </c>
    </row>
    <row r="1868" spans="1:8" x14ac:dyDescent="0.25">
      <c r="A1868" t="s">
        <v>198</v>
      </c>
      <c r="B1868" t="s">
        <v>71</v>
      </c>
      <c r="C1868" s="3">
        <v>336</v>
      </c>
      <c r="D1868" s="3">
        <v>81</v>
      </c>
      <c r="E1868" s="3">
        <v>34</v>
      </c>
      <c r="F1868" s="3"/>
      <c r="G1868" s="3">
        <v>29</v>
      </c>
      <c r="H1868" s="3">
        <v>318</v>
      </c>
    </row>
    <row r="1869" spans="1:8" x14ac:dyDescent="0.25">
      <c r="A1869" t="s">
        <v>198</v>
      </c>
      <c r="B1869" t="s">
        <v>72</v>
      </c>
      <c r="C1869" s="3">
        <v>12465</v>
      </c>
      <c r="D1869" s="3">
        <v>5443</v>
      </c>
      <c r="E1869" s="3">
        <v>2552</v>
      </c>
      <c r="F1869" s="3"/>
      <c r="G1869" s="3">
        <v>-286</v>
      </c>
      <c r="H1869" s="3">
        <v>9288</v>
      </c>
    </row>
    <row r="1870" spans="1:8" x14ac:dyDescent="0.25">
      <c r="A1870" t="s">
        <v>198</v>
      </c>
      <c r="B1870" t="s">
        <v>73</v>
      </c>
      <c r="C1870" s="3">
        <v>45</v>
      </c>
      <c r="D1870" s="3">
        <v>0</v>
      </c>
      <c r="E1870" s="3">
        <v>0</v>
      </c>
      <c r="F1870" s="3"/>
      <c r="G1870" s="3">
        <v>-7</v>
      </c>
      <c r="H1870" s="3">
        <v>38</v>
      </c>
    </row>
    <row r="1871" spans="1:8" x14ac:dyDescent="0.25">
      <c r="A1871" t="s">
        <v>198</v>
      </c>
      <c r="B1871" t="s">
        <v>74</v>
      </c>
      <c r="C1871" s="3">
        <v>5485</v>
      </c>
      <c r="D1871" s="3">
        <v>1432</v>
      </c>
      <c r="E1871" s="3">
        <v>695</v>
      </c>
      <c r="F1871" s="3"/>
      <c r="G1871" s="3">
        <v>-1995</v>
      </c>
      <c r="H1871" s="3">
        <v>2753</v>
      </c>
    </row>
    <row r="1872" spans="1:8" x14ac:dyDescent="0.25">
      <c r="A1872" t="s">
        <v>198</v>
      </c>
      <c r="B1872" t="s">
        <v>75</v>
      </c>
      <c r="C1872" s="3">
        <v>502</v>
      </c>
      <c r="D1872" s="3">
        <v>215</v>
      </c>
      <c r="E1872" s="3">
        <v>93</v>
      </c>
      <c r="F1872" s="3"/>
      <c r="G1872" s="3">
        <v>0</v>
      </c>
      <c r="H1872" s="3">
        <v>380</v>
      </c>
    </row>
    <row r="1873" spans="1:8" x14ac:dyDescent="0.25">
      <c r="A1873" t="s">
        <v>198</v>
      </c>
      <c r="B1873" t="s">
        <v>76</v>
      </c>
      <c r="C1873" s="3">
        <v>16</v>
      </c>
      <c r="D1873" s="3">
        <v>4</v>
      </c>
      <c r="E1873" s="3">
        <v>2</v>
      </c>
      <c r="F1873" s="3"/>
      <c r="G1873" s="3">
        <v>-9</v>
      </c>
      <c r="H1873" s="3">
        <v>5</v>
      </c>
    </row>
    <row r="1874" spans="1:8" x14ac:dyDescent="0.25">
      <c r="A1874" t="s">
        <v>199</v>
      </c>
      <c r="B1874" t="s">
        <v>65</v>
      </c>
      <c r="C1874" s="3">
        <v>5254</v>
      </c>
      <c r="D1874" s="3">
        <v>1769</v>
      </c>
      <c r="E1874" s="3">
        <v>805</v>
      </c>
      <c r="F1874" s="3"/>
      <c r="G1874" s="3">
        <v>189</v>
      </c>
      <c r="H1874" s="3">
        <v>4479</v>
      </c>
    </row>
    <row r="1875" spans="1:8" x14ac:dyDescent="0.25">
      <c r="A1875" t="s">
        <v>199</v>
      </c>
      <c r="B1875" t="s">
        <v>66</v>
      </c>
      <c r="C1875" s="3">
        <v>5568</v>
      </c>
      <c r="D1875" s="3">
        <v>1911</v>
      </c>
      <c r="E1875" s="3">
        <v>936</v>
      </c>
      <c r="F1875" s="3"/>
      <c r="G1875" s="3">
        <v>-572</v>
      </c>
      <c r="H1875" s="3">
        <v>4021</v>
      </c>
    </row>
    <row r="1876" spans="1:8" x14ac:dyDescent="0.25">
      <c r="A1876" t="s">
        <v>199</v>
      </c>
      <c r="B1876" t="s">
        <v>42</v>
      </c>
      <c r="C1876" s="3">
        <v>35121</v>
      </c>
      <c r="D1876" s="3">
        <v>13608</v>
      </c>
      <c r="E1876" s="3">
        <v>6670</v>
      </c>
      <c r="F1876" s="3"/>
      <c r="G1876" s="3">
        <v>-1327</v>
      </c>
      <c r="H1876" s="3">
        <v>26856</v>
      </c>
    </row>
    <row r="1877" spans="1:8" x14ac:dyDescent="0.25">
      <c r="A1877" t="s">
        <v>199</v>
      </c>
      <c r="B1877" t="s">
        <v>67</v>
      </c>
      <c r="C1877" s="3">
        <v>1318</v>
      </c>
      <c r="D1877" s="3">
        <v>408</v>
      </c>
      <c r="E1877" s="3">
        <v>202</v>
      </c>
      <c r="F1877" s="3"/>
      <c r="G1877" s="3">
        <v>237</v>
      </c>
      <c r="H1877" s="3">
        <v>1349</v>
      </c>
    </row>
    <row r="1878" spans="1:8" x14ac:dyDescent="0.25">
      <c r="A1878" t="s">
        <v>199</v>
      </c>
      <c r="B1878" t="s">
        <v>68</v>
      </c>
      <c r="C1878" s="3">
        <v>196</v>
      </c>
      <c r="D1878" s="3">
        <v>262</v>
      </c>
      <c r="E1878" s="3">
        <v>108</v>
      </c>
      <c r="F1878" s="3"/>
      <c r="G1878" s="3">
        <v>-300</v>
      </c>
      <c r="H1878" s="3">
        <v>-258</v>
      </c>
    </row>
    <row r="1879" spans="1:8" x14ac:dyDescent="0.25">
      <c r="A1879" t="s">
        <v>199</v>
      </c>
      <c r="B1879" t="s">
        <v>69</v>
      </c>
      <c r="C1879" s="3">
        <v>87</v>
      </c>
      <c r="D1879" s="3">
        <v>115</v>
      </c>
      <c r="E1879" s="3">
        <v>57</v>
      </c>
      <c r="F1879" s="3"/>
      <c r="G1879" s="3">
        <v>15</v>
      </c>
      <c r="H1879" s="3">
        <v>44</v>
      </c>
    </row>
    <row r="1880" spans="1:8" x14ac:dyDescent="0.25">
      <c r="A1880" t="s">
        <v>199</v>
      </c>
      <c r="B1880" t="s">
        <v>70</v>
      </c>
      <c r="C1880" s="3">
        <v>35</v>
      </c>
      <c r="D1880" s="3">
        <v>12</v>
      </c>
      <c r="E1880" s="3">
        <v>4</v>
      </c>
      <c r="F1880" s="3"/>
      <c r="G1880" s="3">
        <v>54</v>
      </c>
      <c r="H1880" s="3">
        <v>81</v>
      </c>
    </row>
    <row r="1881" spans="1:8" x14ac:dyDescent="0.25">
      <c r="A1881" t="s">
        <v>199</v>
      </c>
      <c r="B1881" t="s">
        <v>71</v>
      </c>
      <c r="C1881" s="3">
        <v>360</v>
      </c>
      <c r="D1881" s="3">
        <v>84</v>
      </c>
      <c r="E1881" s="3">
        <v>37</v>
      </c>
      <c r="F1881" s="3"/>
      <c r="G1881" s="3">
        <v>-44</v>
      </c>
      <c r="H1881" s="3">
        <v>269</v>
      </c>
    </row>
    <row r="1882" spans="1:8" x14ac:dyDescent="0.25">
      <c r="A1882" t="s">
        <v>199</v>
      </c>
      <c r="B1882" t="s">
        <v>72</v>
      </c>
      <c r="C1882" s="3">
        <v>15580</v>
      </c>
      <c r="D1882" s="3">
        <v>6476</v>
      </c>
      <c r="E1882" s="3">
        <v>3211</v>
      </c>
      <c r="F1882" s="3"/>
      <c r="G1882" s="3">
        <v>-57</v>
      </c>
      <c r="H1882" s="3">
        <v>12258</v>
      </c>
    </row>
    <row r="1883" spans="1:8" x14ac:dyDescent="0.25">
      <c r="A1883" t="s">
        <v>199</v>
      </c>
      <c r="B1883" t="s">
        <v>73</v>
      </c>
      <c r="C1883" s="3">
        <v>37</v>
      </c>
      <c r="D1883" s="3">
        <v>22</v>
      </c>
      <c r="E1883" s="3">
        <v>15</v>
      </c>
      <c r="F1883" s="3"/>
      <c r="G1883" s="3">
        <v>-21</v>
      </c>
      <c r="H1883" s="3">
        <v>9</v>
      </c>
    </row>
    <row r="1884" spans="1:8" x14ac:dyDescent="0.25">
      <c r="A1884" t="s">
        <v>199</v>
      </c>
      <c r="B1884" t="s">
        <v>74</v>
      </c>
      <c r="C1884" s="3">
        <v>6045</v>
      </c>
      <c r="D1884" s="3">
        <v>2316</v>
      </c>
      <c r="E1884" s="3">
        <v>1186</v>
      </c>
      <c r="F1884" s="3"/>
      <c r="G1884" s="3">
        <v>-1076</v>
      </c>
      <c r="H1884" s="3">
        <v>3839</v>
      </c>
    </row>
    <row r="1885" spans="1:8" x14ac:dyDescent="0.25">
      <c r="A1885" t="s">
        <v>199</v>
      </c>
      <c r="B1885" t="s">
        <v>75</v>
      </c>
      <c r="C1885" s="3">
        <v>616</v>
      </c>
      <c r="D1885" s="3">
        <v>207</v>
      </c>
      <c r="E1885" s="3">
        <v>94</v>
      </c>
      <c r="F1885" s="3"/>
      <c r="G1885" s="3">
        <v>192</v>
      </c>
      <c r="H1885" s="3">
        <v>695</v>
      </c>
    </row>
    <row r="1886" spans="1:8" x14ac:dyDescent="0.25">
      <c r="A1886" t="s">
        <v>199</v>
      </c>
      <c r="B1886" t="s">
        <v>76</v>
      </c>
      <c r="C1886" s="3">
        <v>25</v>
      </c>
      <c r="D1886" s="3">
        <v>26</v>
      </c>
      <c r="E1886" s="3">
        <v>15</v>
      </c>
      <c r="F1886" s="3"/>
      <c r="G1886" s="3">
        <v>56</v>
      </c>
      <c r="H1886" s="3">
        <v>70</v>
      </c>
    </row>
    <row r="1887" spans="1:8" x14ac:dyDescent="0.25">
      <c r="A1887" t="s">
        <v>200</v>
      </c>
      <c r="B1887" t="s">
        <v>65</v>
      </c>
      <c r="C1887" s="3">
        <v>4538</v>
      </c>
      <c r="D1887" s="3">
        <v>3398</v>
      </c>
      <c r="E1887" s="3">
        <v>1537</v>
      </c>
      <c r="F1887" s="3"/>
      <c r="G1887" s="3">
        <v>663</v>
      </c>
      <c r="H1887" s="3">
        <v>3340</v>
      </c>
    </row>
    <row r="1888" spans="1:8" x14ac:dyDescent="0.25">
      <c r="A1888" t="s">
        <v>200</v>
      </c>
      <c r="B1888" t="s">
        <v>66</v>
      </c>
      <c r="C1888" s="3">
        <v>4356</v>
      </c>
      <c r="D1888" s="3">
        <v>2709</v>
      </c>
      <c r="E1888" s="3">
        <v>1305</v>
      </c>
      <c r="F1888" s="3"/>
      <c r="G1888" s="3">
        <v>455</v>
      </c>
      <c r="H1888" s="3">
        <v>3407</v>
      </c>
    </row>
    <row r="1889" spans="1:8" x14ac:dyDescent="0.25">
      <c r="A1889" t="s">
        <v>200</v>
      </c>
      <c r="B1889" t="s">
        <v>42</v>
      </c>
      <c r="C1889" s="3">
        <v>29700</v>
      </c>
      <c r="D1889" s="3">
        <v>20895</v>
      </c>
      <c r="E1889" s="3">
        <v>10011</v>
      </c>
      <c r="F1889" s="3"/>
      <c r="G1889" s="3">
        <v>9199</v>
      </c>
      <c r="H1889" s="3">
        <v>28015</v>
      </c>
    </row>
    <row r="1890" spans="1:8" x14ac:dyDescent="0.25">
      <c r="A1890" t="s">
        <v>200</v>
      </c>
      <c r="B1890" t="s">
        <v>67</v>
      </c>
      <c r="C1890" s="3">
        <v>1302</v>
      </c>
      <c r="D1890" s="3">
        <v>713</v>
      </c>
      <c r="E1890" s="3">
        <v>328</v>
      </c>
      <c r="F1890" s="3"/>
      <c r="G1890" s="3">
        <v>190</v>
      </c>
      <c r="H1890" s="3">
        <v>1107</v>
      </c>
    </row>
    <row r="1891" spans="1:8" x14ac:dyDescent="0.25">
      <c r="A1891" t="s">
        <v>200</v>
      </c>
      <c r="B1891" t="s">
        <v>68</v>
      </c>
      <c r="C1891" s="3">
        <v>196</v>
      </c>
      <c r="D1891" s="3">
        <v>354</v>
      </c>
      <c r="E1891" s="3">
        <v>140</v>
      </c>
      <c r="F1891" s="3"/>
      <c r="G1891" s="3">
        <v>256</v>
      </c>
      <c r="H1891" s="3">
        <v>238</v>
      </c>
    </row>
    <row r="1892" spans="1:8" x14ac:dyDescent="0.25">
      <c r="A1892" t="s">
        <v>200</v>
      </c>
      <c r="B1892" t="s">
        <v>69</v>
      </c>
      <c r="C1892" s="3">
        <v>97</v>
      </c>
      <c r="D1892" s="3">
        <v>177</v>
      </c>
      <c r="E1892" s="3">
        <v>85</v>
      </c>
      <c r="F1892" s="3"/>
      <c r="G1892" s="3">
        <v>131</v>
      </c>
      <c r="H1892" s="3">
        <v>136</v>
      </c>
    </row>
    <row r="1893" spans="1:8" x14ac:dyDescent="0.25">
      <c r="A1893" t="s">
        <v>200</v>
      </c>
      <c r="B1893" t="s">
        <v>70</v>
      </c>
      <c r="C1893" s="3">
        <v>33</v>
      </c>
      <c r="D1893" s="3">
        <v>28</v>
      </c>
      <c r="E1893" s="3">
        <v>12</v>
      </c>
      <c r="F1893" s="3"/>
      <c r="G1893" s="3">
        <v>-26</v>
      </c>
      <c r="H1893" s="3">
        <v>-9</v>
      </c>
    </row>
    <row r="1894" spans="1:8" x14ac:dyDescent="0.25">
      <c r="A1894" t="s">
        <v>200</v>
      </c>
      <c r="B1894" t="s">
        <v>71</v>
      </c>
      <c r="C1894" s="3">
        <v>281</v>
      </c>
      <c r="D1894" s="3">
        <v>160</v>
      </c>
      <c r="E1894" s="3">
        <v>69</v>
      </c>
      <c r="F1894" s="3"/>
      <c r="G1894" s="3">
        <v>205</v>
      </c>
      <c r="H1894" s="3">
        <v>395</v>
      </c>
    </row>
    <row r="1895" spans="1:8" x14ac:dyDescent="0.25">
      <c r="A1895" t="s">
        <v>200</v>
      </c>
      <c r="B1895" t="s">
        <v>72</v>
      </c>
      <c r="C1895" s="3">
        <v>13044</v>
      </c>
      <c r="D1895" s="3">
        <v>9518</v>
      </c>
      <c r="E1895" s="3">
        <v>4610</v>
      </c>
      <c r="F1895" s="3"/>
      <c r="G1895" s="3">
        <v>5710</v>
      </c>
      <c r="H1895" s="3">
        <v>13846</v>
      </c>
    </row>
    <row r="1896" spans="1:8" x14ac:dyDescent="0.25">
      <c r="A1896" t="s">
        <v>200</v>
      </c>
      <c r="B1896" t="s">
        <v>73</v>
      </c>
      <c r="C1896" s="3">
        <v>42</v>
      </c>
      <c r="D1896" s="3">
        <v>44</v>
      </c>
      <c r="E1896" s="3">
        <v>27</v>
      </c>
      <c r="F1896" s="3"/>
      <c r="G1896" s="3">
        <v>-3</v>
      </c>
      <c r="H1896" s="3">
        <v>22</v>
      </c>
    </row>
    <row r="1897" spans="1:8" x14ac:dyDescent="0.25">
      <c r="A1897" t="s">
        <v>200</v>
      </c>
      <c r="B1897" t="s">
        <v>74</v>
      </c>
      <c r="C1897" s="3">
        <v>5196</v>
      </c>
      <c r="D1897" s="3">
        <v>3351</v>
      </c>
      <c r="E1897" s="3">
        <v>1693</v>
      </c>
      <c r="F1897" s="3"/>
      <c r="G1897" s="3">
        <v>1473</v>
      </c>
      <c r="H1897" s="3">
        <v>5011</v>
      </c>
    </row>
    <row r="1898" spans="1:8" x14ac:dyDescent="0.25">
      <c r="A1898" t="s">
        <v>200</v>
      </c>
      <c r="B1898" t="s">
        <v>75</v>
      </c>
      <c r="C1898" s="3">
        <v>599</v>
      </c>
      <c r="D1898" s="3">
        <v>387</v>
      </c>
      <c r="E1898" s="3">
        <v>179</v>
      </c>
      <c r="F1898" s="3"/>
      <c r="G1898" s="3">
        <v>183</v>
      </c>
      <c r="H1898" s="3">
        <v>574</v>
      </c>
    </row>
    <row r="1899" spans="1:8" x14ac:dyDescent="0.25">
      <c r="A1899" t="s">
        <v>200</v>
      </c>
      <c r="B1899" t="s">
        <v>76</v>
      </c>
      <c r="C1899" s="3">
        <v>16</v>
      </c>
      <c r="D1899" s="3">
        <v>56</v>
      </c>
      <c r="E1899" s="3">
        <v>26</v>
      </c>
      <c r="F1899" s="3"/>
      <c r="G1899" s="3">
        <v>-38</v>
      </c>
      <c r="H1899" s="3">
        <v>-52</v>
      </c>
    </row>
    <row r="1900" spans="1:8" x14ac:dyDescent="0.25">
      <c r="A1900" t="s">
        <v>201</v>
      </c>
      <c r="B1900" t="s">
        <v>65</v>
      </c>
      <c r="C1900" s="3">
        <v>3646</v>
      </c>
      <c r="D1900" s="3">
        <v>2065</v>
      </c>
      <c r="E1900" s="3">
        <v>930</v>
      </c>
      <c r="F1900" s="3"/>
      <c r="G1900" s="3">
        <v>-1257</v>
      </c>
      <c r="H1900" s="3">
        <v>1254</v>
      </c>
    </row>
    <row r="1901" spans="1:8" x14ac:dyDescent="0.25">
      <c r="A1901" t="s">
        <v>201</v>
      </c>
      <c r="B1901" t="s">
        <v>66</v>
      </c>
      <c r="C1901" s="3">
        <v>4203</v>
      </c>
      <c r="D1901" s="3">
        <v>1896</v>
      </c>
      <c r="E1901" s="3">
        <v>910</v>
      </c>
      <c r="F1901" s="3"/>
      <c r="G1901" s="3">
        <v>-245</v>
      </c>
      <c r="H1901" s="3">
        <v>2972</v>
      </c>
    </row>
    <row r="1902" spans="1:8" x14ac:dyDescent="0.25">
      <c r="A1902" t="s">
        <v>201</v>
      </c>
      <c r="B1902" t="s">
        <v>42</v>
      </c>
      <c r="C1902" s="3">
        <v>26803</v>
      </c>
      <c r="D1902" s="3">
        <v>13681</v>
      </c>
      <c r="E1902" s="3">
        <v>6544</v>
      </c>
      <c r="F1902" s="3"/>
      <c r="G1902" s="3">
        <v>-9196</v>
      </c>
      <c r="H1902" s="3">
        <v>10470</v>
      </c>
    </row>
    <row r="1903" spans="1:8" x14ac:dyDescent="0.25">
      <c r="A1903" t="s">
        <v>201</v>
      </c>
      <c r="B1903" t="s">
        <v>67</v>
      </c>
      <c r="C1903" s="3">
        <v>1204</v>
      </c>
      <c r="D1903" s="3">
        <v>323</v>
      </c>
      <c r="E1903" s="3">
        <v>148</v>
      </c>
      <c r="F1903" s="3"/>
      <c r="G1903" s="3">
        <v>-367</v>
      </c>
      <c r="H1903" s="3">
        <v>662</v>
      </c>
    </row>
    <row r="1904" spans="1:8" x14ac:dyDescent="0.25">
      <c r="A1904" t="s">
        <v>201</v>
      </c>
      <c r="B1904" t="s">
        <v>68</v>
      </c>
      <c r="C1904" s="3">
        <v>169</v>
      </c>
      <c r="D1904" s="3">
        <v>207</v>
      </c>
      <c r="E1904" s="3">
        <v>80</v>
      </c>
      <c r="F1904" s="3"/>
      <c r="G1904" s="3">
        <v>-134</v>
      </c>
      <c r="H1904" s="3">
        <v>-92</v>
      </c>
    </row>
    <row r="1905" spans="1:8" x14ac:dyDescent="0.25">
      <c r="A1905" t="s">
        <v>201</v>
      </c>
      <c r="B1905" t="s">
        <v>69</v>
      </c>
      <c r="C1905" s="3">
        <v>129</v>
      </c>
      <c r="D1905" s="3">
        <v>105</v>
      </c>
      <c r="E1905" s="3">
        <v>51</v>
      </c>
      <c r="F1905" s="3"/>
      <c r="G1905" s="3">
        <v>-78</v>
      </c>
      <c r="H1905" s="3">
        <v>-3</v>
      </c>
    </row>
    <row r="1906" spans="1:8" x14ac:dyDescent="0.25">
      <c r="A1906" t="s">
        <v>201</v>
      </c>
      <c r="B1906" t="s">
        <v>70</v>
      </c>
      <c r="C1906" s="3">
        <v>14</v>
      </c>
      <c r="D1906" s="3">
        <v>24</v>
      </c>
      <c r="E1906" s="3">
        <v>11</v>
      </c>
      <c r="F1906" s="3"/>
      <c r="G1906" s="3">
        <v>-35</v>
      </c>
      <c r="H1906" s="3">
        <v>-34</v>
      </c>
    </row>
    <row r="1907" spans="1:8" x14ac:dyDescent="0.25">
      <c r="A1907" t="s">
        <v>201</v>
      </c>
      <c r="B1907" t="s">
        <v>71</v>
      </c>
      <c r="C1907" s="3">
        <v>277</v>
      </c>
      <c r="D1907" s="3">
        <v>113</v>
      </c>
      <c r="E1907" s="3">
        <v>48</v>
      </c>
      <c r="F1907" s="3"/>
      <c r="G1907" s="3">
        <v>-20</v>
      </c>
      <c r="H1907" s="3">
        <v>192</v>
      </c>
    </row>
    <row r="1908" spans="1:8" x14ac:dyDescent="0.25">
      <c r="A1908" t="s">
        <v>201</v>
      </c>
      <c r="B1908" t="s">
        <v>72</v>
      </c>
      <c r="C1908" s="3">
        <v>12026</v>
      </c>
      <c r="D1908" s="3">
        <v>6233</v>
      </c>
      <c r="E1908" s="3">
        <v>3007</v>
      </c>
      <c r="F1908" s="3"/>
      <c r="G1908" s="3">
        <v>-5453</v>
      </c>
      <c r="H1908" s="3">
        <v>3347</v>
      </c>
    </row>
    <row r="1909" spans="1:8" x14ac:dyDescent="0.25">
      <c r="A1909" t="s">
        <v>201</v>
      </c>
      <c r="B1909" t="s">
        <v>73</v>
      </c>
      <c r="C1909" s="3">
        <v>41</v>
      </c>
      <c r="D1909" s="3">
        <v>28</v>
      </c>
      <c r="E1909" s="3">
        <v>17</v>
      </c>
      <c r="F1909" s="3"/>
      <c r="G1909" s="3">
        <v>-6</v>
      </c>
      <c r="H1909" s="3">
        <v>24</v>
      </c>
    </row>
    <row r="1910" spans="1:8" x14ac:dyDescent="0.25">
      <c r="A1910" t="s">
        <v>201</v>
      </c>
      <c r="B1910" t="s">
        <v>74</v>
      </c>
      <c r="C1910" s="3">
        <v>4661</v>
      </c>
      <c r="D1910" s="3">
        <v>2396</v>
      </c>
      <c r="E1910" s="3">
        <v>1206</v>
      </c>
      <c r="F1910" s="3"/>
      <c r="G1910" s="3">
        <v>-1155</v>
      </c>
      <c r="H1910" s="3">
        <v>2316</v>
      </c>
    </row>
    <row r="1911" spans="1:8" x14ac:dyDescent="0.25">
      <c r="A1911" t="s">
        <v>201</v>
      </c>
      <c r="B1911" t="s">
        <v>75</v>
      </c>
      <c r="C1911" s="3">
        <v>421</v>
      </c>
      <c r="D1911" s="3">
        <v>267</v>
      </c>
      <c r="E1911" s="3">
        <v>124</v>
      </c>
      <c r="F1911" s="3"/>
      <c r="G1911" s="3">
        <v>-402</v>
      </c>
      <c r="H1911" s="3">
        <v>-124</v>
      </c>
    </row>
    <row r="1912" spans="1:8" x14ac:dyDescent="0.25">
      <c r="A1912" t="s">
        <v>201</v>
      </c>
      <c r="B1912" t="s">
        <v>76</v>
      </c>
      <c r="C1912" s="3">
        <v>12</v>
      </c>
      <c r="D1912" s="3">
        <v>24</v>
      </c>
      <c r="E1912" s="3">
        <v>12</v>
      </c>
      <c r="F1912" s="3"/>
      <c r="G1912" s="3">
        <v>-44</v>
      </c>
      <c r="H1912" s="3">
        <v>-44</v>
      </c>
    </row>
    <row r="1913" spans="1:8" x14ac:dyDescent="0.25">
      <c r="A1913" t="s">
        <v>202</v>
      </c>
      <c r="B1913" t="s">
        <v>65</v>
      </c>
      <c r="C1913" s="3">
        <v>2569</v>
      </c>
      <c r="D1913" s="3">
        <v>1713</v>
      </c>
      <c r="E1913" s="3">
        <v>767</v>
      </c>
      <c r="F1913" s="3"/>
      <c r="G1913" s="3">
        <v>-1</v>
      </c>
      <c r="H1913" s="3">
        <v>1622</v>
      </c>
    </row>
    <row r="1914" spans="1:8" x14ac:dyDescent="0.25">
      <c r="A1914" t="s">
        <v>202</v>
      </c>
      <c r="B1914" t="s">
        <v>66</v>
      </c>
      <c r="C1914" s="3">
        <v>3382</v>
      </c>
      <c r="D1914" s="3">
        <v>1515</v>
      </c>
      <c r="E1914" s="3">
        <v>722</v>
      </c>
      <c r="F1914" s="3"/>
      <c r="G1914" s="3">
        <v>52</v>
      </c>
      <c r="H1914" s="3">
        <v>2641</v>
      </c>
    </row>
    <row r="1915" spans="1:8" x14ac:dyDescent="0.25">
      <c r="A1915" t="s">
        <v>202</v>
      </c>
      <c r="B1915" t="s">
        <v>42</v>
      </c>
      <c r="C1915" s="3">
        <v>22002</v>
      </c>
      <c r="D1915" s="3">
        <v>10694</v>
      </c>
      <c r="E1915" s="3">
        <v>5068</v>
      </c>
      <c r="F1915" s="3"/>
      <c r="G1915" s="3">
        <v>1902</v>
      </c>
      <c r="H1915" s="3">
        <v>18278</v>
      </c>
    </row>
    <row r="1916" spans="1:8" x14ac:dyDescent="0.25">
      <c r="A1916" t="s">
        <v>202</v>
      </c>
      <c r="B1916" t="s">
        <v>67</v>
      </c>
      <c r="C1916" s="3">
        <v>892</v>
      </c>
      <c r="D1916" s="3">
        <v>306</v>
      </c>
      <c r="E1916" s="3">
        <v>139</v>
      </c>
      <c r="F1916" s="3"/>
      <c r="G1916" s="3">
        <v>182</v>
      </c>
      <c r="H1916" s="3">
        <v>907</v>
      </c>
    </row>
    <row r="1917" spans="1:8" x14ac:dyDescent="0.25">
      <c r="A1917" t="s">
        <v>202</v>
      </c>
      <c r="B1917" t="s">
        <v>68</v>
      </c>
      <c r="C1917" s="3">
        <v>113</v>
      </c>
      <c r="D1917" s="3">
        <v>171</v>
      </c>
      <c r="E1917" s="3">
        <v>67</v>
      </c>
      <c r="F1917" s="3"/>
      <c r="G1917" s="3">
        <v>32</v>
      </c>
      <c r="H1917" s="3">
        <v>41</v>
      </c>
    </row>
    <row r="1918" spans="1:8" x14ac:dyDescent="0.25">
      <c r="A1918" t="s">
        <v>202</v>
      </c>
      <c r="B1918" t="s">
        <v>69</v>
      </c>
      <c r="C1918" s="3">
        <v>64</v>
      </c>
      <c r="D1918" s="3">
        <v>142</v>
      </c>
      <c r="E1918" s="3">
        <v>68</v>
      </c>
      <c r="F1918" s="3"/>
      <c r="G1918" s="3">
        <v>-64</v>
      </c>
      <c r="H1918" s="3">
        <v>-74</v>
      </c>
    </row>
    <row r="1919" spans="1:8" x14ac:dyDescent="0.25">
      <c r="A1919" t="s">
        <v>202</v>
      </c>
      <c r="B1919" t="s">
        <v>70</v>
      </c>
      <c r="C1919" s="3">
        <v>9</v>
      </c>
      <c r="D1919" s="3">
        <v>0</v>
      </c>
      <c r="E1919" s="3">
        <v>0</v>
      </c>
      <c r="F1919" s="3"/>
      <c r="G1919" s="3">
        <v>-26</v>
      </c>
      <c r="H1919" s="3">
        <v>-17</v>
      </c>
    </row>
    <row r="1920" spans="1:8" x14ac:dyDescent="0.25">
      <c r="A1920" t="s">
        <v>202</v>
      </c>
      <c r="B1920" t="s">
        <v>71</v>
      </c>
      <c r="C1920" s="3">
        <v>167</v>
      </c>
      <c r="D1920" s="3">
        <v>77</v>
      </c>
      <c r="E1920" s="3">
        <v>32</v>
      </c>
      <c r="F1920" s="3"/>
      <c r="G1920" s="3">
        <v>184</v>
      </c>
      <c r="H1920" s="3">
        <v>306</v>
      </c>
    </row>
    <row r="1921" spans="1:8" x14ac:dyDescent="0.25">
      <c r="A1921" t="s">
        <v>202</v>
      </c>
      <c r="B1921" t="s">
        <v>72</v>
      </c>
      <c r="C1921" s="3">
        <v>9836</v>
      </c>
      <c r="D1921" s="3">
        <v>4873</v>
      </c>
      <c r="E1921" s="3">
        <v>2334</v>
      </c>
      <c r="F1921" s="3"/>
      <c r="G1921" s="3">
        <v>1310</v>
      </c>
      <c r="H1921" s="3">
        <v>8607</v>
      </c>
    </row>
    <row r="1922" spans="1:8" x14ac:dyDescent="0.25">
      <c r="A1922" t="s">
        <v>202</v>
      </c>
      <c r="B1922" t="s">
        <v>73</v>
      </c>
      <c r="C1922" s="3">
        <v>21</v>
      </c>
      <c r="D1922" s="3">
        <v>12</v>
      </c>
      <c r="E1922" s="3">
        <v>7</v>
      </c>
      <c r="F1922" s="3"/>
      <c r="G1922" s="3">
        <v>-2</v>
      </c>
      <c r="H1922" s="3">
        <v>14</v>
      </c>
    </row>
    <row r="1923" spans="1:8" x14ac:dyDescent="0.25">
      <c r="A1923" t="s">
        <v>202</v>
      </c>
      <c r="B1923" t="s">
        <v>74</v>
      </c>
      <c r="C1923" s="3">
        <v>4527</v>
      </c>
      <c r="D1923" s="3">
        <v>1673</v>
      </c>
      <c r="E1923" s="3">
        <v>836</v>
      </c>
      <c r="F1923" s="3"/>
      <c r="G1923" s="3">
        <v>129</v>
      </c>
      <c r="H1923" s="3">
        <v>3819</v>
      </c>
    </row>
    <row r="1924" spans="1:8" x14ac:dyDescent="0.25">
      <c r="A1924" t="s">
        <v>202</v>
      </c>
      <c r="B1924" t="s">
        <v>75</v>
      </c>
      <c r="C1924" s="3">
        <v>410</v>
      </c>
      <c r="D1924" s="3">
        <v>212</v>
      </c>
      <c r="E1924" s="3">
        <v>96</v>
      </c>
      <c r="F1924" s="3"/>
      <c r="G1924" s="3">
        <v>124</v>
      </c>
      <c r="H1924" s="3">
        <v>418</v>
      </c>
    </row>
    <row r="1925" spans="1:8" x14ac:dyDescent="0.25">
      <c r="A1925" t="s">
        <v>202</v>
      </c>
      <c r="B1925" t="s">
        <v>76</v>
      </c>
      <c r="C1925" s="3">
        <v>12</v>
      </c>
      <c r="D1925" s="3">
        <v>0</v>
      </c>
      <c r="E1925" s="3">
        <v>0</v>
      </c>
      <c r="F1925" s="3"/>
      <c r="G1925" s="3">
        <v>-18</v>
      </c>
      <c r="H1925" s="3">
        <v>-6</v>
      </c>
    </row>
    <row r="1926" spans="1:8" x14ac:dyDescent="0.25">
      <c r="A1926" t="s">
        <v>203</v>
      </c>
      <c r="B1926" t="s">
        <v>65</v>
      </c>
      <c r="C1926" s="3">
        <v>2915</v>
      </c>
      <c r="D1926" s="3">
        <v>2039</v>
      </c>
      <c r="E1926" s="3">
        <v>906</v>
      </c>
      <c r="F1926" s="3"/>
      <c r="G1926" s="3">
        <v>376</v>
      </c>
      <c r="H1926" s="3">
        <v>2158</v>
      </c>
    </row>
    <row r="1927" spans="1:8" x14ac:dyDescent="0.25">
      <c r="A1927" t="s">
        <v>203</v>
      </c>
      <c r="B1927" t="s">
        <v>66</v>
      </c>
      <c r="C1927" s="3">
        <v>3483</v>
      </c>
      <c r="D1927" s="3">
        <v>1995</v>
      </c>
      <c r="E1927" s="3">
        <v>930</v>
      </c>
      <c r="F1927" s="3"/>
      <c r="G1927" s="3">
        <v>-168</v>
      </c>
      <c r="H1927" s="3">
        <v>2250</v>
      </c>
    </row>
    <row r="1928" spans="1:8" x14ac:dyDescent="0.25">
      <c r="A1928" t="s">
        <v>203</v>
      </c>
      <c r="B1928" t="s">
        <v>42</v>
      </c>
      <c r="C1928" s="3">
        <v>22899</v>
      </c>
      <c r="D1928" s="3">
        <v>13956</v>
      </c>
      <c r="E1928" s="3">
        <v>6482</v>
      </c>
      <c r="F1928" s="3"/>
      <c r="G1928" s="3">
        <v>1865</v>
      </c>
      <c r="H1928" s="3">
        <v>17290</v>
      </c>
    </row>
    <row r="1929" spans="1:8" x14ac:dyDescent="0.25">
      <c r="A1929" t="s">
        <v>203</v>
      </c>
      <c r="B1929" t="s">
        <v>67</v>
      </c>
      <c r="C1929" s="3">
        <v>1117</v>
      </c>
      <c r="D1929" s="3">
        <v>557</v>
      </c>
      <c r="E1929" s="3">
        <v>264</v>
      </c>
      <c r="F1929" s="3"/>
      <c r="G1929" s="3">
        <v>161</v>
      </c>
      <c r="H1929" s="3">
        <v>985</v>
      </c>
    </row>
    <row r="1930" spans="1:8" x14ac:dyDescent="0.25">
      <c r="A1930" t="s">
        <v>203</v>
      </c>
      <c r="B1930" t="s">
        <v>68</v>
      </c>
      <c r="C1930" s="3">
        <v>184</v>
      </c>
      <c r="D1930" s="3">
        <v>155</v>
      </c>
      <c r="E1930" s="3">
        <v>69</v>
      </c>
      <c r="F1930" s="3"/>
      <c r="G1930" s="3">
        <v>-211</v>
      </c>
      <c r="H1930" s="3">
        <v>-113</v>
      </c>
    </row>
    <row r="1931" spans="1:8" x14ac:dyDescent="0.25">
      <c r="A1931" t="s">
        <v>203</v>
      </c>
      <c r="B1931" t="s">
        <v>69</v>
      </c>
      <c r="C1931" s="3">
        <v>66</v>
      </c>
      <c r="D1931" s="3">
        <v>139</v>
      </c>
      <c r="E1931" s="3">
        <v>60</v>
      </c>
      <c r="F1931" s="3"/>
      <c r="G1931" s="3">
        <v>59</v>
      </c>
      <c r="H1931" s="3">
        <v>46</v>
      </c>
    </row>
    <row r="1932" spans="1:8" x14ac:dyDescent="0.25">
      <c r="A1932" t="s">
        <v>203</v>
      </c>
      <c r="B1932" t="s">
        <v>70</v>
      </c>
      <c r="C1932" s="3">
        <v>23</v>
      </c>
      <c r="D1932" s="3">
        <v>0</v>
      </c>
      <c r="E1932" s="3">
        <v>0</v>
      </c>
      <c r="F1932" s="3"/>
      <c r="G1932" s="3">
        <v>3</v>
      </c>
      <c r="H1932" s="3">
        <v>26</v>
      </c>
    </row>
    <row r="1933" spans="1:8" x14ac:dyDescent="0.25">
      <c r="A1933" t="s">
        <v>203</v>
      </c>
      <c r="B1933" t="s">
        <v>71</v>
      </c>
      <c r="C1933" s="3">
        <v>212</v>
      </c>
      <c r="D1933" s="3">
        <v>118</v>
      </c>
      <c r="E1933" s="3">
        <v>53</v>
      </c>
      <c r="F1933" s="3"/>
      <c r="G1933" s="3">
        <v>-48</v>
      </c>
      <c r="H1933" s="3">
        <v>99</v>
      </c>
    </row>
    <row r="1934" spans="1:8" x14ac:dyDescent="0.25">
      <c r="A1934" t="s">
        <v>203</v>
      </c>
      <c r="B1934" t="s">
        <v>72</v>
      </c>
      <c r="C1934" s="3">
        <v>10045</v>
      </c>
      <c r="D1934" s="3">
        <v>6335</v>
      </c>
      <c r="E1934" s="3">
        <v>2972</v>
      </c>
      <c r="F1934" s="3"/>
      <c r="G1934" s="3">
        <v>1410</v>
      </c>
      <c r="H1934" s="3">
        <v>8092</v>
      </c>
    </row>
    <row r="1935" spans="1:8" x14ac:dyDescent="0.25">
      <c r="A1935" t="s">
        <v>203</v>
      </c>
      <c r="B1935" t="s">
        <v>73</v>
      </c>
      <c r="C1935" s="3">
        <v>35</v>
      </c>
      <c r="D1935" s="3">
        <v>4</v>
      </c>
      <c r="E1935" s="3">
        <v>2</v>
      </c>
      <c r="F1935" s="3"/>
      <c r="G1935" s="3">
        <v>22</v>
      </c>
      <c r="H1935" s="3">
        <v>55</v>
      </c>
    </row>
    <row r="1936" spans="1:8" x14ac:dyDescent="0.25">
      <c r="A1936" t="s">
        <v>203</v>
      </c>
      <c r="B1936" t="s">
        <v>74</v>
      </c>
      <c r="C1936" s="3">
        <v>4316</v>
      </c>
      <c r="D1936" s="3">
        <v>2362</v>
      </c>
      <c r="E1936" s="3">
        <v>1110</v>
      </c>
      <c r="F1936" s="3"/>
      <c r="G1936" s="3">
        <v>-49</v>
      </c>
      <c r="H1936" s="3">
        <v>3015</v>
      </c>
    </row>
    <row r="1937" spans="1:8" x14ac:dyDescent="0.25">
      <c r="A1937" t="s">
        <v>203</v>
      </c>
      <c r="B1937" t="s">
        <v>75</v>
      </c>
      <c r="C1937" s="3">
        <v>483</v>
      </c>
      <c r="D1937" s="3">
        <v>244</v>
      </c>
      <c r="E1937" s="3">
        <v>112</v>
      </c>
      <c r="F1937" s="3"/>
      <c r="G1937" s="3">
        <v>251</v>
      </c>
      <c r="H1937" s="3">
        <v>602</v>
      </c>
    </row>
    <row r="1938" spans="1:8" x14ac:dyDescent="0.25">
      <c r="A1938" t="s">
        <v>203</v>
      </c>
      <c r="B1938" t="s">
        <v>76</v>
      </c>
      <c r="C1938" s="3">
        <v>20</v>
      </c>
      <c r="D1938" s="3">
        <v>8</v>
      </c>
      <c r="E1938" s="3">
        <v>4</v>
      </c>
      <c r="F1938" s="3"/>
      <c r="G1938" s="3">
        <v>59</v>
      </c>
      <c r="H1938" s="3">
        <v>75</v>
      </c>
    </row>
    <row r="1939" spans="1:8" x14ac:dyDescent="0.25">
      <c r="A1939" t="s">
        <v>204</v>
      </c>
      <c r="B1939" t="s">
        <v>65</v>
      </c>
      <c r="C1939" s="3">
        <v>2764</v>
      </c>
      <c r="D1939" s="3">
        <v>3224</v>
      </c>
      <c r="E1939" s="3">
        <v>1414</v>
      </c>
      <c r="F1939" s="3"/>
      <c r="G1939" s="3">
        <v>634</v>
      </c>
      <c r="H1939" s="3">
        <v>1588</v>
      </c>
    </row>
    <row r="1940" spans="1:8" x14ac:dyDescent="0.25">
      <c r="A1940" t="s">
        <v>204</v>
      </c>
      <c r="B1940" t="s">
        <v>66</v>
      </c>
      <c r="C1940" s="3">
        <v>3749</v>
      </c>
      <c r="D1940" s="3">
        <v>2846</v>
      </c>
      <c r="E1940" s="3">
        <v>1277</v>
      </c>
      <c r="F1940" s="3"/>
      <c r="G1940" s="3">
        <v>592</v>
      </c>
      <c r="H1940" s="3">
        <v>2772</v>
      </c>
    </row>
    <row r="1941" spans="1:8" x14ac:dyDescent="0.25">
      <c r="A1941" t="s">
        <v>204</v>
      </c>
      <c r="B1941" t="s">
        <v>42</v>
      </c>
      <c r="C1941" s="3">
        <v>23008</v>
      </c>
      <c r="D1941" s="3">
        <v>21186</v>
      </c>
      <c r="E1941" s="3">
        <v>9581</v>
      </c>
      <c r="F1941" s="3"/>
      <c r="G1941" s="3">
        <v>7668</v>
      </c>
      <c r="H1941" s="3">
        <v>19071</v>
      </c>
    </row>
    <row r="1942" spans="1:8" x14ac:dyDescent="0.25">
      <c r="A1942" t="s">
        <v>204</v>
      </c>
      <c r="B1942" t="s">
        <v>67</v>
      </c>
      <c r="C1942" s="3">
        <v>1074</v>
      </c>
      <c r="D1942" s="3">
        <v>789</v>
      </c>
      <c r="E1942" s="3">
        <v>397</v>
      </c>
      <c r="F1942" s="3"/>
      <c r="G1942" s="3">
        <v>390</v>
      </c>
      <c r="H1942" s="3">
        <v>1072</v>
      </c>
    </row>
    <row r="1943" spans="1:8" x14ac:dyDescent="0.25">
      <c r="A1943" t="s">
        <v>204</v>
      </c>
      <c r="B1943" t="s">
        <v>68</v>
      </c>
      <c r="C1943" s="3">
        <v>152</v>
      </c>
      <c r="D1943" s="3">
        <v>304</v>
      </c>
      <c r="E1943" s="3">
        <v>147</v>
      </c>
      <c r="F1943" s="3"/>
      <c r="G1943" s="3">
        <v>208</v>
      </c>
      <c r="H1943" s="3">
        <v>203</v>
      </c>
    </row>
    <row r="1944" spans="1:8" x14ac:dyDescent="0.25">
      <c r="A1944" t="s">
        <v>204</v>
      </c>
      <c r="B1944" t="s">
        <v>69</v>
      </c>
      <c r="C1944" s="3">
        <v>63</v>
      </c>
      <c r="D1944" s="3">
        <v>147</v>
      </c>
      <c r="E1944" s="3">
        <v>53</v>
      </c>
      <c r="F1944" s="3"/>
      <c r="G1944" s="3">
        <v>-1</v>
      </c>
      <c r="H1944" s="3">
        <v>-32</v>
      </c>
    </row>
    <row r="1945" spans="1:8" x14ac:dyDescent="0.25">
      <c r="A1945" t="s">
        <v>204</v>
      </c>
      <c r="B1945" t="s">
        <v>70</v>
      </c>
      <c r="C1945" s="3">
        <v>10</v>
      </c>
      <c r="D1945" s="3">
        <v>40</v>
      </c>
      <c r="E1945" s="3">
        <v>16</v>
      </c>
      <c r="F1945" s="3"/>
      <c r="G1945" s="3">
        <v>26</v>
      </c>
      <c r="H1945" s="3">
        <v>12</v>
      </c>
    </row>
    <row r="1946" spans="1:8" x14ac:dyDescent="0.25">
      <c r="A1946" t="s">
        <v>204</v>
      </c>
      <c r="B1946" t="s">
        <v>71</v>
      </c>
      <c r="C1946" s="3">
        <v>233</v>
      </c>
      <c r="D1946" s="3">
        <v>215</v>
      </c>
      <c r="E1946" s="3">
        <v>107</v>
      </c>
      <c r="F1946" s="3"/>
      <c r="G1946" s="3">
        <v>227</v>
      </c>
      <c r="H1946" s="3">
        <v>352</v>
      </c>
    </row>
    <row r="1947" spans="1:8" x14ac:dyDescent="0.25">
      <c r="A1947" t="s">
        <v>204</v>
      </c>
      <c r="B1947" t="s">
        <v>72</v>
      </c>
      <c r="C1947" s="3">
        <v>10328</v>
      </c>
      <c r="D1947" s="3">
        <v>9573</v>
      </c>
      <c r="E1947" s="3">
        <v>4372</v>
      </c>
      <c r="F1947" s="3"/>
      <c r="G1947" s="3">
        <v>3575</v>
      </c>
      <c r="H1947" s="3">
        <v>8702</v>
      </c>
    </row>
    <row r="1948" spans="1:8" x14ac:dyDescent="0.25">
      <c r="A1948" t="s">
        <v>204</v>
      </c>
      <c r="B1948" t="s">
        <v>73</v>
      </c>
      <c r="C1948" s="3">
        <v>28</v>
      </c>
      <c r="D1948" s="3">
        <v>57</v>
      </c>
      <c r="E1948" s="3">
        <v>23</v>
      </c>
      <c r="F1948" s="3"/>
      <c r="G1948" s="3">
        <v>5</v>
      </c>
      <c r="H1948" s="3">
        <v>-1</v>
      </c>
    </row>
    <row r="1949" spans="1:8" x14ac:dyDescent="0.25">
      <c r="A1949" t="s">
        <v>204</v>
      </c>
      <c r="B1949" t="s">
        <v>74</v>
      </c>
      <c r="C1949" s="3">
        <v>4137</v>
      </c>
      <c r="D1949" s="3">
        <v>3492</v>
      </c>
      <c r="E1949" s="3">
        <v>1545</v>
      </c>
      <c r="F1949" s="3"/>
      <c r="G1949" s="3">
        <v>1876</v>
      </c>
      <c r="H1949" s="3">
        <v>4066</v>
      </c>
    </row>
    <row r="1950" spans="1:8" x14ac:dyDescent="0.25">
      <c r="A1950" t="s">
        <v>204</v>
      </c>
      <c r="B1950" t="s">
        <v>75</v>
      </c>
      <c r="C1950" s="3">
        <v>453</v>
      </c>
      <c r="D1950" s="3">
        <v>455</v>
      </c>
      <c r="E1950" s="3">
        <v>211</v>
      </c>
      <c r="F1950" s="3"/>
      <c r="G1950" s="3">
        <v>134</v>
      </c>
      <c r="H1950" s="3">
        <v>343</v>
      </c>
    </row>
    <row r="1951" spans="1:8" x14ac:dyDescent="0.25">
      <c r="A1951" t="s">
        <v>204</v>
      </c>
      <c r="B1951" t="s">
        <v>76</v>
      </c>
      <c r="C1951" s="3">
        <v>17</v>
      </c>
      <c r="D1951" s="3">
        <v>44</v>
      </c>
      <c r="E1951" s="3">
        <v>19</v>
      </c>
      <c r="F1951" s="3"/>
      <c r="G1951" s="3">
        <v>2</v>
      </c>
      <c r="H1951" s="3">
        <v>-6</v>
      </c>
    </row>
    <row r="1952" spans="1:8" x14ac:dyDescent="0.25">
      <c r="A1952" t="s">
        <v>205</v>
      </c>
      <c r="B1952" t="s">
        <v>65</v>
      </c>
      <c r="C1952" s="3">
        <v>2477</v>
      </c>
      <c r="D1952" s="3">
        <v>2225</v>
      </c>
      <c r="E1952" s="3">
        <v>957</v>
      </c>
      <c r="F1952" s="3"/>
      <c r="G1952" s="3">
        <v>-1009</v>
      </c>
      <c r="H1952" s="3">
        <v>200</v>
      </c>
    </row>
    <row r="1953" spans="1:8" x14ac:dyDescent="0.25">
      <c r="A1953" t="s">
        <v>205</v>
      </c>
      <c r="B1953" t="s">
        <v>66</v>
      </c>
      <c r="C1953" s="3">
        <v>3869</v>
      </c>
      <c r="D1953" s="3">
        <v>1715</v>
      </c>
      <c r="E1953" s="3">
        <v>753</v>
      </c>
      <c r="F1953" s="3"/>
      <c r="G1953" s="3">
        <v>69</v>
      </c>
      <c r="H1953" s="3">
        <v>2976</v>
      </c>
    </row>
    <row r="1954" spans="1:8" x14ac:dyDescent="0.25">
      <c r="A1954" t="s">
        <v>205</v>
      </c>
      <c r="B1954" t="s">
        <v>42</v>
      </c>
      <c r="C1954" s="3">
        <v>21468</v>
      </c>
      <c r="D1954" s="3">
        <v>12735</v>
      </c>
      <c r="E1954" s="3">
        <v>5637</v>
      </c>
      <c r="F1954" s="3"/>
      <c r="G1954" s="3">
        <v>-7066</v>
      </c>
      <c r="H1954" s="3">
        <v>7304</v>
      </c>
    </row>
    <row r="1955" spans="1:8" x14ac:dyDescent="0.25">
      <c r="A1955" t="s">
        <v>205</v>
      </c>
      <c r="B1955" t="s">
        <v>67</v>
      </c>
      <c r="C1955" s="3">
        <v>904</v>
      </c>
      <c r="D1955" s="3">
        <v>494</v>
      </c>
      <c r="E1955" s="3">
        <v>243</v>
      </c>
      <c r="F1955" s="3"/>
      <c r="G1955" s="3">
        <v>-310</v>
      </c>
      <c r="H1955" s="3">
        <v>343</v>
      </c>
    </row>
    <row r="1956" spans="1:8" x14ac:dyDescent="0.25">
      <c r="A1956" t="s">
        <v>205</v>
      </c>
      <c r="B1956" t="s">
        <v>68</v>
      </c>
      <c r="C1956" s="3">
        <v>105</v>
      </c>
      <c r="D1956" s="3">
        <v>154</v>
      </c>
      <c r="E1956" s="3">
        <v>72</v>
      </c>
      <c r="F1956" s="3"/>
      <c r="G1956" s="3">
        <v>-68</v>
      </c>
      <c r="H1956" s="3">
        <v>-45</v>
      </c>
    </row>
    <row r="1957" spans="1:8" x14ac:dyDescent="0.25">
      <c r="A1957" t="s">
        <v>205</v>
      </c>
      <c r="B1957" t="s">
        <v>69</v>
      </c>
      <c r="C1957" s="3">
        <v>83</v>
      </c>
      <c r="D1957" s="3">
        <v>83</v>
      </c>
      <c r="E1957" s="3">
        <v>29</v>
      </c>
      <c r="F1957" s="3"/>
      <c r="G1957" s="3">
        <v>-191</v>
      </c>
      <c r="H1957" s="3">
        <v>-162</v>
      </c>
    </row>
    <row r="1958" spans="1:8" x14ac:dyDescent="0.25">
      <c r="A1958" t="s">
        <v>205</v>
      </c>
      <c r="B1958" t="s">
        <v>70</v>
      </c>
      <c r="C1958" s="3">
        <v>17</v>
      </c>
      <c r="D1958" s="3">
        <v>0</v>
      </c>
      <c r="E1958" s="3">
        <v>0</v>
      </c>
      <c r="F1958" s="3"/>
      <c r="G1958" s="3">
        <v>-17</v>
      </c>
      <c r="H1958" s="3">
        <v>0</v>
      </c>
    </row>
    <row r="1959" spans="1:8" x14ac:dyDescent="0.25">
      <c r="A1959" t="s">
        <v>205</v>
      </c>
      <c r="B1959" t="s">
        <v>71</v>
      </c>
      <c r="C1959" s="3">
        <v>221</v>
      </c>
      <c r="D1959" s="3">
        <v>104</v>
      </c>
      <c r="E1959" s="3">
        <v>50</v>
      </c>
      <c r="F1959" s="3"/>
      <c r="G1959" s="3">
        <v>-140</v>
      </c>
      <c r="H1959" s="3">
        <v>27</v>
      </c>
    </row>
    <row r="1960" spans="1:8" x14ac:dyDescent="0.25">
      <c r="A1960" t="s">
        <v>205</v>
      </c>
      <c r="B1960" t="s">
        <v>72</v>
      </c>
      <c r="C1960" s="3">
        <v>9912</v>
      </c>
      <c r="D1960" s="3">
        <v>5755</v>
      </c>
      <c r="E1960" s="3">
        <v>2573</v>
      </c>
      <c r="F1960" s="3"/>
      <c r="G1960" s="3">
        <v>-4566</v>
      </c>
      <c r="H1960" s="3">
        <v>2164</v>
      </c>
    </row>
    <row r="1961" spans="1:8" x14ac:dyDescent="0.25">
      <c r="A1961" t="s">
        <v>205</v>
      </c>
      <c r="B1961" t="s">
        <v>73</v>
      </c>
      <c r="C1961" s="3">
        <v>23</v>
      </c>
      <c r="D1961" s="3">
        <v>38</v>
      </c>
      <c r="E1961" s="3">
        <v>16</v>
      </c>
      <c r="F1961" s="3"/>
      <c r="G1961" s="3">
        <v>-13</v>
      </c>
      <c r="H1961" s="3">
        <v>-12</v>
      </c>
    </row>
    <row r="1962" spans="1:8" x14ac:dyDescent="0.25">
      <c r="A1962" t="s">
        <v>205</v>
      </c>
      <c r="B1962" t="s">
        <v>74</v>
      </c>
      <c r="C1962" s="3">
        <v>3436</v>
      </c>
      <c r="D1962" s="3">
        <v>1873</v>
      </c>
      <c r="E1962" s="3">
        <v>811</v>
      </c>
      <c r="F1962" s="3"/>
      <c r="G1962" s="3">
        <v>-358</v>
      </c>
      <c r="H1962" s="3">
        <v>2016</v>
      </c>
    </row>
    <row r="1963" spans="1:8" x14ac:dyDescent="0.25">
      <c r="A1963" t="s">
        <v>205</v>
      </c>
      <c r="B1963" t="s">
        <v>75</v>
      </c>
      <c r="C1963" s="3">
        <v>397</v>
      </c>
      <c r="D1963" s="3">
        <v>286</v>
      </c>
      <c r="E1963" s="3">
        <v>130</v>
      </c>
      <c r="F1963" s="3"/>
      <c r="G1963" s="3">
        <v>-411</v>
      </c>
      <c r="H1963" s="3">
        <v>-170</v>
      </c>
    </row>
    <row r="1964" spans="1:8" x14ac:dyDescent="0.25">
      <c r="A1964" t="s">
        <v>205</v>
      </c>
      <c r="B1964" t="s">
        <v>76</v>
      </c>
      <c r="C1964" s="3">
        <v>24</v>
      </c>
      <c r="D1964" s="3">
        <v>8</v>
      </c>
      <c r="E1964" s="3">
        <v>3</v>
      </c>
      <c r="F1964" s="3"/>
      <c r="G1964" s="3">
        <v>-52</v>
      </c>
      <c r="H1964" s="3">
        <v>-33</v>
      </c>
    </row>
    <row r="1965" spans="1:8" x14ac:dyDescent="0.25">
      <c r="A1965" t="s">
        <v>206</v>
      </c>
      <c r="B1965" t="s">
        <v>65</v>
      </c>
      <c r="C1965" s="3">
        <v>2462</v>
      </c>
      <c r="D1965" s="3">
        <v>1715</v>
      </c>
      <c r="E1965" s="3">
        <v>728</v>
      </c>
      <c r="F1965" s="3"/>
      <c r="G1965" s="3">
        <v>363</v>
      </c>
      <c r="H1965" s="3">
        <v>1838</v>
      </c>
    </row>
    <row r="1966" spans="1:8" x14ac:dyDescent="0.25">
      <c r="A1966" t="s">
        <v>206</v>
      </c>
      <c r="B1966" t="s">
        <v>66</v>
      </c>
      <c r="C1966" s="3">
        <v>3102</v>
      </c>
      <c r="D1966" s="3">
        <v>1551</v>
      </c>
      <c r="E1966" s="3">
        <v>673</v>
      </c>
      <c r="F1966" s="3"/>
      <c r="G1966" s="3">
        <v>78</v>
      </c>
      <c r="H1966" s="3">
        <v>2302</v>
      </c>
    </row>
    <row r="1967" spans="1:8" x14ac:dyDescent="0.25">
      <c r="A1967" t="s">
        <v>206</v>
      </c>
      <c r="B1967" t="s">
        <v>42</v>
      </c>
      <c r="C1967" s="3">
        <v>19052</v>
      </c>
      <c r="D1967" s="3">
        <v>10655</v>
      </c>
      <c r="E1967" s="3">
        <v>4661</v>
      </c>
      <c r="F1967" s="3"/>
      <c r="G1967" s="3">
        <v>3260</v>
      </c>
      <c r="H1967" s="3">
        <v>16318</v>
      </c>
    </row>
    <row r="1968" spans="1:8" x14ac:dyDescent="0.25">
      <c r="A1968" t="s">
        <v>206</v>
      </c>
      <c r="B1968" t="s">
        <v>67</v>
      </c>
      <c r="C1968" s="3">
        <v>893</v>
      </c>
      <c r="D1968" s="3">
        <v>450</v>
      </c>
      <c r="E1968" s="3">
        <v>218</v>
      </c>
      <c r="F1968" s="3"/>
      <c r="G1968" s="3">
        <v>90</v>
      </c>
      <c r="H1968" s="3">
        <v>751</v>
      </c>
    </row>
    <row r="1969" spans="1:8" x14ac:dyDescent="0.25">
      <c r="A1969" t="s">
        <v>206</v>
      </c>
      <c r="B1969" t="s">
        <v>68</v>
      </c>
      <c r="C1969" s="3">
        <v>118</v>
      </c>
      <c r="D1969" s="3">
        <v>181</v>
      </c>
      <c r="E1969" s="3">
        <v>84</v>
      </c>
      <c r="F1969" s="3"/>
      <c r="G1969" s="3">
        <v>60</v>
      </c>
      <c r="H1969" s="3">
        <v>81</v>
      </c>
    </row>
    <row r="1970" spans="1:8" x14ac:dyDescent="0.25">
      <c r="A1970" t="s">
        <v>206</v>
      </c>
      <c r="B1970" t="s">
        <v>69</v>
      </c>
      <c r="C1970" s="3">
        <v>52</v>
      </c>
      <c r="D1970" s="3">
        <v>93</v>
      </c>
      <c r="E1970" s="3">
        <v>33</v>
      </c>
      <c r="F1970" s="3"/>
      <c r="G1970" s="3">
        <v>72</v>
      </c>
      <c r="H1970" s="3">
        <v>64</v>
      </c>
    </row>
    <row r="1971" spans="1:8" x14ac:dyDescent="0.25">
      <c r="A1971" t="s">
        <v>206</v>
      </c>
      <c r="B1971" t="s">
        <v>70</v>
      </c>
      <c r="C1971" s="3">
        <v>15</v>
      </c>
      <c r="D1971" s="3">
        <v>8</v>
      </c>
      <c r="E1971" s="3">
        <v>3</v>
      </c>
      <c r="F1971" s="3"/>
      <c r="G1971" s="3">
        <v>26</v>
      </c>
      <c r="H1971" s="3">
        <v>36</v>
      </c>
    </row>
    <row r="1972" spans="1:8" x14ac:dyDescent="0.25">
      <c r="A1972" t="s">
        <v>206</v>
      </c>
      <c r="B1972" t="s">
        <v>71</v>
      </c>
      <c r="C1972" s="3">
        <v>179</v>
      </c>
      <c r="D1972" s="3">
        <v>67</v>
      </c>
      <c r="E1972" s="3">
        <v>32</v>
      </c>
      <c r="F1972" s="3"/>
      <c r="G1972" s="3">
        <v>77</v>
      </c>
      <c r="H1972" s="3">
        <v>221</v>
      </c>
    </row>
    <row r="1973" spans="1:8" x14ac:dyDescent="0.25">
      <c r="A1973" t="s">
        <v>206</v>
      </c>
      <c r="B1973" t="s">
        <v>72</v>
      </c>
      <c r="C1973" s="3">
        <v>8480</v>
      </c>
      <c r="D1973" s="3">
        <v>4812</v>
      </c>
      <c r="E1973" s="3">
        <v>2126</v>
      </c>
      <c r="F1973" s="3"/>
      <c r="G1973" s="3">
        <v>1612</v>
      </c>
      <c r="H1973" s="3">
        <v>7406</v>
      </c>
    </row>
    <row r="1974" spans="1:8" x14ac:dyDescent="0.25">
      <c r="A1974" t="s">
        <v>206</v>
      </c>
      <c r="B1974" t="s">
        <v>73</v>
      </c>
      <c r="C1974" s="3">
        <v>17</v>
      </c>
      <c r="D1974" s="3">
        <v>8</v>
      </c>
      <c r="E1974" s="3">
        <v>3</v>
      </c>
      <c r="F1974" s="3"/>
      <c r="G1974" s="3">
        <v>1</v>
      </c>
      <c r="H1974" s="3">
        <v>13</v>
      </c>
    </row>
    <row r="1975" spans="1:8" x14ac:dyDescent="0.25">
      <c r="A1975" t="s">
        <v>206</v>
      </c>
      <c r="B1975" t="s">
        <v>74</v>
      </c>
      <c r="C1975" s="3">
        <v>3282</v>
      </c>
      <c r="D1975" s="3">
        <v>1568</v>
      </c>
      <c r="E1975" s="3">
        <v>671</v>
      </c>
      <c r="F1975" s="3"/>
      <c r="G1975" s="3">
        <v>709</v>
      </c>
      <c r="H1975" s="3">
        <v>3094</v>
      </c>
    </row>
    <row r="1976" spans="1:8" x14ac:dyDescent="0.25">
      <c r="A1976" t="s">
        <v>206</v>
      </c>
      <c r="B1976" t="s">
        <v>75</v>
      </c>
      <c r="C1976" s="3">
        <v>441</v>
      </c>
      <c r="D1976" s="3">
        <v>198</v>
      </c>
      <c r="E1976" s="3">
        <v>88</v>
      </c>
      <c r="F1976" s="3"/>
      <c r="G1976" s="3">
        <v>177</v>
      </c>
      <c r="H1976" s="3">
        <v>508</v>
      </c>
    </row>
    <row r="1977" spans="1:8" x14ac:dyDescent="0.25">
      <c r="A1977" t="s">
        <v>206</v>
      </c>
      <c r="B1977" t="s">
        <v>76</v>
      </c>
      <c r="C1977" s="3">
        <v>11</v>
      </c>
      <c r="D1977" s="3">
        <v>4</v>
      </c>
      <c r="E1977" s="3">
        <v>2</v>
      </c>
      <c r="F1977" s="3"/>
      <c r="G1977" s="3">
        <v>-5</v>
      </c>
      <c r="H1977" s="3">
        <v>4</v>
      </c>
    </row>
    <row r="1978" spans="1:8" x14ac:dyDescent="0.25">
      <c r="A1978" t="s">
        <v>207</v>
      </c>
      <c r="B1978" t="s">
        <v>65</v>
      </c>
      <c r="C1978" s="3">
        <v>3046</v>
      </c>
      <c r="D1978" s="3">
        <v>1783</v>
      </c>
      <c r="E1978" s="3">
        <v>808</v>
      </c>
      <c r="F1978" s="3"/>
      <c r="G1978" s="3">
        <v>206</v>
      </c>
      <c r="H1978" s="3">
        <v>2277</v>
      </c>
    </row>
    <row r="1979" spans="1:8" x14ac:dyDescent="0.25">
      <c r="A1979" t="s">
        <v>207</v>
      </c>
      <c r="B1979" t="s">
        <v>66</v>
      </c>
      <c r="C1979" s="3">
        <v>3750</v>
      </c>
      <c r="D1979" s="3">
        <v>1934</v>
      </c>
      <c r="E1979" s="3">
        <v>844</v>
      </c>
      <c r="F1979" s="3"/>
      <c r="G1979" s="3">
        <v>-16</v>
      </c>
      <c r="H1979" s="3">
        <v>2644</v>
      </c>
    </row>
    <row r="1980" spans="1:8" x14ac:dyDescent="0.25">
      <c r="A1980" t="s">
        <v>207</v>
      </c>
      <c r="B1980" t="s">
        <v>42</v>
      </c>
      <c r="C1980" s="3">
        <v>25064</v>
      </c>
      <c r="D1980" s="3">
        <v>13194</v>
      </c>
      <c r="E1980" s="3">
        <v>6141</v>
      </c>
      <c r="F1980" s="3"/>
      <c r="G1980" s="3">
        <v>1203</v>
      </c>
      <c r="H1980" s="3">
        <v>19214</v>
      </c>
    </row>
    <row r="1981" spans="1:8" x14ac:dyDescent="0.25">
      <c r="A1981" t="s">
        <v>207</v>
      </c>
      <c r="B1981" t="s">
        <v>67</v>
      </c>
      <c r="C1981" s="3">
        <v>1087</v>
      </c>
      <c r="D1981" s="3">
        <v>302</v>
      </c>
      <c r="E1981" s="3">
        <v>160</v>
      </c>
      <c r="F1981" s="3"/>
      <c r="G1981" s="3">
        <v>192</v>
      </c>
      <c r="H1981" s="3">
        <v>1137</v>
      </c>
    </row>
    <row r="1982" spans="1:8" x14ac:dyDescent="0.25">
      <c r="A1982" t="s">
        <v>207</v>
      </c>
      <c r="B1982" t="s">
        <v>68</v>
      </c>
      <c r="C1982" s="3">
        <v>183</v>
      </c>
      <c r="D1982" s="3">
        <v>247</v>
      </c>
      <c r="E1982" s="3">
        <v>122</v>
      </c>
      <c r="F1982" s="3"/>
      <c r="G1982" s="3">
        <v>-187</v>
      </c>
      <c r="H1982" s="3">
        <v>-129</v>
      </c>
    </row>
    <row r="1983" spans="1:8" x14ac:dyDescent="0.25">
      <c r="A1983" t="s">
        <v>207</v>
      </c>
      <c r="B1983" t="s">
        <v>69</v>
      </c>
      <c r="C1983" s="3">
        <v>113</v>
      </c>
      <c r="D1983" s="3">
        <v>37</v>
      </c>
      <c r="E1983" s="3">
        <v>15</v>
      </c>
      <c r="F1983" s="3"/>
      <c r="G1983" s="3">
        <v>39</v>
      </c>
      <c r="H1983" s="3">
        <v>130</v>
      </c>
    </row>
    <row r="1984" spans="1:8" x14ac:dyDescent="0.25">
      <c r="A1984" t="s">
        <v>207</v>
      </c>
      <c r="B1984" t="s">
        <v>70</v>
      </c>
      <c r="C1984" s="3">
        <v>23</v>
      </c>
      <c r="D1984" s="3">
        <v>8</v>
      </c>
      <c r="E1984" s="3">
        <v>3</v>
      </c>
      <c r="F1984" s="3"/>
      <c r="G1984" s="3">
        <v>62</v>
      </c>
      <c r="H1984" s="3">
        <v>80</v>
      </c>
    </row>
    <row r="1985" spans="1:8" x14ac:dyDescent="0.25">
      <c r="A1985" t="s">
        <v>207</v>
      </c>
      <c r="B1985" t="s">
        <v>71</v>
      </c>
      <c r="C1985" s="3">
        <v>306</v>
      </c>
      <c r="D1985" s="3">
        <v>101</v>
      </c>
      <c r="E1985" s="3">
        <v>50</v>
      </c>
      <c r="F1985" s="3"/>
      <c r="G1985" s="3">
        <v>-52</v>
      </c>
      <c r="H1985" s="3">
        <v>203</v>
      </c>
    </row>
    <row r="1986" spans="1:8" x14ac:dyDescent="0.25">
      <c r="A1986" t="s">
        <v>207</v>
      </c>
      <c r="B1986" t="s">
        <v>72</v>
      </c>
      <c r="C1986" s="3">
        <v>11532</v>
      </c>
      <c r="D1986" s="3">
        <v>5940</v>
      </c>
      <c r="E1986" s="3">
        <v>2796</v>
      </c>
      <c r="F1986" s="3"/>
      <c r="G1986" s="3">
        <v>1086</v>
      </c>
      <c r="H1986" s="3">
        <v>9474</v>
      </c>
    </row>
    <row r="1987" spans="1:8" x14ac:dyDescent="0.25">
      <c r="A1987" t="s">
        <v>207</v>
      </c>
      <c r="B1987" t="s">
        <v>73</v>
      </c>
      <c r="C1987" s="3">
        <v>35</v>
      </c>
      <c r="D1987" s="3">
        <v>33</v>
      </c>
      <c r="E1987" s="3">
        <v>16</v>
      </c>
      <c r="F1987" s="3"/>
      <c r="G1987" s="3">
        <v>-7</v>
      </c>
      <c r="H1987" s="3">
        <v>11</v>
      </c>
    </row>
    <row r="1988" spans="1:8" x14ac:dyDescent="0.25">
      <c r="A1988" t="s">
        <v>207</v>
      </c>
      <c r="B1988" t="s">
        <v>74</v>
      </c>
      <c r="C1988" s="3">
        <v>4413</v>
      </c>
      <c r="D1988" s="3">
        <v>2479</v>
      </c>
      <c r="E1988" s="3">
        <v>1172</v>
      </c>
      <c r="F1988" s="3"/>
      <c r="G1988" s="3">
        <v>-359</v>
      </c>
      <c r="H1988" s="3">
        <v>2747</v>
      </c>
    </row>
    <row r="1989" spans="1:8" x14ac:dyDescent="0.25">
      <c r="A1989" t="s">
        <v>207</v>
      </c>
      <c r="B1989" t="s">
        <v>75</v>
      </c>
      <c r="C1989" s="3">
        <v>570</v>
      </c>
      <c r="D1989" s="3">
        <v>305</v>
      </c>
      <c r="E1989" s="3">
        <v>141</v>
      </c>
      <c r="F1989" s="3"/>
      <c r="G1989" s="3">
        <v>181</v>
      </c>
      <c r="H1989" s="3">
        <v>587</v>
      </c>
    </row>
    <row r="1990" spans="1:8" x14ac:dyDescent="0.25">
      <c r="A1990" t="s">
        <v>207</v>
      </c>
      <c r="B1990" t="s">
        <v>76</v>
      </c>
      <c r="C1990" s="3">
        <v>6</v>
      </c>
      <c r="D1990" s="3">
        <v>25</v>
      </c>
      <c r="E1990" s="3">
        <v>14</v>
      </c>
      <c r="F1990" s="3"/>
      <c r="G1990" s="3">
        <v>58</v>
      </c>
      <c r="H1990" s="3">
        <v>53</v>
      </c>
    </row>
    <row r="1991" spans="1:8" x14ac:dyDescent="0.25">
      <c r="A1991" t="s">
        <v>208</v>
      </c>
      <c r="B1991" t="s">
        <v>65</v>
      </c>
      <c r="C1991" s="3">
        <v>2990</v>
      </c>
      <c r="D1991" s="3">
        <v>2974</v>
      </c>
      <c r="E1991" s="3">
        <v>1492</v>
      </c>
      <c r="F1991" s="3"/>
      <c r="G1991" s="3">
        <v>667</v>
      </c>
      <c r="H1991" s="3">
        <v>2175</v>
      </c>
    </row>
    <row r="1992" spans="1:8" x14ac:dyDescent="0.25">
      <c r="A1992" t="s">
        <v>208</v>
      </c>
      <c r="B1992" t="s">
        <v>66</v>
      </c>
      <c r="C1992" s="3">
        <v>3538</v>
      </c>
      <c r="D1992" s="3">
        <v>3206</v>
      </c>
      <c r="E1992" s="3">
        <v>1405</v>
      </c>
      <c r="F1992" s="3"/>
      <c r="G1992" s="3">
        <v>461</v>
      </c>
      <c r="H1992" s="3">
        <v>2198</v>
      </c>
    </row>
    <row r="1993" spans="1:8" x14ac:dyDescent="0.25">
      <c r="A1993" t="s">
        <v>208</v>
      </c>
      <c r="B1993" t="s">
        <v>42</v>
      </c>
      <c r="C1993" s="3">
        <v>24881</v>
      </c>
      <c r="D1993" s="3">
        <v>18911</v>
      </c>
      <c r="E1993" s="3">
        <v>9346</v>
      </c>
      <c r="F1993" s="3"/>
      <c r="G1993" s="3">
        <v>5208</v>
      </c>
      <c r="H1993" s="3">
        <v>20524</v>
      </c>
    </row>
    <row r="1994" spans="1:8" x14ac:dyDescent="0.25">
      <c r="A1994" t="s">
        <v>208</v>
      </c>
      <c r="B1994" t="s">
        <v>67</v>
      </c>
      <c r="C1994" s="3">
        <v>1021</v>
      </c>
      <c r="D1994" s="3">
        <v>392</v>
      </c>
      <c r="E1994" s="3">
        <v>224</v>
      </c>
      <c r="F1994" s="3"/>
      <c r="G1994" s="3">
        <v>-50</v>
      </c>
      <c r="H1994" s="3">
        <v>803</v>
      </c>
    </row>
    <row r="1995" spans="1:8" x14ac:dyDescent="0.25">
      <c r="A1995" t="s">
        <v>208</v>
      </c>
      <c r="B1995" t="s">
        <v>68</v>
      </c>
      <c r="C1995" s="3">
        <v>182</v>
      </c>
      <c r="D1995" s="3">
        <v>262</v>
      </c>
      <c r="E1995" s="3">
        <v>139</v>
      </c>
      <c r="F1995" s="3"/>
      <c r="G1995" s="3">
        <v>133</v>
      </c>
      <c r="H1995" s="3">
        <v>192</v>
      </c>
    </row>
    <row r="1996" spans="1:8" x14ac:dyDescent="0.25">
      <c r="A1996" t="s">
        <v>208</v>
      </c>
      <c r="B1996" t="s">
        <v>69</v>
      </c>
      <c r="C1996" s="3">
        <v>85</v>
      </c>
      <c r="D1996" s="3">
        <v>183</v>
      </c>
      <c r="E1996" s="3">
        <v>77</v>
      </c>
      <c r="F1996" s="3"/>
      <c r="G1996" s="3">
        <v>49</v>
      </c>
      <c r="H1996" s="3">
        <v>28</v>
      </c>
    </row>
    <row r="1997" spans="1:8" x14ac:dyDescent="0.25">
      <c r="A1997" t="s">
        <v>208</v>
      </c>
      <c r="B1997" t="s">
        <v>70</v>
      </c>
      <c r="C1997" s="3">
        <v>20</v>
      </c>
      <c r="D1997" s="3">
        <v>21</v>
      </c>
      <c r="E1997" s="3">
        <v>9</v>
      </c>
      <c r="F1997" s="3"/>
      <c r="G1997" s="3">
        <v>-81</v>
      </c>
      <c r="H1997" s="3">
        <v>-73</v>
      </c>
    </row>
    <row r="1998" spans="1:8" x14ac:dyDescent="0.25">
      <c r="A1998" t="s">
        <v>208</v>
      </c>
      <c r="B1998" t="s">
        <v>71</v>
      </c>
      <c r="C1998" s="3">
        <v>317</v>
      </c>
      <c r="D1998" s="3">
        <v>191</v>
      </c>
      <c r="E1998" s="3">
        <v>100</v>
      </c>
      <c r="F1998" s="3"/>
      <c r="G1998" s="3">
        <v>63</v>
      </c>
      <c r="H1998" s="3">
        <v>289</v>
      </c>
    </row>
    <row r="1999" spans="1:8" x14ac:dyDescent="0.25">
      <c r="A1999" t="s">
        <v>208</v>
      </c>
      <c r="B1999" t="s">
        <v>72</v>
      </c>
      <c r="C1999" s="3">
        <v>12111</v>
      </c>
      <c r="D1999" s="3">
        <v>8474</v>
      </c>
      <c r="E1999" s="3">
        <v>4275</v>
      </c>
      <c r="F1999" s="3"/>
      <c r="G1999" s="3">
        <v>2520</v>
      </c>
      <c r="H1999" s="3">
        <v>10432</v>
      </c>
    </row>
    <row r="2000" spans="1:8" x14ac:dyDescent="0.25">
      <c r="A2000" t="s">
        <v>208</v>
      </c>
      <c r="B2000" t="s">
        <v>73</v>
      </c>
      <c r="C2000" s="3">
        <v>32</v>
      </c>
      <c r="D2000" s="3">
        <v>50</v>
      </c>
      <c r="E2000" s="3">
        <v>24</v>
      </c>
      <c r="F2000" s="3"/>
      <c r="G2000" s="3">
        <v>2</v>
      </c>
      <c r="H2000" s="3">
        <v>8</v>
      </c>
    </row>
    <row r="2001" spans="1:8" x14ac:dyDescent="0.25">
      <c r="A2001" t="s">
        <v>208</v>
      </c>
      <c r="B2001" t="s">
        <v>74</v>
      </c>
      <c r="C2001" s="3">
        <v>3963</v>
      </c>
      <c r="D2001" s="3">
        <v>2825</v>
      </c>
      <c r="E2001" s="3">
        <v>1443</v>
      </c>
      <c r="F2001" s="3"/>
      <c r="G2001" s="3">
        <v>1176</v>
      </c>
      <c r="H2001" s="3">
        <v>3757</v>
      </c>
    </row>
    <row r="2002" spans="1:8" x14ac:dyDescent="0.25">
      <c r="A2002" t="s">
        <v>208</v>
      </c>
      <c r="B2002" t="s">
        <v>75</v>
      </c>
      <c r="C2002" s="3">
        <v>608</v>
      </c>
      <c r="D2002" s="3">
        <v>321</v>
      </c>
      <c r="E2002" s="3">
        <v>151</v>
      </c>
      <c r="F2002" s="3"/>
      <c r="G2002" s="3">
        <v>254</v>
      </c>
      <c r="H2002" s="3">
        <v>692</v>
      </c>
    </row>
    <row r="2003" spans="1:8" x14ac:dyDescent="0.25">
      <c r="A2003" t="s">
        <v>208</v>
      </c>
      <c r="B2003" t="s">
        <v>76</v>
      </c>
      <c r="C2003" s="3">
        <v>14</v>
      </c>
      <c r="D2003" s="3">
        <v>12</v>
      </c>
      <c r="E2003" s="3">
        <v>7</v>
      </c>
      <c r="F2003" s="3"/>
      <c r="G2003" s="3">
        <v>14</v>
      </c>
      <c r="H2003" s="3">
        <v>23</v>
      </c>
    </row>
    <row r="2004" spans="1:8" x14ac:dyDescent="0.25">
      <c r="A2004" t="s">
        <v>209</v>
      </c>
      <c r="B2004" t="s">
        <v>65</v>
      </c>
      <c r="C2004" s="3">
        <v>2242</v>
      </c>
      <c r="D2004" s="3">
        <v>1874</v>
      </c>
      <c r="E2004" s="3">
        <v>915</v>
      </c>
      <c r="F2004" s="3"/>
      <c r="G2004" s="3">
        <v>-1015</v>
      </c>
      <c r="H2004" s="3">
        <v>268</v>
      </c>
    </row>
    <row r="2005" spans="1:8" x14ac:dyDescent="0.25">
      <c r="A2005" t="s">
        <v>209</v>
      </c>
      <c r="B2005" t="s">
        <v>66</v>
      </c>
      <c r="C2005" s="3">
        <v>2841</v>
      </c>
      <c r="D2005" s="3">
        <v>2008</v>
      </c>
      <c r="E2005" s="3">
        <v>857</v>
      </c>
      <c r="F2005" s="3"/>
      <c r="G2005" s="3">
        <v>-160</v>
      </c>
      <c r="H2005" s="3">
        <v>1530</v>
      </c>
    </row>
    <row r="2006" spans="1:8" x14ac:dyDescent="0.25">
      <c r="A2006" t="s">
        <v>209</v>
      </c>
      <c r="B2006" t="s">
        <v>42</v>
      </c>
      <c r="C2006" s="3">
        <v>19602</v>
      </c>
      <c r="D2006" s="3">
        <v>12481</v>
      </c>
      <c r="E2006" s="3">
        <v>6029</v>
      </c>
      <c r="F2006" s="3"/>
      <c r="G2006" s="3">
        <v>-10020</v>
      </c>
      <c r="H2006" s="3">
        <v>3130</v>
      </c>
    </row>
    <row r="2007" spans="1:8" x14ac:dyDescent="0.25">
      <c r="A2007" t="s">
        <v>209</v>
      </c>
      <c r="B2007" t="s">
        <v>67</v>
      </c>
      <c r="C2007" s="3">
        <v>907</v>
      </c>
      <c r="D2007" s="3">
        <v>427</v>
      </c>
      <c r="E2007" s="3">
        <v>240</v>
      </c>
      <c r="F2007" s="3"/>
      <c r="G2007" s="3">
        <v>-405</v>
      </c>
      <c r="H2007" s="3">
        <v>315</v>
      </c>
    </row>
    <row r="2008" spans="1:8" x14ac:dyDescent="0.25">
      <c r="A2008" t="s">
        <v>209</v>
      </c>
      <c r="B2008" t="s">
        <v>68</v>
      </c>
      <c r="C2008" s="3">
        <v>118</v>
      </c>
      <c r="D2008" s="3">
        <v>166</v>
      </c>
      <c r="E2008" s="3">
        <v>86</v>
      </c>
      <c r="F2008" s="3"/>
      <c r="G2008" s="3">
        <v>-114</v>
      </c>
      <c r="H2008" s="3">
        <v>-76</v>
      </c>
    </row>
    <row r="2009" spans="1:8" x14ac:dyDescent="0.25">
      <c r="A2009" t="s">
        <v>209</v>
      </c>
      <c r="B2009" t="s">
        <v>69</v>
      </c>
      <c r="C2009" s="3">
        <v>49</v>
      </c>
      <c r="D2009" s="3">
        <v>111</v>
      </c>
      <c r="E2009" s="3">
        <v>45</v>
      </c>
      <c r="F2009" s="3"/>
      <c r="G2009" s="3">
        <v>-64</v>
      </c>
      <c r="H2009" s="3">
        <v>-81</v>
      </c>
    </row>
    <row r="2010" spans="1:8" x14ac:dyDescent="0.25">
      <c r="A2010" t="s">
        <v>209</v>
      </c>
      <c r="B2010" t="s">
        <v>70</v>
      </c>
      <c r="C2010" s="3">
        <v>17</v>
      </c>
      <c r="D2010" s="3">
        <v>8</v>
      </c>
      <c r="E2010" s="3">
        <v>4</v>
      </c>
      <c r="F2010" s="3"/>
      <c r="G2010" s="3">
        <v>-15</v>
      </c>
      <c r="H2010" s="3">
        <v>-2</v>
      </c>
    </row>
    <row r="2011" spans="1:8" x14ac:dyDescent="0.25">
      <c r="A2011" t="s">
        <v>209</v>
      </c>
      <c r="B2011" t="s">
        <v>71</v>
      </c>
      <c r="C2011" s="3">
        <v>233</v>
      </c>
      <c r="D2011" s="3">
        <v>82</v>
      </c>
      <c r="E2011" s="3">
        <v>42</v>
      </c>
      <c r="F2011" s="3"/>
      <c r="G2011" s="3">
        <v>-61</v>
      </c>
      <c r="H2011" s="3">
        <v>132</v>
      </c>
    </row>
    <row r="2012" spans="1:8" x14ac:dyDescent="0.25">
      <c r="A2012" t="s">
        <v>209</v>
      </c>
      <c r="B2012" t="s">
        <v>72</v>
      </c>
      <c r="C2012" s="3">
        <v>9577</v>
      </c>
      <c r="D2012" s="3">
        <v>5593</v>
      </c>
      <c r="E2012" s="3">
        <v>2747</v>
      </c>
      <c r="F2012" s="3"/>
      <c r="G2012" s="3">
        <v>-6769</v>
      </c>
      <c r="H2012" s="3">
        <v>-38</v>
      </c>
    </row>
    <row r="2013" spans="1:8" x14ac:dyDescent="0.25">
      <c r="A2013" t="s">
        <v>209</v>
      </c>
      <c r="B2013" t="s">
        <v>73</v>
      </c>
      <c r="C2013" s="3">
        <v>25</v>
      </c>
      <c r="D2013" s="3">
        <v>0</v>
      </c>
      <c r="E2013" s="3">
        <v>0</v>
      </c>
      <c r="F2013" s="3"/>
      <c r="G2013" s="3">
        <v>-13</v>
      </c>
      <c r="H2013" s="3">
        <v>12</v>
      </c>
    </row>
    <row r="2014" spans="1:8" x14ac:dyDescent="0.25">
      <c r="A2014" t="s">
        <v>209</v>
      </c>
      <c r="B2014" t="s">
        <v>74</v>
      </c>
      <c r="C2014" s="3">
        <v>3040</v>
      </c>
      <c r="D2014" s="3">
        <v>1946</v>
      </c>
      <c r="E2014" s="3">
        <v>969</v>
      </c>
      <c r="F2014" s="3"/>
      <c r="G2014" s="3">
        <v>-922</v>
      </c>
      <c r="H2014" s="3">
        <v>1141</v>
      </c>
    </row>
    <row r="2015" spans="1:8" x14ac:dyDescent="0.25">
      <c r="A2015" t="s">
        <v>209</v>
      </c>
      <c r="B2015" t="s">
        <v>75</v>
      </c>
      <c r="C2015" s="3">
        <v>543</v>
      </c>
      <c r="D2015" s="3">
        <v>257</v>
      </c>
      <c r="E2015" s="3">
        <v>119</v>
      </c>
      <c r="F2015" s="3"/>
      <c r="G2015" s="3">
        <v>-420</v>
      </c>
      <c r="H2015" s="3">
        <v>-15</v>
      </c>
    </row>
    <row r="2016" spans="1:8" x14ac:dyDescent="0.25">
      <c r="A2016" t="s">
        <v>209</v>
      </c>
      <c r="B2016" t="s">
        <v>76</v>
      </c>
      <c r="C2016" s="3">
        <v>10</v>
      </c>
      <c r="D2016" s="3">
        <v>9</v>
      </c>
      <c r="E2016" s="3">
        <v>5</v>
      </c>
      <c r="F2016" s="3"/>
      <c r="G2016" s="3">
        <v>-62</v>
      </c>
      <c r="H2016" s="3">
        <v>-56</v>
      </c>
    </row>
    <row r="2017" spans="1:8" x14ac:dyDescent="0.25">
      <c r="A2017" t="s">
        <v>210</v>
      </c>
      <c r="B2017" t="s">
        <v>65</v>
      </c>
      <c r="C2017" s="3">
        <v>2103</v>
      </c>
      <c r="D2017" s="3">
        <v>1815</v>
      </c>
      <c r="E2017" s="3">
        <v>884</v>
      </c>
      <c r="F2017" s="3"/>
      <c r="G2017" s="3">
        <v>484</v>
      </c>
      <c r="H2017" s="3">
        <v>1656</v>
      </c>
    </row>
    <row r="2018" spans="1:8" x14ac:dyDescent="0.25">
      <c r="A2018" t="s">
        <v>210</v>
      </c>
      <c r="B2018" t="s">
        <v>66</v>
      </c>
      <c r="C2018" s="3">
        <v>2769</v>
      </c>
      <c r="D2018" s="3">
        <v>1735</v>
      </c>
      <c r="E2018" s="3">
        <v>739</v>
      </c>
      <c r="F2018" s="3"/>
      <c r="G2018" s="3">
        <v>414</v>
      </c>
      <c r="H2018" s="3">
        <v>2187</v>
      </c>
    </row>
    <row r="2019" spans="1:8" x14ac:dyDescent="0.25">
      <c r="A2019" t="s">
        <v>210</v>
      </c>
      <c r="B2019" t="s">
        <v>42</v>
      </c>
      <c r="C2019" s="3">
        <v>18221</v>
      </c>
      <c r="D2019" s="3">
        <v>11033</v>
      </c>
      <c r="E2019" s="3">
        <v>5314</v>
      </c>
      <c r="F2019" s="3"/>
      <c r="G2019" s="3">
        <v>3787</v>
      </c>
      <c r="H2019" s="3">
        <v>16289</v>
      </c>
    </row>
    <row r="2020" spans="1:8" x14ac:dyDescent="0.25">
      <c r="A2020" t="s">
        <v>210</v>
      </c>
      <c r="B2020" t="s">
        <v>67</v>
      </c>
      <c r="C2020" s="3">
        <v>760</v>
      </c>
      <c r="D2020" s="3">
        <v>477</v>
      </c>
      <c r="E2020" s="3">
        <v>266</v>
      </c>
      <c r="F2020" s="3"/>
      <c r="G2020" s="3">
        <v>60</v>
      </c>
      <c r="H2020" s="3">
        <v>609</v>
      </c>
    </row>
    <row r="2021" spans="1:8" x14ac:dyDescent="0.25">
      <c r="A2021" t="s">
        <v>210</v>
      </c>
      <c r="B2021" t="s">
        <v>68</v>
      </c>
      <c r="C2021" s="3">
        <v>121</v>
      </c>
      <c r="D2021" s="3">
        <v>146</v>
      </c>
      <c r="E2021" s="3">
        <v>75</v>
      </c>
      <c r="F2021" s="3"/>
      <c r="G2021" s="3">
        <v>59</v>
      </c>
      <c r="H2021" s="3">
        <v>109</v>
      </c>
    </row>
    <row r="2022" spans="1:8" x14ac:dyDescent="0.25">
      <c r="A2022" t="s">
        <v>210</v>
      </c>
      <c r="B2022" t="s">
        <v>69</v>
      </c>
      <c r="C2022" s="3">
        <v>93</v>
      </c>
      <c r="D2022" s="3">
        <v>103</v>
      </c>
      <c r="E2022" s="3">
        <v>41</v>
      </c>
      <c r="F2022" s="3"/>
      <c r="G2022" s="3">
        <v>40</v>
      </c>
      <c r="H2022" s="3">
        <v>71</v>
      </c>
    </row>
    <row r="2023" spans="1:8" x14ac:dyDescent="0.25">
      <c r="A2023" t="s">
        <v>210</v>
      </c>
      <c r="B2023" t="s">
        <v>70</v>
      </c>
      <c r="C2023" s="3">
        <v>12</v>
      </c>
      <c r="D2023" s="3">
        <v>17</v>
      </c>
      <c r="E2023" s="3">
        <v>7</v>
      </c>
      <c r="F2023" s="3"/>
      <c r="G2023" s="3">
        <v>17</v>
      </c>
      <c r="H2023" s="3">
        <v>19</v>
      </c>
    </row>
    <row r="2024" spans="1:8" x14ac:dyDescent="0.25">
      <c r="A2024" t="s">
        <v>210</v>
      </c>
      <c r="B2024" t="s">
        <v>71</v>
      </c>
      <c r="C2024" s="3">
        <v>226</v>
      </c>
      <c r="D2024" s="3">
        <v>48</v>
      </c>
      <c r="E2024" s="3">
        <v>23</v>
      </c>
      <c r="F2024" s="3"/>
      <c r="G2024" s="3">
        <v>102</v>
      </c>
      <c r="H2024" s="3">
        <v>303</v>
      </c>
    </row>
    <row r="2025" spans="1:8" x14ac:dyDescent="0.25">
      <c r="A2025" t="s">
        <v>210</v>
      </c>
      <c r="B2025" t="s">
        <v>72</v>
      </c>
      <c r="C2025" s="3">
        <v>8742</v>
      </c>
      <c r="D2025" s="3">
        <v>4945</v>
      </c>
      <c r="E2025" s="3">
        <v>2422</v>
      </c>
      <c r="F2025" s="3"/>
      <c r="G2025" s="3">
        <v>1478</v>
      </c>
      <c r="H2025" s="3">
        <v>7697</v>
      </c>
    </row>
    <row r="2026" spans="1:8" x14ac:dyDescent="0.25">
      <c r="A2026" t="s">
        <v>210</v>
      </c>
      <c r="B2026" t="s">
        <v>73</v>
      </c>
      <c r="C2026" s="3">
        <v>28</v>
      </c>
      <c r="D2026" s="3">
        <v>17</v>
      </c>
      <c r="E2026" s="3">
        <v>8</v>
      </c>
      <c r="F2026" s="3"/>
      <c r="G2026" s="3">
        <v>4</v>
      </c>
      <c r="H2026" s="3">
        <v>23</v>
      </c>
    </row>
    <row r="2027" spans="1:8" x14ac:dyDescent="0.25">
      <c r="A2027" t="s">
        <v>210</v>
      </c>
      <c r="B2027" t="s">
        <v>74</v>
      </c>
      <c r="C2027" s="3">
        <v>2936</v>
      </c>
      <c r="D2027" s="3">
        <v>1476</v>
      </c>
      <c r="E2027" s="3">
        <v>732</v>
      </c>
      <c r="F2027" s="3"/>
      <c r="G2027" s="3">
        <v>999</v>
      </c>
      <c r="H2027" s="3">
        <v>3191</v>
      </c>
    </row>
    <row r="2028" spans="1:8" x14ac:dyDescent="0.25">
      <c r="A2028" t="s">
        <v>210</v>
      </c>
      <c r="B2028" t="s">
        <v>75</v>
      </c>
      <c r="C2028" s="3">
        <v>418</v>
      </c>
      <c r="D2028" s="3">
        <v>250</v>
      </c>
      <c r="E2028" s="3">
        <v>115</v>
      </c>
      <c r="F2028" s="3"/>
      <c r="G2028" s="3">
        <v>121</v>
      </c>
      <c r="H2028" s="3">
        <v>404</v>
      </c>
    </row>
    <row r="2029" spans="1:8" x14ac:dyDescent="0.25">
      <c r="A2029" t="s">
        <v>210</v>
      </c>
      <c r="B2029" t="s">
        <v>76</v>
      </c>
      <c r="C2029" s="3">
        <v>13</v>
      </c>
      <c r="D2029" s="3">
        <v>4</v>
      </c>
      <c r="E2029" s="3">
        <v>2</v>
      </c>
      <c r="F2029" s="3"/>
      <c r="G2029" s="3">
        <v>9</v>
      </c>
      <c r="H2029" s="3">
        <v>20</v>
      </c>
    </row>
    <row r="2030" spans="1:8" x14ac:dyDescent="0.25">
      <c r="A2030" t="s">
        <v>211</v>
      </c>
      <c r="B2030" t="s">
        <v>65</v>
      </c>
      <c r="C2030" s="3">
        <v>2508</v>
      </c>
      <c r="D2030" s="3">
        <v>1897</v>
      </c>
      <c r="E2030" s="3">
        <v>953</v>
      </c>
      <c r="F2030" s="3"/>
      <c r="G2030" s="3">
        <v>453</v>
      </c>
      <c r="H2030" s="3">
        <v>2017</v>
      </c>
    </row>
    <row r="2031" spans="1:8" x14ac:dyDescent="0.25">
      <c r="A2031" t="s">
        <v>211</v>
      </c>
      <c r="B2031" t="s">
        <v>66</v>
      </c>
      <c r="C2031" s="3">
        <v>3172</v>
      </c>
      <c r="D2031" s="3">
        <v>1887</v>
      </c>
      <c r="E2031" s="3">
        <v>845</v>
      </c>
      <c r="F2031" s="3"/>
      <c r="G2031" s="3">
        <v>43</v>
      </c>
      <c r="H2031" s="3">
        <v>2173</v>
      </c>
    </row>
    <row r="2032" spans="1:8" x14ac:dyDescent="0.25">
      <c r="A2032" t="s">
        <v>211</v>
      </c>
      <c r="B2032" t="s">
        <v>42</v>
      </c>
      <c r="C2032" s="3">
        <v>21221</v>
      </c>
      <c r="D2032" s="3">
        <v>12777</v>
      </c>
      <c r="E2032" s="3">
        <v>6379</v>
      </c>
      <c r="F2032" s="3"/>
      <c r="G2032" s="3">
        <v>4736</v>
      </c>
      <c r="H2032" s="3">
        <v>19559</v>
      </c>
    </row>
    <row r="2033" spans="1:8" x14ac:dyDescent="0.25">
      <c r="A2033" t="s">
        <v>211</v>
      </c>
      <c r="B2033" t="s">
        <v>67</v>
      </c>
      <c r="C2033" s="3">
        <v>790</v>
      </c>
      <c r="D2033" s="3">
        <v>385</v>
      </c>
      <c r="E2033" s="3">
        <v>205</v>
      </c>
      <c r="F2033" s="3"/>
      <c r="G2033" s="3">
        <v>215</v>
      </c>
      <c r="H2033" s="3">
        <v>825</v>
      </c>
    </row>
    <row r="2034" spans="1:8" x14ac:dyDescent="0.25">
      <c r="A2034" t="s">
        <v>211</v>
      </c>
      <c r="B2034" t="s">
        <v>68</v>
      </c>
      <c r="C2034" s="3">
        <v>175</v>
      </c>
      <c r="D2034" s="3">
        <v>227</v>
      </c>
      <c r="E2034" s="3">
        <v>110</v>
      </c>
      <c r="F2034" s="3"/>
      <c r="G2034" s="3">
        <v>-173</v>
      </c>
      <c r="H2034" s="3">
        <v>-115</v>
      </c>
    </row>
    <row r="2035" spans="1:8" x14ac:dyDescent="0.25">
      <c r="A2035" t="s">
        <v>211</v>
      </c>
      <c r="B2035" t="s">
        <v>69</v>
      </c>
      <c r="C2035" s="3">
        <v>73</v>
      </c>
      <c r="D2035" s="3">
        <v>115</v>
      </c>
      <c r="E2035" s="3">
        <v>52</v>
      </c>
      <c r="F2035" s="3"/>
      <c r="G2035" s="3">
        <v>24</v>
      </c>
      <c r="H2035" s="3">
        <v>34</v>
      </c>
    </row>
    <row r="2036" spans="1:8" x14ac:dyDescent="0.25">
      <c r="A2036" t="s">
        <v>211</v>
      </c>
      <c r="B2036" t="s">
        <v>70</v>
      </c>
      <c r="C2036" s="3">
        <v>26</v>
      </c>
      <c r="D2036" s="3">
        <v>22</v>
      </c>
      <c r="E2036" s="3">
        <v>8</v>
      </c>
      <c r="F2036" s="3"/>
      <c r="G2036" s="3">
        <v>-19</v>
      </c>
      <c r="H2036" s="3">
        <v>-7</v>
      </c>
    </row>
    <row r="2037" spans="1:8" x14ac:dyDescent="0.25">
      <c r="A2037" t="s">
        <v>211</v>
      </c>
      <c r="B2037" t="s">
        <v>71</v>
      </c>
      <c r="C2037" s="3">
        <v>273</v>
      </c>
      <c r="D2037" s="3">
        <v>116</v>
      </c>
      <c r="E2037" s="3">
        <v>57</v>
      </c>
      <c r="F2037" s="3"/>
      <c r="G2037" s="3">
        <v>55</v>
      </c>
      <c r="H2037" s="3">
        <v>269</v>
      </c>
    </row>
    <row r="2038" spans="1:8" x14ac:dyDescent="0.25">
      <c r="A2038" t="s">
        <v>211</v>
      </c>
      <c r="B2038" t="s">
        <v>72</v>
      </c>
      <c r="C2038" s="3">
        <v>10012</v>
      </c>
      <c r="D2038" s="3">
        <v>5701</v>
      </c>
      <c r="E2038" s="3">
        <v>2893</v>
      </c>
      <c r="F2038" s="3"/>
      <c r="G2038" s="3">
        <v>2693</v>
      </c>
      <c r="H2038" s="3">
        <v>9897</v>
      </c>
    </row>
    <row r="2039" spans="1:8" x14ac:dyDescent="0.25">
      <c r="A2039" t="s">
        <v>211</v>
      </c>
      <c r="B2039" t="s">
        <v>73</v>
      </c>
      <c r="C2039" s="3">
        <v>31</v>
      </c>
      <c r="D2039" s="3">
        <v>17</v>
      </c>
      <c r="E2039" s="3">
        <v>9</v>
      </c>
      <c r="F2039" s="3"/>
      <c r="G2039" s="3">
        <v>-11</v>
      </c>
      <c r="H2039" s="3">
        <v>12</v>
      </c>
    </row>
    <row r="2040" spans="1:8" x14ac:dyDescent="0.25">
      <c r="A2040" t="s">
        <v>211</v>
      </c>
      <c r="B2040" t="s">
        <v>74</v>
      </c>
      <c r="C2040" s="3">
        <v>3629</v>
      </c>
      <c r="D2040" s="3">
        <v>2020</v>
      </c>
      <c r="E2040" s="3">
        <v>1073</v>
      </c>
      <c r="F2040" s="3"/>
      <c r="G2040" s="3">
        <v>1049</v>
      </c>
      <c r="H2040" s="3">
        <v>3731</v>
      </c>
    </row>
    <row r="2041" spans="1:8" x14ac:dyDescent="0.25">
      <c r="A2041" t="s">
        <v>211</v>
      </c>
      <c r="B2041" t="s">
        <v>75</v>
      </c>
      <c r="C2041" s="3">
        <v>522</v>
      </c>
      <c r="D2041" s="3">
        <v>373</v>
      </c>
      <c r="E2041" s="3">
        <v>165</v>
      </c>
      <c r="F2041" s="3"/>
      <c r="G2041" s="3">
        <v>349</v>
      </c>
      <c r="H2041" s="3">
        <v>663</v>
      </c>
    </row>
    <row r="2042" spans="1:8" x14ac:dyDescent="0.25">
      <c r="A2042" t="s">
        <v>211</v>
      </c>
      <c r="B2042" t="s">
        <v>76</v>
      </c>
      <c r="C2042" s="3">
        <v>10</v>
      </c>
      <c r="D2042" s="3">
        <v>17</v>
      </c>
      <c r="E2042" s="3">
        <v>9</v>
      </c>
      <c r="F2042" s="3"/>
      <c r="G2042" s="3">
        <v>58</v>
      </c>
      <c r="H2042" s="3">
        <v>60</v>
      </c>
    </row>
    <row r="2043" spans="1:8" x14ac:dyDescent="0.25">
      <c r="A2043" t="s">
        <v>212</v>
      </c>
      <c r="B2043" t="s">
        <v>65</v>
      </c>
      <c r="C2043" s="3">
        <v>2411</v>
      </c>
      <c r="D2043" s="3">
        <v>2956</v>
      </c>
      <c r="E2043" s="3">
        <v>1548</v>
      </c>
      <c r="F2043" s="3"/>
      <c r="G2043" s="3">
        <v>1120</v>
      </c>
      <c r="H2043" s="3">
        <v>2123</v>
      </c>
    </row>
    <row r="2044" spans="1:8" x14ac:dyDescent="0.25">
      <c r="A2044" t="s">
        <v>212</v>
      </c>
      <c r="B2044" t="s">
        <v>66</v>
      </c>
      <c r="C2044" s="3">
        <v>3483</v>
      </c>
      <c r="D2044" s="3">
        <v>3147</v>
      </c>
      <c r="E2044" s="3">
        <v>1505</v>
      </c>
      <c r="F2044" s="3"/>
      <c r="G2044" s="3">
        <v>1222</v>
      </c>
      <c r="H2044" s="3">
        <v>3063</v>
      </c>
    </row>
    <row r="2045" spans="1:8" x14ac:dyDescent="0.25">
      <c r="A2045" t="s">
        <v>212</v>
      </c>
      <c r="B2045" t="s">
        <v>42</v>
      </c>
      <c r="C2045" s="3">
        <v>24330</v>
      </c>
      <c r="D2045" s="3">
        <v>19076</v>
      </c>
      <c r="E2045" s="3">
        <v>9915</v>
      </c>
      <c r="F2045" s="3"/>
      <c r="G2045" s="3">
        <v>8516</v>
      </c>
      <c r="H2045" s="3">
        <v>23685</v>
      </c>
    </row>
    <row r="2046" spans="1:8" x14ac:dyDescent="0.25">
      <c r="A2046" t="s">
        <v>212</v>
      </c>
      <c r="B2046" t="s">
        <v>67</v>
      </c>
      <c r="C2046" s="3">
        <v>1041</v>
      </c>
      <c r="D2046" s="3">
        <v>577</v>
      </c>
      <c r="E2046" s="3">
        <v>297</v>
      </c>
      <c r="F2046" s="3"/>
      <c r="G2046" s="3">
        <v>-20</v>
      </c>
      <c r="H2046" s="3">
        <v>741</v>
      </c>
    </row>
    <row r="2047" spans="1:8" x14ac:dyDescent="0.25">
      <c r="A2047" t="s">
        <v>212</v>
      </c>
      <c r="B2047" t="s">
        <v>68</v>
      </c>
      <c r="C2047" s="3">
        <v>182</v>
      </c>
      <c r="D2047" s="3">
        <v>403</v>
      </c>
      <c r="E2047" s="3">
        <v>183</v>
      </c>
      <c r="F2047" s="3"/>
      <c r="G2047" s="3">
        <v>170</v>
      </c>
      <c r="H2047" s="3">
        <v>132</v>
      </c>
    </row>
    <row r="2048" spans="1:8" x14ac:dyDescent="0.25">
      <c r="A2048" t="s">
        <v>212</v>
      </c>
      <c r="B2048" t="s">
        <v>69</v>
      </c>
      <c r="C2048" s="3">
        <v>80</v>
      </c>
      <c r="D2048" s="3">
        <v>127</v>
      </c>
      <c r="E2048" s="3">
        <v>72</v>
      </c>
      <c r="F2048" s="3"/>
      <c r="G2048" s="3">
        <v>42</v>
      </c>
      <c r="H2048" s="3">
        <v>67</v>
      </c>
    </row>
    <row r="2049" spans="1:8" x14ac:dyDescent="0.25">
      <c r="A2049" t="s">
        <v>212</v>
      </c>
      <c r="B2049" t="s">
        <v>70</v>
      </c>
      <c r="C2049" s="3">
        <v>13</v>
      </c>
      <c r="D2049" s="3">
        <v>38</v>
      </c>
      <c r="E2049" s="3">
        <v>12</v>
      </c>
      <c r="F2049" s="3"/>
      <c r="G2049" s="3">
        <v>5</v>
      </c>
      <c r="H2049" s="3">
        <v>-8</v>
      </c>
    </row>
    <row r="2050" spans="1:8" x14ac:dyDescent="0.25">
      <c r="A2050" t="s">
        <v>212</v>
      </c>
      <c r="B2050" t="s">
        <v>71</v>
      </c>
      <c r="C2050" s="3">
        <v>292</v>
      </c>
      <c r="D2050" s="3">
        <v>178</v>
      </c>
      <c r="E2050" s="3">
        <v>85</v>
      </c>
      <c r="F2050" s="3"/>
      <c r="G2050" s="3">
        <v>-154</v>
      </c>
      <c r="H2050" s="3">
        <v>45</v>
      </c>
    </row>
    <row r="2051" spans="1:8" x14ac:dyDescent="0.25">
      <c r="A2051" t="s">
        <v>212</v>
      </c>
      <c r="B2051" t="s">
        <v>72</v>
      </c>
      <c r="C2051" s="3">
        <v>11700</v>
      </c>
      <c r="D2051" s="3">
        <v>8478</v>
      </c>
      <c r="E2051" s="3">
        <v>4496</v>
      </c>
      <c r="F2051" s="3"/>
      <c r="G2051" s="3">
        <v>3630</v>
      </c>
      <c r="H2051" s="3">
        <v>11348</v>
      </c>
    </row>
    <row r="2052" spans="1:8" x14ac:dyDescent="0.25">
      <c r="A2052" t="s">
        <v>212</v>
      </c>
      <c r="B2052" t="s">
        <v>73</v>
      </c>
      <c r="C2052" s="3">
        <v>20</v>
      </c>
      <c r="D2052" s="3">
        <v>30</v>
      </c>
      <c r="E2052" s="3">
        <v>15</v>
      </c>
      <c r="F2052" s="3"/>
      <c r="G2052" s="3">
        <v>9</v>
      </c>
      <c r="H2052" s="3">
        <v>14</v>
      </c>
    </row>
    <row r="2053" spans="1:8" x14ac:dyDescent="0.25">
      <c r="A2053" t="s">
        <v>212</v>
      </c>
      <c r="B2053" t="s">
        <v>74</v>
      </c>
      <c r="C2053" s="3">
        <v>4551</v>
      </c>
      <c r="D2053" s="3">
        <v>2570</v>
      </c>
      <c r="E2053" s="3">
        <v>1453</v>
      </c>
      <c r="F2053" s="3"/>
      <c r="G2053" s="3">
        <v>2248</v>
      </c>
      <c r="H2053" s="3">
        <v>5682</v>
      </c>
    </row>
    <row r="2054" spans="1:8" x14ac:dyDescent="0.25">
      <c r="A2054" t="s">
        <v>212</v>
      </c>
      <c r="B2054" t="s">
        <v>75</v>
      </c>
      <c r="C2054" s="3">
        <v>547</v>
      </c>
      <c r="D2054" s="3">
        <v>559</v>
      </c>
      <c r="E2054" s="3">
        <v>242</v>
      </c>
      <c r="F2054" s="3"/>
      <c r="G2054" s="3">
        <v>252</v>
      </c>
      <c r="H2054" s="3">
        <v>482</v>
      </c>
    </row>
    <row r="2055" spans="1:8" x14ac:dyDescent="0.25">
      <c r="A2055" t="s">
        <v>212</v>
      </c>
      <c r="B2055" t="s">
        <v>76</v>
      </c>
      <c r="C2055" s="3">
        <v>10</v>
      </c>
      <c r="D2055" s="3">
        <v>13</v>
      </c>
      <c r="E2055" s="3">
        <v>7</v>
      </c>
      <c r="F2055" s="3"/>
      <c r="G2055" s="3">
        <v>-8</v>
      </c>
      <c r="H2055" s="3">
        <v>-4</v>
      </c>
    </row>
    <row r="2056" spans="1:8" x14ac:dyDescent="0.25">
      <c r="A2056" t="s">
        <v>213</v>
      </c>
      <c r="B2056" t="s">
        <v>65</v>
      </c>
      <c r="C2056" s="3">
        <v>1967</v>
      </c>
      <c r="D2056" s="3">
        <v>1786</v>
      </c>
      <c r="E2056" s="3">
        <v>906</v>
      </c>
      <c r="F2056" s="3"/>
      <c r="G2056" s="3">
        <v>-809</v>
      </c>
      <c r="H2056" s="3">
        <v>278</v>
      </c>
    </row>
    <row r="2057" spans="1:8" x14ac:dyDescent="0.25">
      <c r="A2057" t="s">
        <v>213</v>
      </c>
      <c r="B2057" t="s">
        <v>66</v>
      </c>
      <c r="C2057" s="3">
        <v>2832</v>
      </c>
      <c r="D2057" s="3">
        <v>1821</v>
      </c>
      <c r="E2057" s="3">
        <v>844</v>
      </c>
      <c r="F2057" s="3"/>
      <c r="G2057" s="3">
        <v>96</v>
      </c>
      <c r="H2057" s="3">
        <v>1951</v>
      </c>
    </row>
    <row r="2058" spans="1:8" x14ac:dyDescent="0.25">
      <c r="A2058" t="s">
        <v>213</v>
      </c>
      <c r="B2058" t="s">
        <v>42</v>
      </c>
      <c r="C2058" s="3">
        <v>20567</v>
      </c>
      <c r="D2058" s="3">
        <v>11289</v>
      </c>
      <c r="E2058" s="3">
        <v>5703</v>
      </c>
      <c r="F2058" s="3"/>
      <c r="G2058" s="3">
        <v>-6058</v>
      </c>
      <c r="H2058" s="3">
        <v>8923</v>
      </c>
    </row>
    <row r="2059" spans="1:8" x14ac:dyDescent="0.25">
      <c r="A2059" t="s">
        <v>213</v>
      </c>
      <c r="B2059" t="s">
        <v>67</v>
      </c>
      <c r="C2059" s="3">
        <v>821</v>
      </c>
      <c r="D2059" s="3">
        <v>350</v>
      </c>
      <c r="E2059" s="3">
        <v>175</v>
      </c>
      <c r="F2059" s="3"/>
      <c r="G2059" s="3">
        <v>-382</v>
      </c>
      <c r="H2059" s="3">
        <v>264</v>
      </c>
    </row>
    <row r="2060" spans="1:8" x14ac:dyDescent="0.25">
      <c r="A2060" t="s">
        <v>213</v>
      </c>
      <c r="B2060" t="s">
        <v>68</v>
      </c>
      <c r="C2060" s="3">
        <v>129</v>
      </c>
      <c r="D2060" s="3">
        <v>184</v>
      </c>
      <c r="E2060" s="3">
        <v>82</v>
      </c>
      <c r="F2060" s="3"/>
      <c r="G2060" s="3">
        <v>-82</v>
      </c>
      <c r="H2060" s="3">
        <v>-55</v>
      </c>
    </row>
    <row r="2061" spans="1:8" x14ac:dyDescent="0.25">
      <c r="A2061" t="s">
        <v>213</v>
      </c>
      <c r="B2061" t="s">
        <v>69</v>
      </c>
      <c r="C2061" s="3">
        <v>77</v>
      </c>
      <c r="D2061" s="3">
        <v>96</v>
      </c>
      <c r="E2061" s="3">
        <v>53</v>
      </c>
      <c r="F2061" s="3"/>
      <c r="G2061" s="3">
        <v>-76</v>
      </c>
      <c r="H2061" s="3">
        <v>-42</v>
      </c>
    </row>
    <row r="2062" spans="1:8" x14ac:dyDescent="0.25">
      <c r="A2062" t="s">
        <v>213</v>
      </c>
      <c r="B2062" t="s">
        <v>70</v>
      </c>
      <c r="C2062" s="3">
        <v>20</v>
      </c>
      <c r="D2062" s="3">
        <v>4</v>
      </c>
      <c r="E2062" s="3">
        <v>1</v>
      </c>
      <c r="F2062" s="3"/>
      <c r="G2062" s="3">
        <v>-7</v>
      </c>
      <c r="H2062" s="3">
        <v>10</v>
      </c>
    </row>
    <row r="2063" spans="1:8" x14ac:dyDescent="0.25">
      <c r="A2063" t="s">
        <v>213</v>
      </c>
      <c r="B2063" t="s">
        <v>71</v>
      </c>
      <c r="C2063" s="3">
        <v>182</v>
      </c>
      <c r="D2063" s="3">
        <v>162</v>
      </c>
      <c r="E2063" s="3">
        <v>75</v>
      </c>
      <c r="F2063" s="3"/>
      <c r="G2063" s="3">
        <v>-243</v>
      </c>
      <c r="H2063" s="3">
        <v>-148</v>
      </c>
    </row>
    <row r="2064" spans="1:8" x14ac:dyDescent="0.25">
      <c r="A2064" t="s">
        <v>213</v>
      </c>
      <c r="B2064" t="s">
        <v>72</v>
      </c>
      <c r="C2064" s="3">
        <v>10320</v>
      </c>
      <c r="D2064" s="3">
        <v>5016</v>
      </c>
      <c r="E2064" s="3">
        <v>2577</v>
      </c>
      <c r="F2064" s="3"/>
      <c r="G2064" s="3">
        <v>-4356</v>
      </c>
      <c r="H2064" s="3">
        <v>3525</v>
      </c>
    </row>
    <row r="2065" spans="1:8" x14ac:dyDescent="0.25">
      <c r="A2065" t="s">
        <v>213</v>
      </c>
      <c r="B2065" t="s">
        <v>73</v>
      </c>
      <c r="C2065" s="3">
        <v>34</v>
      </c>
      <c r="D2065" s="3">
        <v>22</v>
      </c>
      <c r="E2065" s="3">
        <v>11</v>
      </c>
      <c r="F2065" s="3"/>
      <c r="G2065" s="3">
        <v>-2</v>
      </c>
      <c r="H2065" s="3">
        <v>21</v>
      </c>
    </row>
    <row r="2066" spans="1:8" x14ac:dyDescent="0.25">
      <c r="A2066" t="s">
        <v>213</v>
      </c>
      <c r="B2066" t="s">
        <v>74</v>
      </c>
      <c r="C2066" s="3">
        <v>3769</v>
      </c>
      <c r="D2066" s="3">
        <v>1580</v>
      </c>
      <c r="E2066" s="3">
        <v>866</v>
      </c>
      <c r="F2066" s="3"/>
      <c r="G2066" s="3">
        <v>279</v>
      </c>
      <c r="H2066" s="3">
        <v>3334</v>
      </c>
    </row>
    <row r="2067" spans="1:8" x14ac:dyDescent="0.25">
      <c r="A2067" t="s">
        <v>213</v>
      </c>
      <c r="B2067" t="s">
        <v>75</v>
      </c>
      <c r="C2067" s="3">
        <v>412</v>
      </c>
      <c r="D2067" s="3">
        <v>259</v>
      </c>
      <c r="E2067" s="3">
        <v>108</v>
      </c>
      <c r="F2067" s="3"/>
      <c r="G2067" s="3">
        <v>-449</v>
      </c>
      <c r="H2067" s="3">
        <v>-188</v>
      </c>
    </row>
    <row r="2068" spans="1:8" x14ac:dyDescent="0.25">
      <c r="A2068" t="s">
        <v>213</v>
      </c>
      <c r="B2068" t="s">
        <v>76</v>
      </c>
      <c r="C2068" s="3">
        <v>4</v>
      </c>
      <c r="D2068" s="3">
        <v>9</v>
      </c>
      <c r="E2068" s="3">
        <v>5</v>
      </c>
      <c r="F2068" s="3"/>
      <c r="G2068" s="3">
        <v>-27</v>
      </c>
      <c r="H2068" s="3">
        <v>-27</v>
      </c>
    </row>
    <row r="2069" spans="1:8" x14ac:dyDescent="0.25">
      <c r="A2069" t="s">
        <v>214</v>
      </c>
      <c r="B2069" t="s">
        <v>65</v>
      </c>
      <c r="C2069" s="3">
        <v>2295</v>
      </c>
      <c r="D2069" s="3">
        <v>1164</v>
      </c>
      <c r="E2069" s="3">
        <v>576</v>
      </c>
      <c r="F2069" s="3"/>
      <c r="G2069" s="3">
        <v>557</v>
      </c>
      <c r="H2069" s="3">
        <v>2264</v>
      </c>
    </row>
    <row r="2070" spans="1:8" x14ac:dyDescent="0.25">
      <c r="A2070" t="s">
        <v>214</v>
      </c>
      <c r="B2070" t="s">
        <v>66</v>
      </c>
      <c r="C2070" s="3">
        <v>2776</v>
      </c>
      <c r="D2070" s="3">
        <v>1550</v>
      </c>
      <c r="E2070" s="3">
        <v>700</v>
      </c>
      <c r="F2070" s="3"/>
      <c r="G2070" s="3">
        <v>1345</v>
      </c>
      <c r="H2070" s="3">
        <v>3271</v>
      </c>
    </row>
    <row r="2071" spans="1:8" x14ac:dyDescent="0.25">
      <c r="A2071" t="s">
        <v>214</v>
      </c>
      <c r="B2071" t="s">
        <v>42</v>
      </c>
      <c r="C2071" s="3">
        <v>19342</v>
      </c>
      <c r="D2071" s="3">
        <v>8715</v>
      </c>
      <c r="E2071" s="3">
        <v>4290</v>
      </c>
      <c r="F2071" s="3"/>
      <c r="G2071" s="3">
        <v>7575</v>
      </c>
      <c r="H2071" s="3">
        <v>22492</v>
      </c>
    </row>
    <row r="2072" spans="1:8" x14ac:dyDescent="0.25">
      <c r="A2072" t="s">
        <v>214</v>
      </c>
      <c r="B2072" t="s">
        <v>67</v>
      </c>
      <c r="C2072" s="3">
        <v>946</v>
      </c>
      <c r="D2072" s="3">
        <v>224</v>
      </c>
      <c r="E2072" s="3">
        <v>109</v>
      </c>
      <c r="F2072" s="3"/>
      <c r="G2072" s="3">
        <v>130</v>
      </c>
      <c r="H2072" s="3">
        <v>961</v>
      </c>
    </row>
    <row r="2073" spans="1:8" x14ac:dyDescent="0.25">
      <c r="A2073" t="s">
        <v>214</v>
      </c>
      <c r="B2073" t="s">
        <v>68</v>
      </c>
      <c r="C2073" s="3">
        <v>134</v>
      </c>
      <c r="D2073" s="3">
        <v>175</v>
      </c>
      <c r="E2073" s="3">
        <v>75</v>
      </c>
      <c r="F2073" s="3"/>
      <c r="G2073" s="3">
        <v>96</v>
      </c>
      <c r="H2073" s="3">
        <v>130</v>
      </c>
    </row>
    <row r="2074" spans="1:8" x14ac:dyDescent="0.25">
      <c r="A2074" t="s">
        <v>214</v>
      </c>
      <c r="B2074" t="s">
        <v>69</v>
      </c>
      <c r="C2074" s="3">
        <v>61</v>
      </c>
      <c r="D2074" s="3">
        <v>99</v>
      </c>
      <c r="E2074" s="3">
        <v>52</v>
      </c>
      <c r="F2074" s="3"/>
      <c r="G2074" s="3">
        <v>86</v>
      </c>
      <c r="H2074" s="3">
        <v>100</v>
      </c>
    </row>
    <row r="2075" spans="1:8" x14ac:dyDescent="0.25">
      <c r="A2075" t="s">
        <v>214</v>
      </c>
      <c r="B2075" t="s">
        <v>70</v>
      </c>
      <c r="C2075" s="3">
        <v>13</v>
      </c>
      <c r="D2075" s="3">
        <v>32</v>
      </c>
      <c r="E2075" s="3">
        <v>9</v>
      </c>
      <c r="F2075" s="3"/>
      <c r="G2075" s="3">
        <v>0</v>
      </c>
      <c r="H2075" s="3">
        <v>-10</v>
      </c>
    </row>
    <row r="2076" spans="1:8" x14ac:dyDescent="0.25">
      <c r="A2076" t="s">
        <v>214</v>
      </c>
      <c r="B2076" t="s">
        <v>71</v>
      </c>
      <c r="C2076" s="3">
        <v>207</v>
      </c>
      <c r="D2076" s="3">
        <v>23</v>
      </c>
      <c r="E2076" s="3">
        <v>10</v>
      </c>
      <c r="F2076" s="3"/>
      <c r="G2076" s="3">
        <v>51</v>
      </c>
      <c r="H2076" s="3">
        <v>245</v>
      </c>
    </row>
    <row r="2077" spans="1:8" x14ac:dyDescent="0.25">
      <c r="A2077" t="s">
        <v>214</v>
      </c>
      <c r="B2077" t="s">
        <v>72</v>
      </c>
      <c r="C2077" s="3">
        <v>9462</v>
      </c>
      <c r="D2077" s="3">
        <v>3872</v>
      </c>
      <c r="E2077" s="3">
        <v>1939</v>
      </c>
      <c r="F2077" s="3"/>
      <c r="G2077" s="3">
        <v>3892</v>
      </c>
      <c r="H2077" s="3">
        <v>11421</v>
      </c>
    </row>
    <row r="2078" spans="1:8" x14ac:dyDescent="0.25">
      <c r="A2078" t="s">
        <v>214</v>
      </c>
      <c r="B2078" t="s">
        <v>73</v>
      </c>
      <c r="C2078" s="3">
        <v>26</v>
      </c>
      <c r="D2078" s="3">
        <v>9</v>
      </c>
      <c r="E2078" s="3">
        <v>4</v>
      </c>
      <c r="F2078" s="3"/>
      <c r="G2078" s="3">
        <v>-1</v>
      </c>
      <c r="H2078" s="3">
        <v>20</v>
      </c>
    </row>
    <row r="2079" spans="1:8" x14ac:dyDescent="0.25">
      <c r="A2079" t="s">
        <v>214</v>
      </c>
      <c r="B2079" t="s">
        <v>74</v>
      </c>
      <c r="C2079" s="3">
        <v>2934</v>
      </c>
      <c r="D2079" s="3">
        <v>1393</v>
      </c>
      <c r="E2079" s="3">
        <v>744</v>
      </c>
      <c r="F2079" s="3"/>
      <c r="G2079" s="3">
        <v>1254</v>
      </c>
      <c r="H2079" s="3">
        <v>3539</v>
      </c>
    </row>
    <row r="2080" spans="1:8" x14ac:dyDescent="0.25">
      <c r="A2080" t="s">
        <v>214</v>
      </c>
      <c r="B2080" t="s">
        <v>75</v>
      </c>
      <c r="C2080" s="3">
        <v>477</v>
      </c>
      <c r="D2080" s="3">
        <v>165</v>
      </c>
      <c r="E2080" s="3">
        <v>67</v>
      </c>
      <c r="F2080" s="3"/>
      <c r="G2080" s="3">
        <v>173</v>
      </c>
      <c r="H2080" s="3">
        <v>552</v>
      </c>
    </row>
    <row r="2081" spans="1:8" x14ac:dyDescent="0.25">
      <c r="A2081" t="s">
        <v>214</v>
      </c>
      <c r="B2081" t="s">
        <v>76</v>
      </c>
      <c r="C2081" s="3">
        <v>11</v>
      </c>
      <c r="D2081" s="3">
        <v>9</v>
      </c>
      <c r="E2081" s="3">
        <v>5</v>
      </c>
      <c r="F2081" s="3"/>
      <c r="G2081" s="3">
        <v>-8</v>
      </c>
      <c r="H2081" s="3">
        <v>-1</v>
      </c>
    </row>
    <row r="2082" spans="1:8" x14ac:dyDescent="0.25">
      <c r="A2082" t="s">
        <v>215</v>
      </c>
      <c r="B2082" t="s">
        <v>65</v>
      </c>
      <c r="C2082" s="3">
        <v>2538</v>
      </c>
      <c r="D2082" s="3">
        <v>1576</v>
      </c>
      <c r="E2082" s="3">
        <v>793</v>
      </c>
      <c r="F2082" s="3"/>
      <c r="G2082" s="3">
        <v>519</v>
      </c>
      <c r="H2082" s="3">
        <v>2274</v>
      </c>
    </row>
    <row r="2083" spans="1:8" x14ac:dyDescent="0.25">
      <c r="A2083" t="s">
        <v>215</v>
      </c>
      <c r="B2083" t="s">
        <v>66</v>
      </c>
      <c r="C2083" s="3">
        <v>3299</v>
      </c>
      <c r="D2083" s="3">
        <v>1771</v>
      </c>
      <c r="E2083" s="3">
        <v>838</v>
      </c>
      <c r="F2083" s="3"/>
      <c r="G2083" s="3">
        <v>2088</v>
      </c>
      <c r="H2083" s="3">
        <v>4454</v>
      </c>
    </row>
    <row r="2084" spans="1:8" x14ac:dyDescent="0.25">
      <c r="A2084" t="s">
        <v>215</v>
      </c>
      <c r="B2084" t="s">
        <v>42</v>
      </c>
      <c r="C2084" s="3">
        <v>24418</v>
      </c>
      <c r="D2084" s="3">
        <v>11515</v>
      </c>
      <c r="E2084" s="3">
        <v>5893</v>
      </c>
      <c r="F2084" s="3"/>
      <c r="G2084" s="3">
        <v>12403</v>
      </c>
      <c r="H2084" s="3">
        <v>31199</v>
      </c>
    </row>
    <row r="2085" spans="1:8" x14ac:dyDescent="0.25">
      <c r="A2085" t="s">
        <v>215</v>
      </c>
      <c r="B2085" t="s">
        <v>67</v>
      </c>
      <c r="C2085" s="3">
        <v>1098</v>
      </c>
      <c r="D2085" s="3">
        <v>565</v>
      </c>
      <c r="E2085" s="3">
        <v>271</v>
      </c>
      <c r="F2085" s="3"/>
      <c r="G2085" s="3">
        <v>279</v>
      </c>
      <c r="H2085" s="3">
        <v>1083</v>
      </c>
    </row>
    <row r="2086" spans="1:8" x14ac:dyDescent="0.25">
      <c r="A2086" t="s">
        <v>215</v>
      </c>
      <c r="B2086" t="s">
        <v>68</v>
      </c>
      <c r="C2086" s="3">
        <v>180</v>
      </c>
      <c r="D2086" s="3">
        <v>147</v>
      </c>
      <c r="E2086" s="3">
        <v>66</v>
      </c>
      <c r="F2086" s="3"/>
      <c r="G2086" s="3">
        <v>-28</v>
      </c>
      <c r="H2086" s="3">
        <v>71</v>
      </c>
    </row>
    <row r="2087" spans="1:8" x14ac:dyDescent="0.25">
      <c r="A2087" t="s">
        <v>215</v>
      </c>
      <c r="B2087" t="s">
        <v>69</v>
      </c>
      <c r="C2087" s="3">
        <v>80</v>
      </c>
      <c r="D2087" s="3">
        <v>117</v>
      </c>
      <c r="E2087" s="3">
        <v>52</v>
      </c>
      <c r="F2087" s="3"/>
      <c r="G2087" s="3">
        <v>1</v>
      </c>
      <c r="H2087" s="3">
        <v>16</v>
      </c>
    </row>
    <row r="2088" spans="1:8" x14ac:dyDescent="0.25">
      <c r="A2088" t="s">
        <v>215</v>
      </c>
      <c r="B2088" t="s">
        <v>70</v>
      </c>
      <c r="C2088" s="3">
        <v>15</v>
      </c>
      <c r="D2088" s="3">
        <v>27</v>
      </c>
      <c r="E2088" s="3">
        <v>11</v>
      </c>
      <c r="F2088" s="3"/>
      <c r="G2088" s="3">
        <v>27</v>
      </c>
      <c r="H2088" s="3">
        <v>26</v>
      </c>
    </row>
    <row r="2089" spans="1:8" x14ac:dyDescent="0.25">
      <c r="A2089" t="s">
        <v>215</v>
      </c>
      <c r="B2089" t="s">
        <v>71</v>
      </c>
      <c r="C2089" s="3">
        <v>293</v>
      </c>
      <c r="D2089" s="3">
        <v>139</v>
      </c>
      <c r="E2089" s="3">
        <v>60</v>
      </c>
      <c r="F2089" s="3"/>
      <c r="G2089" s="3">
        <v>-81</v>
      </c>
      <c r="H2089" s="3">
        <v>133</v>
      </c>
    </row>
    <row r="2090" spans="1:8" x14ac:dyDescent="0.25">
      <c r="A2090" t="s">
        <v>215</v>
      </c>
      <c r="B2090" t="s">
        <v>72</v>
      </c>
      <c r="C2090" s="3">
        <v>11676</v>
      </c>
      <c r="D2090" s="3">
        <v>5095</v>
      </c>
      <c r="E2090" s="3">
        <v>2648</v>
      </c>
      <c r="F2090" s="3"/>
      <c r="G2090" s="3">
        <v>7251</v>
      </c>
      <c r="H2090" s="3">
        <v>16480</v>
      </c>
    </row>
    <row r="2091" spans="1:8" x14ac:dyDescent="0.25">
      <c r="A2091" t="s">
        <v>215</v>
      </c>
      <c r="B2091" t="s">
        <v>73</v>
      </c>
      <c r="C2091" s="3">
        <v>49</v>
      </c>
      <c r="D2091" s="3">
        <v>36</v>
      </c>
      <c r="E2091" s="3">
        <v>21</v>
      </c>
      <c r="F2091" s="3"/>
      <c r="G2091" s="3">
        <v>10</v>
      </c>
      <c r="H2091" s="3">
        <v>44</v>
      </c>
    </row>
    <row r="2092" spans="1:8" x14ac:dyDescent="0.25">
      <c r="A2092" t="s">
        <v>215</v>
      </c>
      <c r="B2092" t="s">
        <v>74</v>
      </c>
      <c r="C2092" s="3">
        <v>4690</v>
      </c>
      <c r="D2092" s="3">
        <v>1779</v>
      </c>
      <c r="E2092" s="3">
        <v>993</v>
      </c>
      <c r="F2092" s="3"/>
      <c r="G2092" s="3">
        <v>2142</v>
      </c>
      <c r="H2092" s="3">
        <v>6046</v>
      </c>
    </row>
    <row r="2093" spans="1:8" x14ac:dyDescent="0.25">
      <c r="A2093" t="s">
        <v>215</v>
      </c>
      <c r="B2093" t="s">
        <v>75</v>
      </c>
      <c r="C2093" s="3">
        <v>482</v>
      </c>
      <c r="D2093" s="3">
        <v>232</v>
      </c>
      <c r="E2093" s="3">
        <v>122</v>
      </c>
      <c r="F2093" s="3"/>
      <c r="G2093" s="3">
        <v>171</v>
      </c>
      <c r="H2093" s="3">
        <v>543</v>
      </c>
    </row>
    <row r="2094" spans="1:8" x14ac:dyDescent="0.25">
      <c r="A2094" t="s">
        <v>215</v>
      </c>
      <c r="B2094" t="s">
        <v>76</v>
      </c>
      <c r="C2094" s="3">
        <v>18</v>
      </c>
      <c r="D2094" s="3">
        <v>31</v>
      </c>
      <c r="E2094" s="3">
        <v>18</v>
      </c>
      <c r="F2094" s="3"/>
      <c r="G2094" s="3">
        <v>24</v>
      </c>
      <c r="H2094" s="3">
        <v>29</v>
      </c>
    </row>
    <row r="2095" spans="1:8" x14ac:dyDescent="0.25">
      <c r="A2095" t="s">
        <v>216</v>
      </c>
      <c r="B2095" t="s">
        <v>65</v>
      </c>
      <c r="C2095" s="3">
        <v>2529</v>
      </c>
      <c r="D2095" s="3">
        <v>2785</v>
      </c>
      <c r="E2095" s="3">
        <v>934</v>
      </c>
      <c r="F2095" s="3"/>
      <c r="G2095" s="3">
        <v>1733</v>
      </c>
      <c r="H2095" s="3">
        <v>2411</v>
      </c>
    </row>
    <row r="2096" spans="1:8" x14ac:dyDescent="0.25">
      <c r="A2096" t="s">
        <v>216</v>
      </c>
      <c r="B2096" t="s">
        <v>66</v>
      </c>
      <c r="C2096" s="3">
        <v>3147</v>
      </c>
      <c r="D2096" s="3">
        <v>2967</v>
      </c>
      <c r="E2096" s="3">
        <v>1227</v>
      </c>
      <c r="F2096" s="3"/>
      <c r="G2096" s="3">
        <v>1754</v>
      </c>
      <c r="H2096" s="3">
        <v>3161</v>
      </c>
    </row>
    <row r="2097" spans="1:8" x14ac:dyDescent="0.25">
      <c r="A2097" t="s">
        <v>216</v>
      </c>
      <c r="B2097" t="s">
        <v>42</v>
      </c>
      <c r="C2097" s="3">
        <v>26207</v>
      </c>
      <c r="D2097" s="3">
        <v>17814</v>
      </c>
      <c r="E2097" s="3">
        <v>5566</v>
      </c>
      <c r="F2097" s="3"/>
      <c r="G2097" s="3">
        <v>21415</v>
      </c>
      <c r="H2097" s="3">
        <v>35374</v>
      </c>
    </row>
    <row r="2098" spans="1:8" x14ac:dyDescent="0.25">
      <c r="A2098" t="s">
        <v>216</v>
      </c>
      <c r="B2098" t="s">
        <v>67</v>
      </c>
      <c r="C2098" s="3">
        <v>889</v>
      </c>
      <c r="D2098" s="3">
        <v>694</v>
      </c>
      <c r="E2098" s="3">
        <v>241</v>
      </c>
      <c r="F2098" s="3"/>
      <c r="G2098" s="3">
        <v>114</v>
      </c>
      <c r="H2098" s="3">
        <v>550</v>
      </c>
    </row>
    <row r="2099" spans="1:8" x14ac:dyDescent="0.25">
      <c r="A2099" t="s">
        <v>216</v>
      </c>
      <c r="B2099" t="s">
        <v>68</v>
      </c>
      <c r="C2099" s="3">
        <v>178</v>
      </c>
      <c r="D2099" s="3">
        <v>377</v>
      </c>
      <c r="E2099" s="3">
        <v>95</v>
      </c>
      <c r="F2099" s="3"/>
      <c r="G2099" s="3">
        <v>140</v>
      </c>
      <c r="H2099" s="3">
        <v>36</v>
      </c>
    </row>
    <row r="2100" spans="1:8" x14ac:dyDescent="0.25">
      <c r="A2100" t="s">
        <v>216</v>
      </c>
      <c r="B2100" t="s">
        <v>69</v>
      </c>
      <c r="C2100" s="3">
        <v>71</v>
      </c>
      <c r="D2100" s="3">
        <v>217</v>
      </c>
      <c r="E2100" s="3">
        <v>51</v>
      </c>
      <c r="F2100" s="3"/>
      <c r="G2100" s="3">
        <v>45</v>
      </c>
      <c r="H2100" s="3">
        <v>-50</v>
      </c>
    </row>
    <row r="2101" spans="1:8" x14ac:dyDescent="0.25">
      <c r="A2101" t="s">
        <v>216</v>
      </c>
      <c r="B2101" t="s">
        <v>70</v>
      </c>
      <c r="C2101" s="3">
        <v>22</v>
      </c>
      <c r="D2101" s="3">
        <v>4</v>
      </c>
      <c r="E2101" s="3">
        <v>8</v>
      </c>
      <c r="F2101" s="3"/>
      <c r="G2101" s="3">
        <v>-23</v>
      </c>
      <c r="H2101" s="3">
        <v>3</v>
      </c>
    </row>
    <row r="2102" spans="1:8" x14ac:dyDescent="0.25">
      <c r="A2102" t="s">
        <v>216</v>
      </c>
      <c r="B2102" t="s">
        <v>71</v>
      </c>
      <c r="C2102" s="3">
        <v>312</v>
      </c>
      <c r="D2102" s="3">
        <v>173</v>
      </c>
      <c r="E2102" s="3">
        <v>56</v>
      </c>
      <c r="F2102" s="3"/>
      <c r="G2102" s="3">
        <v>236</v>
      </c>
      <c r="H2102" s="3">
        <v>431</v>
      </c>
    </row>
    <row r="2103" spans="1:8" x14ac:dyDescent="0.25">
      <c r="A2103" t="s">
        <v>216</v>
      </c>
      <c r="B2103" t="s">
        <v>72</v>
      </c>
      <c r="C2103" s="3">
        <v>13501</v>
      </c>
      <c r="D2103" s="3">
        <v>7847</v>
      </c>
      <c r="E2103" s="3">
        <v>2225</v>
      </c>
      <c r="F2103" s="3"/>
      <c r="G2103" s="3">
        <v>11815</v>
      </c>
      <c r="H2103" s="3">
        <v>19694</v>
      </c>
    </row>
    <row r="2104" spans="1:8" x14ac:dyDescent="0.25">
      <c r="A2104" t="s">
        <v>216</v>
      </c>
      <c r="B2104" t="s">
        <v>73</v>
      </c>
      <c r="C2104" s="3">
        <v>36</v>
      </c>
      <c r="D2104" s="3">
        <v>9</v>
      </c>
      <c r="E2104" s="3">
        <v>6</v>
      </c>
      <c r="F2104" s="3"/>
      <c r="G2104" s="3">
        <v>58</v>
      </c>
      <c r="H2104" s="3">
        <v>91</v>
      </c>
    </row>
    <row r="2105" spans="1:8" x14ac:dyDescent="0.25">
      <c r="A2105" t="s">
        <v>216</v>
      </c>
      <c r="B2105" t="s">
        <v>74</v>
      </c>
      <c r="C2105" s="3">
        <v>4988</v>
      </c>
      <c r="D2105" s="3">
        <v>2497</v>
      </c>
      <c r="E2105" s="3">
        <v>642</v>
      </c>
      <c r="F2105" s="3"/>
      <c r="G2105" s="3">
        <v>5227</v>
      </c>
      <c r="H2105" s="3">
        <v>8360</v>
      </c>
    </row>
    <row r="2106" spans="1:8" x14ac:dyDescent="0.25">
      <c r="A2106" t="s">
        <v>216</v>
      </c>
      <c r="B2106" t="s">
        <v>75</v>
      </c>
      <c r="C2106" s="3">
        <v>526</v>
      </c>
      <c r="D2106" s="3">
        <v>240</v>
      </c>
      <c r="E2106" s="3">
        <v>78</v>
      </c>
      <c r="F2106" s="3"/>
      <c r="G2106" s="3">
        <v>313</v>
      </c>
      <c r="H2106" s="3">
        <v>677</v>
      </c>
    </row>
    <row r="2107" spans="1:8" x14ac:dyDescent="0.25">
      <c r="A2107" t="s">
        <v>216</v>
      </c>
      <c r="B2107" t="s">
        <v>76</v>
      </c>
      <c r="C2107" s="3">
        <v>8</v>
      </c>
      <c r="D2107" s="3">
        <v>4</v>
      </c>
      <c r="E2107" s="3">
        <v>3</v>
      </c>
      <c r="F2107" s="3"/>
      <c r="G2107" s="3">
        <v>3</v>
      </c>
      <c r="H2107" s="3">
        <v>10</v>
      </c>
    </row>
    <row r="2108" spans="1:8" x14ac:dyDescent="0.25">
      <c r="A2108" t="s">
        <v>217</v>
      </c>
      <c r="B2108" t="s">
        <v>65</v>
      </c>
      <c r="C2108" s="3">
        <v>2311</v>
      </c>
      <c r="D2108" s="3">
        <v>1793</v>
      </c>
      <c r="E2108" s="3">
        <v>523</v>
      </c>
      <c r="F2108" s="3"/>
      <c r="G2108" s="3">
        <v>-350</v>
      </c>
      <c r="H2108" s="3">
        <v>691</v>
      </c>
    </row>
    <row r="2109" spans="1:8" x14ac:dyDescent="0.25">
      <c r="A2109" t="s">
        <v>217</v>
      </c>
      <c r="B2109" t="s">
        <v>66</v>
      </c>
      <c r="C2109" s="3">
        <v>3334</v>
      </c>
      <c r="D2109" s="3">
        <v>1927</v>
      </c>
      <c r="E2109" s="3">
        <v>687</v>
      </c>
      <c r="F2109" s="3"/>
      <c r="G2109" s="3">
        <v>-690</v>
      </c>
      <c r="H2109" s="3">
        <v>1404</v>
      </c>
    </row>
    <row r="2110" spans="1:8" x14ac:dyDescent="0.25">
      <c r="A2110" t="s">
        <v>217</v>
      </c>
      <c r="B2110" t="s">
        <v>42</v>
      </c>
      <c r="C2110" s="3">
        <v>29376</v>
      </c>
      <c r="D2110" s="3">
        <v>11055</v>
      </c>
      <c r="E2110" s="3">
        <v>3118</v>
      </c>
      <c r="F2110" s="3"/>
      <c r="G2110" s="3">
        <v>5144</v>
      </c>
      <c r="H2110" s="3">
        <v>26583</v>
      </c>
    </row>
    <row r="2111" spans="1:8" x14ac:dyDescent="0.25">
      <c r="A2111" t="s">
        <v>217</v>
      </c>
      <c r="B2111" t="s">
        <v>67</v>
      </c>
      <c r="C2111" s="3">
        <v>816</v>
      </c>
      <c r="D2111" s="3">
        <v>404</v>
      </c>
      <c r="E2111" s="3">
        <v>135</v>
      </c>
      <c r="F2111" s="3"/>
      <c r="G2111" s="3">
        <v>-353</v>
      </c>
      <c r="H2111" s="3">
        <v>194</v>
      </c>
    </row>
    <row r="2112" spans="1:8" x14ac:dyDescent="0.25">
      <c r="A2112" t="s">
        <v>217</v>
      </c>
      <c r="B2112" t="s">
        <v>68</v>
      </c>
      <c r="C2112" s="3">
        <v>149</v>
      </c>
      <c r="D2112" s="3">
        <v>229</v>
      </c>
      <c r="E2112" s="3">
        <v>54</v>
      </c>
      <c r="F2112" s="3"/>
      <c r="G2112" s="3">
        <v>-63</v>
      </c>
      <c r="H2112" s="3">
        <v>-89</v>
      </c>
    </row>
    <row r="2113" spans="1:8" x14ac:dyDescent="0.25">
      <c r="A2113" t="s">
        <v>217</v>
      </c>
      <c r="B2113" t="s">
        <v>69</v>
      </c>
      <c r="C2113" s="3">
        <v>62</v>
      </c>
      <c r="D2113" s="3">
        <v>68</v>
      </c>
      <c r="E2113" s="3">
        <v>29</v>
      </c>
      <c r="F2113" s="3"/>
      <c r="G2113" s="3">
        <v>47</v>
      </c>
      <c r="H2113" s="3">
        <v>70</v>
      </c>
    </row>
    <row r="2114" spans="1:8" x14ac:dyDescent="0.25">
      <c r="A2114" t="s">
        <v>217</v>
      </c>
      <c r="B2114" t="s">
        <v>70</v>
      </c>
      <c r="C2114" s="3">
        <v>17</v>
      </c>
      <c r="D2114" s="3">
        <v>13</v>
      </c>
      <c r="E2114" s="3">
        <v>3</v>
      </c>
      <c r="F2114" s="3"/>
      <c r="G2114" s="3">
        <v>-2</v>
      </c>
      <c r="H2114" s="3">
        <v>5</v>
      </c>
    </row>
    <row r="2115" spans="1:8" x14ac:dyDescent="0.25">
      <c r="A2115" t="s">
        <v>217</v>
      </c>
      <c r="B2115" t="s">
        <v>71</v>
      </c>
      <c r="C2115" s="3">
        <v>281</v>
      </c>
      <c r="D2115" s="3">
        <v>144</v>
      </c>
      <c r="E2115" s="3">
        <v>32</v>
      </c>
      <c r="F2115" s="3"/>
      <c r="G2115" s="3">
        <v>-182</v>
      </c>
      <c r="H2115" s="3">
        <v>-13</v>
      </c>
    </row>
    <row r="2116" spans="1:8" x14ac:dyDescent="0.25">
      <c r="A2116" t="s">
        <v>217</v>
      </c>
      <c r="B2116" t="s">
        <v>72</v>
      </c>
      <c r="C2116" s="3">
        <v>15096</v>
      </c>
      <c r="D2116" s="3">
        <v>4872</v>
      </c>
      <c r="E2116" s="3">
        <v>1246</v>
      </c>
      <c r="F2116" s="3"/>
      <c r="G2116" s="3">
        <v>1748</v>
      </c>
      <c r="H2116" s="3">
        <v>13218</v>
      </c>
    </row>
    <row r="2117" spans="1:8" x14ac:dyDescent="0.25">
      <c r="A2117" t="s">
        <v>217</v>
      </c>
      <c r="B2117" t="s">
        <v>73</v>
      </c>
      <c r="C2117" s="3">
        <v>57</v>
      </c>
      <c r="D2117" s="3">
        <v>18</v>
      </c>
      <c r="E2117" s="3">
        <v>3</v>
      </c>
      <c r="F2117" s="3"/>
      <c r="G2117" s="3">
        <v>-5</v>
      </c>
      <c r="H2117" s="3">
        <v>37</v>
      </c>
    </row>
    <row r="2118" spans="1:8" x14ac:dyDescent="0.25">
      <c r="A2118" t="s">
        <v>217</v>
      </c>
      <c r="B2118" t="s">
        <v>74</v>
      </c>
      <c r="C2118" s="3">
        <v>6864</v>
      </c>
      <c r="D2118" s="3">
        <v>1367</v>
      </c>
      <c r="E2118" s="3">
        <v>359</v>
      </c>
      <c r="F2118" s="3"/>
      <c r="G2118" s="3">
        <v>5326</v>
      </c>
      <c r="H2118" s="3">
        <v>11182</v>
      </c>
    </row>
    <row r="2119" spans="1:8" x14ac:dyDescent="0.25">
      <c r="A2119" t="s">
        <v>217</v>
      </c>
      <c r="B2119" t="s">
        <v>75</v>
      </c>
      <c r="C2119" s="3">
        <v>376</v>
      </c>
      <c r="D2119" s="3">
        <v>211</v>
      </c>
      <c r="E2119" s="3">
        <v>44</v>
      </c>
      <c r="F2119" s="3"/>
      <c r="G2119" s="3">
        <v>-291</v>
      </c>
      <c r="H2119" s="3">
        <v>-82</v>
      </c>
    </row>
    <row r="2120" spans="1:8" x14ac:dyDescent="0.25">
      <c r="A2120" t="s">
        <v>217</v>
      </c>
      <c r="B2120" t="s">
        <v>76</v>
      </c>
      <c r="C2120" s="3">
        <v>13</v>
      </c>
      <c r="D2120" s="3">
        <v>9</v>
      </c>
      <c r="E2120" s="3">
        <v>3</v>
      </c>
      <c r="F2120" s="3"/>
      <c r="G2120" s="3">
        <v>-41</v>
      </c>
      <c r="H2120" s="3">
        <v>-34</v>
      </c>
    </row>
    <row r="2121" spans="1:8" x14ac:dyDescent="0.25">
      <c r="A2121" t="s">
        <v>218</v>
      </c>
      <c r="B2121" t="s">
        <v>65</v>
      </c>
      <c r="C2121" s="3">
        <v>2607</v>
      </c>
      <c r="D2121" s="3">
        <v>1555</v>
      </c>
      <c r="E2121" s="3">
        <v>550</v>
      </c>
      <c r="F2121" s="3"/>
      <c r="G2121" s="3">
        <v>1303</v>
      </c>
      <c r="H2121" s="3">
        <v>2905</v>
      </c>
    </row>
    <row r="2122" spans="1:8" x14ac:dyDescent="0.25">
      <c r="A2122" t="s">
        <v>218</v>
      </c>
      <c r="B2122" t="s">
        <v>66</v>
      </c>
      <c r="C2122" s="3">
        <v>4474</v>
      </c>
      <c r="D2122" s="3">
        <v>1491</v>
      </c>
      <c r="E2122" s="3">
        <v>721</v>
      </c>
      <c r="F2122" s="3"/>
      <c r="G2122" s="3">
        <v>1694</v>
      </c>
      <c r="H2122" s="3">
        <v>5398</v>
      </c>
    </row>
    <row r="2123" spans="1:8" x14ac:dyDescent="0.25">
      <c r="A2123" t="s">
        <v>218</v>
      </c>
      <c r="B2123" t="s">
        <v>42</v>
      </c>
      <c r="C2123" s="3">
        <v>34688</v>
      </c>
      <c r="D2123" s="3">
        <v>9104</v>
      </c>
      <c r="E2123" s="3">
        <v>3271</v>
      </c>
      <c r="F2123" s="3"/>
      <c r="G2123" s="3">
        <v>19750</v>
      </c>
      <c r="H2123" s="3">
        <v>48605</v>
      </c>
    </row>
    <row r="2124" spans="1:8" x14ac:dyDescent="0.25">
      <c r="A2124" t="s">
        <v>218</v>
      </c>
      <c r="B2124" t="s">
        <v>67</v>
      </c>
      <c r="C2124" s="3">
        <v>1185</v>
      </c>
      <c r="D2124" s="3">
        <v>412</v>
      </c>
      <c r="E2124" s="3">
        <v>141</v>
      </c>
      <c r="F2124" s="3"/>
      <c r="G2124" s="3">
        <v>149</v>
      </c>
      <c r="H2124" s="3">
        <v>1063</v>
      </c>
    </row>
    <row r="2125" spans="1:8" x14ac:dyDescent="0.25">
      <c r="A2125" t="s">
        <v>218</v>
      </c>
      <c r="B2125" t="s">
        <v>68</v>
      </c>
      <c r="C2125" s="3">
        <v>169</v>
      </c>
      <c r="D2125" s="3">
        <v>158</v>
      </c>
      <c r="E2125" s="3">
        <v>56</v>
      </c>
      <c r="F2125" s="3"/>
      <c r="G2125" s="3">
        <v>96</v>
      </c>
      <c r="H2125" s="3">
        <v>163</v>
      </c>
    </row>
    <row r="2126" spans="1:8" x14ac:dyDescent="0.25">
      <c r="A2126" t="s">
        <v>218</v>
      </c>
      <c r="B2126" t="s">
        <v>69</v>
      </c>
      <c r="C2126" s="3">
        <v>95</v>
      </c>
      <c r="D2126" s="3">
        <v>85</v>
      </c>
      <c r="E2126" s="3">
        <v>29</v>
      </c>
      <c r="F2126" s="3"/>
      <c r="G2126" s="3">
        <v>91</v>
      </c>
      <c r="H2126" s="3">
        <v>130</v>
      </c>
    </row>
    <row r="2127" spans="1:8" x14ac:dyDescent="0.25">
      <c r="A2127" t="s">
        <v>218</v>
      </c>
      <c r="B2127" t="s">
        <v>70</v>
      </c>
      <c r="C2127" s="3">
        <v>10</v>
      </c>
      <c r="D2127" s="3">
        <v>27</v>
      </c>
      <c r="E2127" s="3">
        <v>4</v>
      </c>
      <c r="F2127" s="3"/>
      <c r="G2127" s="3">
        <v>2</v>
      </c>
      <c r="H2127" s="3">
        <v>-11</v>
      </c>
    </row>
    <row r="2128" spans="1:8" x14ac:dyDescent="0.25">
      <c r="A2128" t="s">
        <v>218</v>
      </c>
      <c r="B2128" t="s">
        <v>71</v>
      </c>
      <c r="C2128" s="3">
        <v>262</v>
      </c>
      <c r="D2128" s="3">
        <v>95</v>
      </c>
      <c r="E2128" s="3">
        <v>32</v>
      </c>
      <c r="F2128" s="3"/>
      <c r="G2128" s="3">
        <v>152</v>
      </c>
      <c r="H2128" s="3">
        <v>351</v>
      </c>
    </row>
    <row r="2129" spans="1:8" x14ac:dyDescent="0.25">
      <c r="A2129" t="s">
        <v>218</v>
      </c>
      <c r="B2129" t="s">
        <v>72</v>
      </c>
      <c r="C2129" s="3">
        <v>18396</v>
      </c>
      <c r="D2129" s="3">
        <v>4010</v>
      </c>
      <c r="E2129" s="3">
        <v>1308</v>
      </c>
      <c r="F2129" s="3"/>
      <c r="G2129" s="3">
        <v>10281</v>
      </c>
      <c r="H2129" s="3">
        <v>25975</v>
      </c>
    </row>
    <row r="2130" spans="1:8" x14ac:dyDescent="0.25">
      <c r="A2130" t="s">
        <v>218</v>
      </c>
      <c r="B2130" t="s">
        <v>73</v>
      </c>
      <c r="C2130" s="3">
        <v>34</v>
      </c>
      <c r="D2130" s="3">
        <v>10</v>
      </c>
      <c r="E2130" s="3">
        <v>4</v>
      </c>
      <c r="F2130" s="3"/>
      <c r="G2130" s="3">
        <v>25</v>
      </c>
      <c r="H2130" s="3">
        <v>53</v>
      </c>
    </row>
    <row r="2131" spans="1:8" x14ac:dyDescent="0.25">
      <c r="A2131" t="s">
        <v>218</v>
      </c>
      <c r="B2131" t="s">
        <v>74</v>
      </c>
      <c r="C2131" s="3">
        <v>6798</v>
      </c>
      <c r="D2131" s="3">
        <v>1102</v>
      </c>
      <c r="E2131" s="3">
        <v>377</v>
      </c>
      <c r="F2131" s="3"/>
      <c r="G2131" s="3">
        <v>5754</v>
      </c>
      <c r="H2131" s="3">
        <v>11827</v>
      </c>
    </row>
    <row r="2132" spans="1:8" x14ac:dyDescent="0.25">
      <c r="A2132" t="s">
        <v>218</v>
      </c>
      <c r="B2132" t="s">
        <v>75</v>
      </c>
      <c r="C2132" s="3">
        <v>645</v>
      </c>
      <c r="D2132" s="3">
        <v>145</v>
      </c>
      <c r="E2132" s="3">
        <v>46</v>
      </c>
      <c r="F2132" s="3"/>
      <c r="G2132" s="3">
        <v>189</v>
      </c>
      <c r="H2132" s="3">
        <v>735</v>
      </c>
    </row>
    <row r="2133" spans="1:8" x14ac:dyDescent="0.25">
      <c r="A2133" t="s">
        <v>218</v>
      </c>
      <c r="B2133" t="s">
        <v>76</v>
      </c>
      <c r="C2133" s="3">
        <v>13</v>
      </c>
      <c r="D2133" s="3">
        <v>14</v>
      </c>
      <c r="E2133" s="3">
        <v>3</v>
      </c>
      <c r="F2133" s="3"/>
      <c r="G2133" s="3">
        <v>14</v>
      </c>
      <c r="H2133" s="3">
        <v>16</v>
      </c>
    </row>
    <row r="2134" spans="1:8" x14ac:dyDescent="0.25">
      <c r="A2134" t="s">
        <v>219</v>
      </c>
      <c r="B2134" t="s">
        <v>65</v>
      </c>
      <c r="C2134" s="3">
        <v>3190</v>
      </c>
      <c r="D2134" s="3">
        <v>1607</v>
      </c>
      <c r="E2134" s="3">
        <v>796</v>
      </c>
      <c r="F2134" s="3"/>
      <c r="G2134" s="3">
        <v>1146</v>
      </c>
      <c r="H2134" s="3">
        <v>3525</v>
      </c>
    </row>
    <row r="2135" spans="1:8" x14ac:dyDescent="0.25">
      <c r="A2135" t="s">
        <v>219</v>
      </c>
      <c r="B2135" t="s">
        <v>66</v>
      </c>
      <c r="C2135" s="3">
        <v>4868</v>
      </c>
      <c r="D2135" s="3">
        <v>1635</v>
      </c>
      <c r="E2135" s="3">
        <v>1046</v>
      </c>
      <c r="F2135" s="3"/>
      <c r="G2135" s="3">
        <v>651</v>
      </c>
      <c r="H2135" s="3">
        <v>4930</v>
      </c>
    </row>
    <row r="2136" spans="1:8" x14ac:dyDescent="0.25">
      <c r="A2136" t="s">
        <v>219</v>
      </c>
      <c r="B2136" t="s">
        <v>42</v>
      </c>
      <c r="C2136" s="3">
        <v>40609</v>
      </c>
      <c r="D2136" s="3">
        <v>9734</v>
      </c>
      <c r="E2136" s="3">
        <v>4746</v>
      </c>
      <c r="F2136" s="3"/>
      <c r="G2136" s="3">
        <v>12382</v>
      </c>
      <c r="H2136" s="3">
        <v>48003</v>
      </c>
    </row>
    <row r="2137" spans="1:8" x14ac:dyDescent="0.25">
      <c r="A2137" t="s">
        <v>219</v>
      </c>
      <c r="B2137" t="s">
        <v>67</v>
      </c>
      <c r="C2137" s="3">
        <v>1188</v>
      </c>
      <c r="D2137" s="3">
        <v>278</v>
      </c>
      <c r="E2137" s="3">
        <v>205</v>
      </c>
      <c r="F2137" s="3"/>
      <c r="G2137" s="3">
        <v>254</v>
      </c>
      <c r="H2137" s="3">
        <v>1369</v>
      </c>
    </row>
    <row r="2138" spans="1:8" x14ac:dyDescent="0.25">
      <c r="A2138" t="s">
        <v>219</v>
      </c>
      <c r="B2138" t="s">
        <v>68</v>
      </c>
      <c r="C2138" s="3">
        <v>182</v>
      </c>
      <c r="D2138" s="3">
        <v>114</v>
      </c>
      <c r="E2138" s="3">
        <v>82</v>
      </c>
      <c r="F2138" s="3"/>
      <c r="G2138" s="3">
        <v>-106</v>
      </c>
      <c r="H2138" s="3">
        <v>44</v>
      </c>
    </row>
    <row r="2139" spans="1:8" x14ac:dyDescent="0.25">
      <c r="A2139" t="s">
        <v>219</v>
      </c>
      <c r="B2139" t="s">
        <v>69</v>
      </c>
      <c r="C2139" s="3">
        <v>127</v>
      </c>
      <c r="D2139" s="3">
        <v>100</v>
      </c>
      <c r="E2139" s="3">
        <v>43</v>
      </c>
      <c r="F2139" s="3"/>
      <c r="G2139" s="3">
        <v>50</v>
      </c>
      <c r="H2139" s="3">
        <v>120</v>
      </c>
    </row>
    <row r="2140" spans="1:8" x14ac:dyDescent="0.25">
      <c r="A2140" t="s">
        <v>219</v>
      </c>
      <c r="B2140" t="s">
        <v>70</v>
      </c>
      <c r="C2140" s="3">
        <v>20</v>
      </c>
      <c r="D2140" s="3">
        <v>14</v>
      </c>
      <c r="E2140" s="3">
        <v>6</v>
      </c>
      <c r="F2140" s="3"/>
      <c r="G2140" s="3">
        <v>18</v>
      </c>
      <c r="H2140" s="3">
        <v>30</v>
      </c>
    </row>
    <row r="2141" spans="1:8" x14ac:dyDescent="0.25">
      <c r="A2141" t="s">
        <v>219</v>
      </c>
      <c r="B2141" t="s">
        <v>71</v>
      </c>
      <c r="C2141" s="3">
        <v>315</v>
      </c>
      <c r="D2141" s="3">
        <v>104</v>
      </c>
      <c r="E2141" s="3">
        <v>47</v>
      </c>
      <c r="F2141" s="3"/>
      <c r="G2141" s="3">
        <v>51</v>
      </c>
      <c r="H2141" s="3">
        <v>309</v>
      </c>
    </row>
    <row r="2142" spans="1:8" x14ac:dyDescent="0.25">
      <c r="A2142" t="s">
        <v>219</v>
      </c>
      <c r="B2142" t="s">
        <v>72</v>
      </c>
      <c r="C2142" s="3">
        <v>23259</v>
      </c>
      <c r="D2142" s="3">
        <v>4270</v>
      </c>
      <c r="E2142" s="3">
        <v>1898</v>
      </c>
      <c r="F2142" s="3"/>
      <c r="G2142" s="3">
        <v>8482</v>
      </c>
      <c r="H2142" s="3">
        <v>29369</v>
      </c>
    </row>
    <row r="2143" spans="1:8" x14ac:dyDescent="0.25">
      <c r="A2143" t="s">
        <v>219</v>
      </c>
      <c r="B2143" t="s">
        <v>73</v>
      </c>
      <c r="C2143" s="3">
        <v>38</v>
      </c>
      <c r="D2143" s="3">
        <v>23</v>
      </c>
      <c r="E2143" s="3">
        <v>6</v>
      </c>
      <c r="F2143" s="3"/>
      <c r="G2143" s="3">
        <v>-12</v>
      </c>
      <c r="H2143" s="3">
        <v>9</v>
      </c>
    </row>
    <row r="2144" spans="1:8" x14ac:dyDescent="0.25">
      <c r="A2144" t="s">
        <v>219</v>
      </c>
      <c r="B2144" t="s">
        <v>74</v>
      </c>
      <c r="C2144" s="3">
        <v>6802</v>
      </c>
      <c r="D2144" s="3">
        <v>1426</v>
      </c>
      <c r="E2144" s="3">
        <v>547</v>
      </c>
      <c r="F2144" s="3"/>
      <c r="G2144" s="3">
        <v>1650</v>
      </c>
      <c r="H2144" s="3">
        <v>7573</v>
      </c>
    </row>
    <row r="2145" spans="1:8" x14ac:dyDescent="0.25">
      <c r="A2145" t="s">
        <v>219</v>
      </c>
      <c r="B2145" t="s">
        <v>75</v>
      </c>
      <c r="C2145" s="3">
        <v>584</v>
      </c>
      <c r="D2145" s="3">
        <v>159</v>
      </c>
      <c r="E2145" s="3">
        <v>67</v>
      </c>
      <c r="F2145" s="3"/>
      <c r="G2145" s="3">
        <v>144</v>
      </c>
      <c r="H2145" s="3">
        <v>636</v>
      </c>
    </row>
    <row r="2146" spans="1:8" x14ac:dyDescent="0.25">
      <c r="A2146" t="s">
        <v>219</v>
      </c>
      <c r="B2146" t="s">
        <v>76</v>
      </c>
      <c r="C2146" s="3">
        <v>36</v>
      </c>
      <c r="D2146" s="3">
        <v>4</v>
      </c>
      <c r="E2146" s="3">
        <v>3</v>
      </c>
      <c r="F2146" s="3"/>
      <c r="G2146" s="3">
        <v>54</v>
      </c>
      <c r="H2146" s="3">
        <v>89</v>
      </c>
    </row>
    <row r="2147" spans="1:8" x14ac:dyDescent="0.25">
      <c r="A2147" t="s">
        <v>220</v>
      </c>
      <c r="B2147" t="s">
        <v>65</v>
      </c>
      <c r="C2147" s="3">
        <v>3525</v>
      </c>
      <c r="D2147" s="3">
        <v>2487</v>
      </c>
      <c r="E2147" s="3">
        <v>846</v>
      </c>
      <c r="F2147" s="3"/>
      <c r="G2147" s="3">
        <v>1915</v>
      </c>
      <c r="H2147" s="3">
        <v>3799</v>
      </c>
    </row>
    <row r="2148" spans="1:8" x14ac:dyDescent="0.25">
      <c r="A2148" t="s">
        <v>220</v>
      </c>
      <c r="B2148" t="s">
        <v>66</v>
      </c>
      <c r="C2148" s="3">
        <v>5365</v>
      </c>
      <c r="D2148" s="3">
        <v>2336</v>
      </c>
      <c r="E2148" s="3">
        <v>936</v>
      </c>
      <c r="F2148" s="3"/>
      <c r="G2148" s="3">
        <v>2535</v>
      </c>
      <c r="H2148" s="3">
        <v>6500</v>
      </c>
    </row>
    <row r="2149" spans="1:8" x14ac:dyDescent="0.25">
      <c r="A2149" t="s">
        <v>220</v>
      </c>
      <c r="B2149" t="s">
        <v>42</v>
      </c>
      <c r="C2149" s="3">
        <v>42535</v>
      </c>
      <c r="D2149" s="3">
        <v>16179</v>
      </c>
      <c r="E2149" s="3">
        <v>4765</v>
      </c>
      <c r="F2149" s="3"/>
      <c r="G2149" s="3">
        <v>16532</v>
      </c>
      <c r="H2149" s="3">
        <v>47653</v>
      </c>
    </row>
    <row r="2150" spans="1:8" x14ac:dyDescent="0.25">
      <c r="A2150" t="s">
        <v>220</v>
      </c>
      <c r="B2150" t="s">
        <v>67</v>
      </c>
      <c r="C2150" s="3">
        <v>1377</v>
      </c>
      <c r="D2150" s="3">
        <v>798</v>
      </c>
      <c r="E2150" s="3">
        <v>264</v>
      </c>
      <c r="F2150" s="3"/>
      <c r="G2150" s="3">
        <v>-87</v>
      </c>
      <c r="H2150" s="3">
        <v>756</v>
      </c>
    </row>
    <row r="2151" spans="1:8" x14ac:dyDescent="0.25">
      <c r="A2151" t="s">
        <v>220</v>
      </c>
      <c r="B2151" t="s">
        <v>68</v>
      </c>
      <c r="C2151" s="3">
        <v>189</v>
      </c>
      <c r="D2151" s="3">
        <v>410</v>
      </c>
      <c r="E2151" s="3">
        <v>93</v>
      </c>
      <c r="F2151" s="3"/>
      <c r="G2151" s="3">
        <v>191</v>
      </c>
      <c r="H2151" s="3">
        <v>63</v>
      </c>
    </row>
    <row r="2152" spans="1:8" x14ac:dyDescent="0.25">
      <c r="A2152" t="s">
        <v>220</v>
      </c>
      <c r="B2152" t="s">
        <v>69</v>
      </c>
      <c r="C2152" s="3">
        <v>144</v>
      </c>
      <c r="D2152" s="3">
        <v>150</v>
      </c>
      <c r="E2152" s="3">
        <v>31</v>
      </c>
      <c r="F2152" s="3"/>
      <c r="G2152" s="3">
        <v>114</v>
      </c>
      <c r="H2152" s="3">
        <v>139</v>
      </c>
    </row>
    <row r="2153" spans="1:8" x14ac:dyDescent="0.25">
      <c r="A2153" t="s">
        <v>220</v>
      </c>
      <c r="B2153" t="s">
        <v>70</v>
      </c>
      <c r="C2153" s="3">
        <v>22</v>
      </c>
      <c r="D2153" s="3">
        <v>27</v>
      </c>
      <c r="E2153" s="3">
        <v>3</v>
      </c>
      <c r="F2153" s="3"/>
      <c r="G2153" s="3">
        <v>-5</v>
      </c>
      <c r="H2153" s="3">
        <v>-7</v>
      </c>
    </row>
    <row r="2154" spans="1:8" x14ac:dyDescent="0.25">
      <c r="A2154" t="s">
        <v>220</v>
      </c>
      <c r="B2154" t="s">
        <v>71</v>
      </c>
      <c r="C2154" s="3">
        <v>384</v>
      </c>
      <c r="D2154" s="3">
        <v>212</v>
      </c>
      <c r="E2154" s="3">
        <v>49</v>
      </c>
      <c r="F2154" s="3"/>
      <c r="G2154" s="3">
        <v>269</v>
      </c>
      <c r="H2154" s="3">
        <v>490</v>
      </c>
    </row>
    <row r="2155" spans="1:8" x14ac:dyDescent="0.25">
      <c r="A2155" t="s">
        <v>220</v>
      </c>
      <c r="B2155" t="s">
        <v>72</v>
      </c>
      <c r="C2155" s="3">
        <v>23502</v>
      </c>
      <c r="D2155" s="3">
        <v>7065</v>
      </c>
      <c r="E2155" s="3">
        <v>1895</v>
      </c>
      <c r="F2155" s="3"/>
      <c r="G2155" s="3">
        <v>9393</v>
      </c>
      <c r="H2155" s="3">
        <v>27725</v>
      </c>
    </row>
    <row r="2156" spans="1:8" x14ac:dyDescent="0.25">
      <c r="A2156" t="s">
        <v>220</v>
      </c>
      <c r="B2156" t="s">
        <v>73</v>
      </c>
      <c r="C2156" s="3">
        <v>62</v>
      </c>
      <c r="D2156" s="3">
        <v>4</v>
      </c>
      <c r="E2156" s="3">
        <v>4</v>
      </c>
      <c r="F2156" s="3"/>
      <c r="G2156" s="3">
        <v>28</v>
      </c>
      <c r="H2156" s="3">
        <v>90</v>
      </c>
    </row>
    <row r="2157" spans="1:8" x14ac:dyDescent="0.25">
      <c r="A2157" t="s">
        <v>220</v>
      </c>
      <c r="B2157" t="s">
        <v>74</v>
      </c>
      <c r="C2157" s="3">
        <v>7468</v>
      </c>
      <c r="D2157" s="3">
        <v>2252</v>
      </c>
      <c r="E2157" s="3">
        <v>527</v>
      </c>
      <c r="F2157" s="3"/>
      <c r="G2157" s="3">
        <v>1777</v>
      </c>
      <c r="H2157" s="3">
        <v>7520</v>
      </c>
    </row>
    <row r="2158" spans="1:8" x14ac:dyDescent="0.25">
      <c r="A2158" t="s">
        <v>220</v>
      </c>
      <c r="B2158" t="s">
        <v>75</v>
      </c>
      <c r="C2158" s="3">
        <v>483</v>
      </c>
      <c r="D2158" s="3">
        <v>406</v>
      </c>
      <c r="E2158" s="3">
        <v>109</v>
      </c>
      <c r="F2158" s="3"/>
      <c r="G2158" s="3">
        <v>369</v>
      </c>
      <c r="H2158" s="3">
        <v>555</v>
      </c>
    </row>
    <row r="2159" spans="1:8" x14ac:dyDescent="0.25">
      <c r="A2159" t="s">
        <v>220</v>
      </c>
      <c r="B2159" t="s">
        <v>76</v>
      </c>
      <c r="C2159" s="3">
        <v>14</v>
      </c>
      <c r="D2159" s="3">
        <v>32</v>
      </c>
      <c r="E2159" s="3">
        <v>8</v>
      </c>
      <c r="F2159" s="3"/>
      <c r="G2159" s="3">
        <v>33</v>
      </c>
      <c r="H2159" s="3">
        <v>23</v>
      </c>
    </row>
    <row r="2160" spans="1:8" x14ac:dyDescent="0.25">
      <c r="A2160" t="s">
        <v>221</v>
      </c>
      <c r="B2160" t="s">
        <v>65</v>
      </c>
      <c r="C2160" s="3">
        <v>2652</v>
      </c>
      <c r="D2160" s="3">
        <v>1691</v>
      </c>
      <c r="E2160" s="3">
        <v>473</v>
      </c>
      <c r="F2160" s="3"/>
      <c r="G2160" s="3">
        <v>258</v>
      </c>
      <c r="H2160" s="3">
        <v>1692</v>
      </c>
    </row>
    <row r="2161" spans="1:8" x14ac:dyDescent="0.25">
      <c r="A2161" t="s">
        <v>221</v>
      </c>
      <c r="B2161" t="s">
        <v>66</v>
      </c>
      <c r="C2161" s="3">
        <v>4191</v>
      </c>
      <c r="D2161" s="3">
        <v>1433</v>
      </c>
      <c r="E2161" s="3">
        <v>524</v>
      </c>
      <c r="F2161" s="3"/>
      <c r="G2161" s="3">
        <v>968</v>
      </c>
      <c r="H2161" s="3">
        <v>4250</v>
      </c>
    </row>
    <row r="2162" spans="1:8" x14ac:dyDescent="0.25">
      <c r="A2162" t="s">
        <v>221</v>
      </c>
      <c r="B2162" t="s">
        <v>42</v>
      </c>
      <c r="C2162" s="3">
        <v>34199</v>
      </c>
      <c r="D2162" s="3">
        <v>9295</v>
      </c>
      <c r="E2162" s="3">
        <v>2665</v>
      </c>
      <c r="F2162" s="3"/>
      <c r="G2162" s="3">
        <v>-7765</v>
      </c>
      <c r="H2162" s="3">
        <v>19804</v>
      </c>
    </row>
    <row r="2163" spans="1:8" x14ac:dyDescent="0.25">
      <c r="A2163" t="s">
        <v>221</v>
      </c>
      <c r="B2163" t="s">
        <v>67</v>
      </c>
      <c r="C2163" s="3">
        <v>1032</v>
      </c>
      <c r="D2163" s="3">
        <v>550</v>
      </c>
      <c r="E2163" s="3">
        <v>147</v>
      </c>
      <c r="F2163" s="3"/>
      <c r="G2163" s="3">
        <v>-236</v>
      </c>
      <c r="H2163" s="3">
        <v>393</v>
      </c>
    </row>
    <row r="2164" spans="1:8" x14ac:dyDescent="0.25">
      <c r="A2164" t="s">
        <v>221</v>
      </c>
      <c r="B2164" t="s">
        <v>68</v>
      </c>
      <c r="C2164" s="3">
        <v>101</v>
      </c>
      <c r="D2164" s="3">
        <v>165</v>
      </c>
      <c r="E2164" s="3">
        <v>51</v>
      </c>
      <c r="F2164" s="3"/>
      <c r="G2164" s="3">
        <v>-35</v>
      </c>
      <c r="H2164" s="3">
        <v>-48</v>
      </c>
    </row>
    <row r="2165" spans="1:8" x14ac:dyDescent="0.25">
      <c r="A2165" t="s">
        <v>221</v>
      </c>
      <c r="B2165" t="s">
        <v>69</v>
      </c>
      <c r="C2165" s="3">
        <v>89</v>
      </c>
      <c r="D2165" s="3">
        <v>27</v>
      </c>
      <c r="E2165" s="3">
        <v>17</v>
      </c>
      <c r="F2165" s="3"/>
      <c r="G2165" s="3">
        <v>5</v>
      </c>
      <c r="H2165" s="3">
        <v>84</v>
      </c>
    </row>
    <row r="2166" spans="1:8" x14ac:dyDescent="0.25">
      <c r="A2166" t="s">
        <v>221</v>
      </c>
      <c r="B2166" t="s">
        <v>70</v>
      </c>
      <c r="C2166" s="3">
        <v>20</v>
      </c>
      <c r="D2166" s="3">
        <v>0</v>
      </c>
      <c r="E2166" s="3">
        <v>3</v>
      </c>
      <c r="F2166" s="3"/>
      <c r="G2166" s="3">
        <v>-11</v>
      </c>
      <c r="H2166" s="3">
        <v>12</v>
      </c>
    </row>
    <row r="2167" spans="1:8" x14ac:dyDescent="0.25">
      <c r="A2167" t="s">
        <v>221</v>
      </c>
      <c r="B2167" t="s">
        <v>71</v>
      </c>
      <c r="C2167" s="3">
        <v>264</v>
      </c>
      <c r="D2167" s="3">
        <v>106</v>
      </c>
      <c r="E2167" s="3">
        <v>28</v>
      </c>
      <c r="F2167" s="3"/>
      <c r="G2167" s="3">
        <v>-177</v>
      </c>
      <c r="H2167" s="3">
        <v>9</v>
      </c>
    </row>
    <row r="2168" spans="1:8" x14ac:dyDescent="0.25">
      <c r="A2168" t="s">
        <v>221</v>
      </c>
      <c r="B2168" t="s">
        <v>72</v>
      </c>
      <c r="C2168" s="3">
        <v>19624</v>
      </c>
      <c r="D2168" s="3">
        <v>4059</v>
      </c>
      <c r="E2168" s="3">
        <v>1060</v>
      </c>
      <c r="F2168" s="3"/>
      <c r="G2168" s="3">
        <v>-6003</v>
      </c>
      <c r="H2168" s="3">
        <v>10622</v>
      </c>
    </row>
    <row r="2169" spans="1:8" x14ac:dyDescent="0.25">
      <c r="A2169" t="s">
        <v>221</v>
      </c>
      <c r="B2169" t="s">
        <v>73</v>
      </c>
      <c r="C2169" s="3">
        <v>25</v>
      </c>
      <c r="D2169" s="3">
        <v>0</v>
      </c>
      <c r="E2169" s="3">
        <v>3</v>
      </c>
      <c r="F2169" s="3"/>
      <c r="G2169" s="3">
        <v>-15</v>
      </c>
      <c r="H2169" s="3">
        <v>13</v>
      </c>
    </row>
    <row r="2170" spans="1:8" x14ac:dyDescent="0.25">
      <c r="A2170" t="s">
        <v>221</v>
      </c>
      <c r="B2170" t="s">
        <v>74</v>
      </c>
      <c r="C2170" s="3">
        <v>5778</v>
      </c>
      <c r="D2170" s="3">
        <v>976</v>
      </c>
      <c r="E2170" s="3">
        <v>295</v>
      </c>
      <c r="F2170" s="3"/>
      <c r="G2170" s="3">
        <v>-2091</v>
      </c>
      <c r="H2170" s="3">
        <v>3006</v>
      </c>
    </row>
    <row r="2171" spans="1:8" x14ac:dyDescent="0.25">
      <c r="A2171" t="s">
        <v>221</v>
      </c>
      <c r="B2171" t="s">
        <v>75</v>
      </c>
      <c r="C2171" s="3">
        <v>406</v>
      </c>
      <c r="D2171" s="3">
        <v>279</v>
      </c>
      <c r="E2171" s="3">
        <v>61</v>
      </c>
      <c r="F2171" s="3"/>
      <c r="G2171" s="3">
        <v>-342</v>
      </c>
      <c r="H2171" s="3">
        <v>-154</v>
      </c>
    </row>
    <row r="2172" spans="1:8" x14ac:dyDescent="0.25">
      <c r="A2172" t="s">
        <v>221</v>
      </c>
      <c r="B2172" t="s">
        <v>76</v>
      </c>
      <c r="C2172" s="3">
        <v>17</v>
      </c>
      <c r="D2172" s="3">
        <v>9</v>
      </c>
      <c r="E2172" s="3">
        <v>3</v>
      </c>
      <c r="F2172" s="3"/>
      <c r="G2172" s="3">
        <v>-86</v>
      </c>
      <c r="H2172" s="3">
        <v>-75</v>
      </c>
    </row>
    <row r="2173" spans="1:8" x14ac:dyDescent="0.25">
      <c r="A2173" t="s">
        <v>222</v>
      </c>
      <c r="B2173" t="s">
        <v>65</v>
      </c>
      <c r="C2173" s="3">
        <v>2844</v>
      </c>
      <c r="D2173" s="3">
        <v>1367</v>
      </c>
      <c r="E2173" s="3">
        <v>497</v>
      </c>
      <c r="F2173" s="3"/>
      <c r="G2173" s="3">
        <v>1083</v>
      </c>
      <c r="H2173" s="3">
        <v>3057</v>
      </c>
    </row>
    <row r="2174" spans="1:8" x14ac:dyDescent="0.25">
      <c r="A2174" t="s">
        <v>222</v>
      </c>
      <c r="B2174" t="s">
        <v>66</v>
      </c>
      <c r="C2174" s="3">
        <v>4739</v>
      </c>
      <c r="D2174" s="3">
        <v>1234</v>
      </c>
      <c r="E2174" s="3">
        <v>550</v>
      </c>
      <c r="F2174" s="3"/>
      <c r="G2174" s="3">
        <v>850</v>
      </c>
      <c r="H2174" s="3">
        <v>4905</v>
      </c>
    </row>
    <row r="2175" spans="1:8" x14ac:dyDescent="0.25">
      <c r="A2175" t="s">
        <v>222</v>
      </c>
      <c r="B2175" t="s">
        <v>42</v>
      </c>
      <c r="C2175" s="3">
        <v>32999</v>
      </c>
      <c r="D2175" s="3">
        <v>7499</v>
      </c>
      <c r="E2175" s="3">
        <v>2803</v>
      </c>
      <c r="F2175" s="3"/>
      <c r="G2175" s="3">
        <v>9934</v>
      </c>
      <c r="H2175" s="3">
        <v>38237</v>
      </c>
    </row>
    <row r="2176" spans="1:8" x14ac:dyDescent="0.25">
      <c r="A2176" t="s">
        <v>222</v>
      </c>
      <c r="B2176" t="s">
        <v>67</v>
      </c>
      <c r="C2176" s="3">
        <v>1066</v>
      </c>
      <c r="D2176" s="3">
        <v>260</v>
      </c>
      <c r="E2176" s="3">
        <v>156</v>
      </c>
      <c r="F2176" s="3"/>
      <c r="G2176" s="3">
        <v>209</v>
      </c>
      <c r="H2176" s="3">
        <v>1171</v>
      </c>
    </row>
    <row r="2177" spans="1:8" x14ac:dyDescent="0.25">
      <c r="A2177" t="s">
        <v>222</v>
      </c>
      <c r="B2177" t="s">
        <v>68</v>
      </c>
      <c r="C2177" s="3">
        <v>141</v>
      </c>
      <c r="D2177" s="3">
        <v>104</v>
      </c>
      <c r="E2177" s="3">
        <v>55</v>
      </c>
      <c r="F2177" s="3"/>
      <c r="G2177" s="3">
        <v>138</v>
      </c>
      <c r="H2177" s="3">
        <v>230</v>
      </c>
    </row>
    <row r="2178" spans="1:8" x14ac:dyDescent="0.25">
      <c r="A2178" t="s">
        <v>222</v>
      </c>
      <c r="B2178" t="s">
        <v>69</v>
      </c>
      <c r="C2178" s="3">
        <v>98</v>
      </c>
      <c r="D2178" s="3">
        <v>77</v>
      </c>
      <c r="E2178" s="3">
        <v>18</v>
      </c>
      <c r="F2178" s="3"/>
      <c r="G2178" s="3">
        <v>31</v>
      </c>
      <c r="H2178" s="3">
        <v>70</v>
      </c>
    </row>
    <row r="2179" spans="1:8" x14ac:dyDescent="0.25">
      <c r="A2179" t="s">
        <v>222</v>
      </c>
      <c r="B2179" t="s">
        <v>70</v>
      </c>
      <c r="C2179" s="3">
        <v>6</v>
      </c>
      <c r="D2179" s="3">
        <v>0</v>
      </c>
      <c r="E2179" s="3">
        <v>3</v>
      </c>
      <c r="F2179" s="3"/>
      <c r="G2179" s="3">
        <v>17</v>
      </c>
      <c r="H2179" s="3">
        <v>26</v>
      </c>
    </row>
    <row r="2180" spans="1:8" x14ac:dyDescent="0.25">
      <c r="A2180" t="s">
        <v>222</v>
      </c>
      <c r="B2180" t="s">
        <v>71</v>
      </c>
      <c r="C2180" s="3">
        <v>284</v>
      </c>
      <c r="D2180" s="3">
        <v>54</v>
      </c>
      <c r="E2180" s="3">
        <v>29</v>
      </c>
      <c r="F2180" s="3"/>
      <c r="G2180" s="3">
        <v>178</v>
      </c>
      <c r="H2180" s="3">
        <v>437</v>
      </c>
    </row>
    <row r="2181" spans="1:8" x14ac:dyDescent="0.25">
      <c r="A2181" t="s">
        <v>222</v>
      </c>
      <c r="B2181" t="s">
        <v>72</v>
      </c>
      <c r="C2181" s="3">
        <v>18283</v>
      </c>
      <c r="D2181" s="3">
        <v>3273</v>
      </c>
      <c r="E2181" s="3">
        <v>1114</v>
      </c>
      <c r="F2181" s="3"/>
      <c r="G2181" s="3">
        <v>6231</v>
      </c>
      <c r="H2181" s="3">
        <v>22355</v>
      </c>
    </row>
    <row r="2182" spans="1:8" x14ac:dyDescent="0.25">
      <c r="A2182" t="s">
        <v>222</v>
      </c>
      <c r="B2182" t="s">
        <v>73</v>
      </c>
      <c r="C2182" s="3">
        <v>33</v>
      </c>
      <c r="D2182" s="3">
        <v>32</v>
      </c>
      <c r="E2182" s="3">
        <v>3</v>
      </c>
      <c r="F2182" s="3"/>
      <c r="G2182" s="3">
        <v>-7</v>
      </c>
      <c r="H2182" s="3">
        <v>-3</v>
      </c>
    </row>
    <row r="2183" spans="1:8" x14ac:dyDescent="0.25">
      <c r="A2183" t="s">
        <v>222</v>
      </c>
      <c r="B2183" t="s">
        <v>74</v>
      </c>
      <c r="C2183" s="3">
        <v>4972</v>
      </c>
      <c r="D2183" s="3">
        <v>916</v>
      </c>
      <c r="E2183" s="3">
        <v>310</v>
      </c>
      <c r="F2183" s="3"/>
      <c r="G2183" s="3">
        <v>1044</v>
      </c>
      <c r="H2183" s="3">
        <v>5410</v>
      </c>
    </row>
    <row r="2184" spans="1:8" x14ac:dyDescent="0.25">
      <c r="A2184" t="s">
        <v>222</v>
      </c>
      <c r="B2184" t="s">
        <v>75</v>
      </c>
      <c r="C2184" s="3">
        <v>517</v>
      </c>
      <c r="D2184" s="3">
        <v>177</v>
      </c>
      <c r="E2184" s="3">
        <v>64</v>
      </c>
      <c r="F2184" s="3"/>
      <c r="G2184" s="3">
        <v>164</v>
      </c>
      <c r="H2184" s="3">
        <v>568</v>
      </c>
    </row>
    <row r="2185" spans="1:8" x14ac:dyDescent="0.25">
      <c r="A2185" t="s">
        <v>222</v>
      </c>
      <c r="B2185" t="s">
        <v>76</v>
      </c>
      <c r="C2185" s="3">
        <v>16</v>
      </c>
      <c r="D2185" s="3">
        <v>5</v>
      </c>
      <c r="E2185" s="3">
        <v>4</v>
      </c>
      <c r="F2185" s="3"/>
      <c r="G2185" s="3">
        <v>-4</v>
      </c>
      <c r="H2185" s="3">
        <v>11</v>
      </c>
    </row>
    <row r="2186" spans="1:8" x14ac:dyDescent="0.25">
      <c r="A2186" t="s">
        <v>223</v>
      </c>
      <c r="B2186" t="s">
        <v>65</v>
      </c>
      <c r="C2186" s="3">
        <v>3640</v>
      </c>
      <c r="D2186" s="3">
        <v>1464</v>
      </c>
      <c r="E2186" s="3">
        <v>721</v>
      </c>
      <c r="F2186" s="3"/>
      <c r="G2186" s="3">
        <v>1036</v>
      </c>
      <c r="H2186" s="3">
        <v>3933</v>
      </c>
    </row>
    <row r="2187" spans="1:8" x14ac:dyDescent="0.25">
      <c r="A2187" t="s">
        <v>223</v>
      </c>
      <c r="B2187" t="s">
        <v>66</v>
      </c>
      <c r="C2187" s="3">
        <v>6160</v>
      </c>
      <c r="D2187" s="3">
        <v>1113</v>
      </c>
      <c r="E2187" s="3">
        <v>798</v>
      </c>
      <c r="F2187" s="3"/>
      <c r="G2187" s="3">
        <v>2112</v>
      </c>
      <c r="H2187" s="3">
        <v>7957</v>
      </c>
    </row>
    <row r="2188" spans="1:8" x14ac:dyDescent="0.25">
      <c r="A2188" t="s">
        <v>223</v>
      </c>
      <c r="B2188" t="s">
        <v>42</v>
      </c>
      <c r="C2188" s="3">
        <v>42478</v>
      </c>
      <c r="D2188" s="3">
        <v>8005</v>
      </c>
      <c r="E2188" s="3">
        <v>4060</v>
      </c>
      <c r="F2188" s="3"/>
      <c r="G2188" s="3">
        <v>23476</v>
      </c>
      <c r="H2188" s="3">
        <v>62009</v>
      </c>
    </row>
    <row r="2189" spans="1:8" x14ac:dyDescent="0.25">
      <c r="A2189" t="s">
        <v>223</v>
      </c>
      <c r="B2189" t="s">
        <v>67</v>
      </c>
      <c r="C2189" s="3">
        <v>1361</v>
      </c>
      <c r="D2189" s="3">
        <v>351</v>
      </c>
      <c r="E2189" s="3">
        <v>225</v>
      </c>
      <c r="F2189" s="3"/>
      <c r="G2189" s="3">
        <v>330</v>
      </c>
      <c r="H2189" s="3">
        <v>1565</v>
      </c>
    </row>
    <row r="2190" spans="1:8" x14ac:dyDescent="0.25">
      <c r="A2190" t="s">
        <v>223</v>
      </c>
      <c r="B2190" t="s">
        <v>68</v>
      </c>
      <c r="C2190" s="3">
        <v>149</v>
      </c>
      <c r="D2190" s="3">
        <v>178</v>
      </c>
      <c r="E2190" s="3">
        <v>79</v>
      </c>
      <c r="F2190" s="3"/>
      <c r="G2190" s="3">
        <v>-119</v>
      </c>
      <c r="H2190" s="3">
        <v>-69</v>
      </c>
    </row>
    <row r="2191" spans="1:8" x14ac:dyDescent="0.25">
      <c r="A2191" t="s">
        <v>223</v>
      </c>
      <c r="B2191" t="s">
        <v>69</v>
      </c>
      <c r="C2191" s="3">
        <v>103</v>
      </c>
      <c r="D2191" s="3">
        <v>27</v>
      </c>
      <c r="E2191" s="3">
        <v>26</v>
      </c>
      <c r="F2191" s="3"/>
      <c r="G2191" s="3">
        <v>40</v>
      </c>
      <c r="H2191" s="3">
        <v>142</v>
      </c>
    </row>
    <row r="2192" spans="1:8" x14ac:dyDescent="0.25">
      <c r="A2192" t="s">
        <v>223</v>
      </c>
      <c r="B2192" t="s">
        <v>70</v>
      </c>
      <c r="C2192" s="3">
        <v>20</v>
      </c>
      <c r="D2192" s="3">
        <v>4</v>
      </c>
      <c r="E2192" s="3">
        <v>3</v>
      </c>
      <c r="F2192" s="3"/>
      <c r="G2192" s="3">
        <v>10</v>
      </c>
      <c r="H2192" s="3">
        <v>29</v>
      </c>
    </row>
    <row r="2193" spans="1:8" x14ac:dyDescent="0.25">
      <c r="A2193" t="s">
        <v>223</v>
      </c>
      <c r="B2193" t="s">
        <v>71</v>
      </c>
      <c r="C2193" s="3">
        <v>280</v>
      </c>
      <c r="D2193" s="3">
        <v>82</v>
      </c>
      <c r="E2193" s="3">
        <v>42</v>
      </c>
      <c r="F2193" s="3"/>
      <c r="G2193" s="3">
        <v>66</v>
      </c>
      <c r="H2193" s="3">
        <v>306</v>
      </c>
    </row>
    <row r="2194" spans="1:8" x14ac:dyDescent="0.25">
      <c r="A2194" t="s">
        <v>223</v>
      </c>
      <c r="B2194" t="s">
        <v>72</v>
      </c>
      <c r="C2194" s="3">
        <v>23716</v>
      </c>
      <c r="D2194" s="3">
        <v>3481</v>
      </c>
      <c r="E2194" s="3">
        <v>1616</v>
      </c>
      <c r="F2194" s="3"/>
      <c r="G2194" s="3">
        <v>15266</v>
      </c>
      <c r="H2194" s="3">
        <v>37117</v>
      </c>
    </row>
    <row r="2195" spans="1:8" x14ac:dyDescent="0.25">
      <c r="A2195" t="s">
        <v>223</v>
      </c>
      <c r="B2195" t="s">
        <v>73</v>
      </c>
      <c r="C2195" s="3">
        <v>45</v>
      </c>
      <c r="D2195" s="3">
        <v>0</v>
      </c>
      <c r="E2195" s="3">
        <v>3</v>
      </c>
      <c r="F2195" s="3"/>
      <c r="G2195" s="3">
        <v>3</v>
      </c>
      <c r="H2195" s="3">
        <v>51</v>
      </c>
    </row>
    <row r="2196" spans="1:8" x14ac:dyDescent="0.25">
      <c r="A2196" t="s">
        <v>223</v>
      </c>
      <c r="B2196" t="s">
        <v>74</v>
      </c>
      <c r="C2196" s="3">
        <v>6402</v>
      </c>
      <c r="D2196" s="3">
        <v>1108</v>
      </c>
      <c r="E2196" s="3">
        <v>448</v>
      </c>
      <c r="F2196" s="3"/>
      <c r="G2196" s="3">
        <v>4595</v>
      </c>
      <c r="H2196" s="3">
        <v>10337</v>
      </c>
    </row>
    <row r="2197" spans="1:8" x14ac:dyDescent="0.25">
      <c r="A2197" t="s">
        <v>223</v>
      </c>
      <c r="B2197" t="s">
        <v>75</v>
      </c>
      <c r="C2197" s="3">
        <v>584</v>
      </c>
      <c r="D2197" s="3">
        <v>183</v>
      </c>
      <c r="E2197" s="3">
        <v>93</v>
      </c>
      <c r="F2197" s="3"/>
      <c r="G2197" s="3">
        <v>79</v>
      </c>
      <c r="H2197" s="3">
        <v>573</v>
      </c>
    </row>
    <row r="2198" spans="1:8" x14ac:dyDescent="0.25">
      <c r="A2198" t="s">
        <v>223</v>
      </c>
      <c r="B2198" t="s">
        <v>76</v>
      </c>
      <c r="C2198" s="3">
        <v>18</v>
      </c>
      <c r="D2198" s="3">
        <v>14</v>
      </c>
      <c r="E2198" s="3">
        <v>6</v>
      </c>
      <c r="F2198" s="3"/>
      <c r="G2198" s="3">
        <v>58</v>
      </c>
      <c r="H2198" s="3">
        <v>68</v>
      </c>
    </row>
    <row r="2199" spans="1:8" x14ac:dyDescent="0.25">
      <c r="A2199" t="s">
        <v>224</v>
      </c>
      <c r="B2199" t="s">
        <v>65</v>
      </c>
      <c r="C2199" s="3">
        <v>4208</v>
      </c>
      <c r="D2199" s="3">
        <v>2243</v>
      </c>
      <c r="E2199" s="3">
        <v>769</v>
      </c>
      <c r="F2199" s="3"/>
      <c r="G2199" s="3">
        <v>2147</v>
      </c>
      <c r="H2199" s="3">
        <v>4881</v>
      </c>
    </row>
    <row r="2200" spans="1:8" x14ac:dyDescent="0.25">
      <c r="A2200" t="s">
        <v>224</v>
      </c>
      <c r="B2200" t="s">
        <v>66</v>
      </c>
      <c r="C2200" s="3">
        <v>6955</v>
      </c>
      <c r="D2200" s="3">
        <v>1999</v>
      </c>
      <c r="E2200" s="3">
        <v>909</v>
      </c>
      <c r="F2200" s="3"/>
      <c r="G2200" s="3">
        <v>3614</v>
      </c>
      <c r="H2200" s="3">
        <v>9479</v>
      </c>
    </row>
    <row r="2201" spans="1:8" x14ac:dyDescent="0.25">
      <c r="A2201" t="s">
        <v>224</v>
      </c>
      <c r="B2201" t="s">
        <v>42</v>
      </c>
      <c r="C2201" s="3">
        <v>47242</v>
      </c>
      <c r="D2201" s="3">
        <v>14322</v>
      </c>
      <c r="E2201" s="3">
        <v>4696</v>
      </c>
      <c r="F2201" s="3"/>
      <c r="G2201" s="3">
        <v>51443</v>
      </c>
      <c r="H2201" s="3">
        <v>89059</v>
      </c>
    </row>
    <row r="2202" spans="1:8" x14ac:dyDescent="0.25">
      <c r="A2202" t="s">
        <v>224</v>
      </c>
      <c r="B2202" t="s">
        <v>67</v>
      </c>
      <c r="C2202" s="3">
        <v>1391</v>
      </c>
      <c r="D2202" s="3">
        <v>894</v>
      </c>
      <c r="E2202" s="3">
        <v>324</v>
      </c>
      <c r="F2202" s="3"/>
      <c r="G2202" s="3">
        <v>238</v>
      </c>
      <c r="H2202" s="3">
        <v>1059</v>
      </c>
    </row>
    <row r="2203" spans="1:8" x14ac:dyDescent="0.25">
      <c r="A2203" t="s">
        <v>224</v>
      </c>
      <c r="B2203" t="s">
        <v>68</v>
      </c>
      <c r="C2203" s="3">
        <v>200</v>
      </c>
      <c r="D2203" s="3">
        <v>366</v>
      </c>
      <c r="E2203" s="3">
        <v>94</v>
      </c>
      <c r="F2203" s="3"/>
      <c r="G2203" s="3">
        <v>531</v>
      </c>
      <c r="H2203" s="3">
        <v>459</v>
      </c>
    </row>
    <row r="2204" spans="1:8" x14ac:dyDescent="0.25">
      <c r="A2204" t="s">
        <v>224</v>
      </c>
      <c r="B2204" t="s">
        <v>69</v>
      </c>
      <c r="C2204" s="3">
        <v>112</v>
      </c>
      <c r="D2204" s="3">
        <v>63</v>
      </c>
      <c r="E2204" s="3">
        <v>21</v>
      </c>
      <c r="F2204" s="3"/>
      <c r="G2204" s="3">
        <v>148</v>
      </c>
      <c r="H2204" s="3">
        <v>218</v>
      </c>
    </row>
    <row r="2205" spans="1:8" x14ac:dyDescent="0.25">
      <c r="A2205" t="s">
        <v>224</v>
      </c>
      <c r="B2205" t="s">
        <v>70</v>
      </c>
      <c r="C2205" s="3">
        <v>28</v>
      </c>
      <c r="D2205" s="3">
        <v>45</v>
      </c>
      <c r="E2205" s="3">
        <v>13</v>
      </c>
      <c r="F2205" s="3"/>
      <c r="G2205" s="3">
        <v>34</v>
      </c>
      <c r="H2205" s="3">
        <v>30</v>
      </c>
    </row>
    <row r="2206" spans="1:8" x14ac:dyDescent="0.25">
      <c r="A2206" t="s">
        <v>224</v>
      </c>
      <c r="B2206" t="s">
        <v>71</v>
      </c>
      <c r="C2206" s="3">
        <v>382</v>
      </c>
      <c r="D2206" s="3">
        <v>172</v>
      </c>
      <c r="E2206" s="3">
        <v>54</v>
      </c>
      <c r="F2206" s="3"/>
      <c r="G2206" s="3">
        <v>577</v>
      </c>
      <c r="H2206" s="3">
        <v>841</v>
      </c>
    </row>
    <row r="2207" spans="1:8" x14ac:dyDescent="0.25">
      <c r="A2207" t="s">
        <v>224</v>
      </c>
      <c r="B2207" t="s">
        <v>72</v>
      </c>
      <c r="C2207" s="3">
        <v>25728</v>
      </c>
      <c r="D2207" s="3">
        <v>6196</v>
      </c>
      <c r="E2207" s="3">
        <v>1851</v>
      </c>
      <c r="F2207" s="3"/>
      <c r="G2207" s="3">
        <v>31890</v>
      </c>
      <c r="H2207" s="3">
        <v>53273</v>
      </c>
    </row>
    <row r="2208" spans="1:8" x14ac:dyDescent="0.25">
      <c r="A2208" t="s">
        <v>224</v>
      </c>
      <c r="B2208" t="s">
        <v>73</v>
      </c>
      <c r="C2208" s="3">
        <v>35</v>
      </c>
      <c r="D2208" s="3">
        <v>0</v>
      </c>
      <c r="E2208" s="3">
        <v>8</v>
      </c>
      <c r="F2208" s="3"/>
      <c r="G2208" s="3">
        <v>34</v>
      </c>
      <c r="H2208" s="3">
        <v>77</v>
      </c>
    </row>
    <row r="2209" spans="1:8" x14ac:dyDescent="0.25">
      <c r="A2209" t="s">
        <v>224</v>
      </c>
      <c r="B2209" t="s">
        <v>74</v>
      </c>
      <c r="C2209" s="3">
        <v>7582</v>
      </c>
      <c r="D2209" s="3">
        <v>1982</v>
      </c>
      <c r="E2209" s="3">
        <v>547</v>
      </c>
      <c r="F2209" s="3"/>
      <c r="G2209" s="3">
        <v>11752</v>
      </c>
      <c r="H2209" s="3">
        <v>17899</v>
      </c>
    </row>
    <row r="2210" spans="1:8" x14ac:dyDescent="0.25">
      <c r="A2210" t="s">
        <v>224</v>
      </c>
      <c r="B2210" t="s">
        <v>75</v>
      </c>
      <c r="C2210" s="3">
        <v>610</v>
      </c>
      <c r="D2210" s="3">
        <v>344</v>
      </c>
      <c r="E2210" s="3">
        <v>101</v>
      </c>
      <c r="F2210" s="3"/>
      <c r="G2210" s="3">
        <v>476</v>
      </c>
      <c r="H2210" s="3">
        <v>843</v>
      </c>
    </row>
    <row r="2211" spans="1:8" x14ac:dyDescent="0.25">
      <c r="A2211" t="s">
        <v>224</v>
      </c>
      <c r="B2211" t="s">
        <v>76</v>
      </c>
      <c r="C2211" s="3">
        <v>11</v>
      </c>
      <c r="D2211" s="3">
        <v>18</v>
      </c>
      <c r="E2211" s="3">
        <v>5</v>
      </c>
      <c r="F2211" s="3"/>
      <c r="G2211" s="3">
        <v>2</v>
      </c>
      <c r="H2211" s="3">
        <v>0</v>
      </c>
    </row>
    <row r="2212" spans="1:8" x14ac:dyDescent="0.25">
      <c r="A2212" t="s">
        <v>225</v>
      </c>
      <c r="B2212" t="s">
        <v>65</v>
      </c>
      <c r="C2212" s="3">
        <v>3315</v>
      </c>
      <c r="D2212" s="3">
        <v>1467</v>
      </c>
      <c r="E2212" s="3">
        <v>431</v>
      </c>
      <c r="F2212" s="3"/>
      <c r="G2212" s="3">
        <v>427</v>
      </c>
      <c r="H2212" s="3">
        <v>2706</v>
      </c>
    </row>
    <row r="2213" spans="1:8" x14ac:dyDescent="0.25">
      <c r="A2213" t="s">
        <v>225</v>
      </c>
      <c r="B2213" t="s">
        <v>66</v>
      </c>
      <c r="C2213" s="3">
        <v>5277</v>
      </c>
      <c r="D2213" s="3">
        <v>1322</v>
      </c>
      <c r="E2213" s="3">
        <v>509</v>
      </c>
      <c r="F2213" s="3"/>
      <c r="G2213" s="3">
        <v>1899</v>
      </c>
      <c r="H2213" s="3">
        <v>6363</v>
      </c>
    </row>
    <row r="2214" spans="1:8" x14ac:dyDescent="0.25">
      <c r="A2214" t="s">
        <v>225</v>
      </c>
      <c r="B2214" t="s">
        <v>42</v>
      </c>
      <c r="C2214" s="3">
        <v>38815</v>
      </c>
      <c r="D2214" s="3">
        <v>8894</v>
      </c>
      <c r="E2214" s="3">
        <v>2627</v>
      </c>
      <c r="F2214" s="3"/>
      <c r="G2214" s="3">
        <v>24064</v>
      </c>
      <c r="H2214" s="3">
        <v>56612</v>
      </c>
    </row>
    <row r="2215" spans="1:8" x14ac:dyDescent="0.25">
      <c r="A2215" t="s">
        <v>225</v>
      </c>
      <c r="B2215" t="s">
        <v>67</v>
      </c>
      <c r="C2215" s="3">
        <v>1180</v>
      </c>
      <c r="D2215" s="3">
        <v>508</v>
      </c>
      <c r="E2215" s="3">
        <v>182</v>
      </c>
      <c r="F2215" s="3"/>
      <c r="G2215" s="3">
        <v>-111</v>
      </c>
      <c r="H2215" s="3">
        <v>743</v>
      </c>
    </row>
    <row r="2216" spans="1:8" x14ac:dyDescent="0.25">
      <c r="A2216" t="s">
        <v>225</v>
      </c>
      <c r="B2216" t="s">
        <v>68</v>
      </c>
      <c r="C2216" s="3">
        <v>185</v>
      </c>
      <c r="D2216" s="3">
        <v>190</v>
      </c>
      <c r="E2216" s="3">
        <v>53</v>
      </c>
      <c r="F2216" s="3"/>
      <c r="G2216" s="3">
        <v>57</v>
      </c>
      <c r="H2216" s="3">
        <v>105</v>
      </c>
    </row>
    <row r="2217" spans="1:8" x14ac:dyDescent="0.25">
      <c r="A2217" t="s">
        <v>225</v>
      </c>
      <c r="B2217" t="s">
        <v>69</v>
      </c>
      <c r="C2217" s="3">
        <v>97</v>
      </c>
      <c r="D2217" s="3">
        <v>70</v>
      </c>
      <c r="E2217" s="3">
        <v>11</v>
      </c>
      <c r="F2217" s="3"/>
      <c r="G2217" s="3">
        <v>86</v>
      </c>
      <c r="H2217" s="3">
        <v>124</v>
      </c>
    </row>
    <row r="2218" spans="1:8" x14ac:dyDescent="0.25">
      <c r="A2218" t="s">
        <v>225</v>
      </c>
      <c r="B2218" t="s">
        <v>70</v>
      </c>
      <c r="C2218" s="3">
        <v>21</v>
      </c>
      <c r="D2218" s="3">
        <v>5</v>
      </c>
      <c r="E2218" s="3">
        <v>7</v>
      </c>
      <c r="F2218" s="3"/>
      <c r="G2218" s="3">
        <v>8</v>
      </c>
      <c r="H2218" s="3">
        <v>31</v>
      </c>
    </row>
    <row r="2219" spans="1:8" x14ac:dyDescent="0.25">
      <c r="A2219" t="s">
        <v>225</v>
      </c>
      <c r="B2219" t="s">
        <v>71</v>
      </c>
      <c r="C2219" s="3">
        <v>352</v>
      </c>
      <c r="D2219" s="3">
        <v>122</v>
      </c>
      <c r="E2219" s="3">
        <v>30</v>
      </c>
      <c r="F2219" s="3"/>
      <c r="G2219" s="3">
        <v>-17</v>
      </c>
      <c r="H2219" s="3">
        <v>243</v>
      </c>
    </row>
    <row r="2220" spans="1:8" x14ac:dyDescent="0.25">
      <c r="A2220" t="s">
        <v>225</v>
      </c>
      <c r="B2220" t="s">
        <v>72</v>
      </c>
      <c r="C2220" s="3">
        <v>21203</v>
      </c>
      <c r="D2220" s="3">
        <v>3852</v>
      </c>
      <c r="E2220" s="3">
        <v>1036</v>
      </c>
      <c r="F2220" s="3"/>
      <c r="G2220" s="3">
        <v>16581</v>
      </c>
      <c r="H2220" s="3">
        <v>34968</v>
      </c>
    </row>
    <row r="2221" spans="1:8" x14ac:dyDescent="0.25">
      <c r="A2221" t="s">
        <v>225</v>
      </c>
      <c r="B2221" t="s">
        <v>73</v>
      </c>
      <c r="C2221" s="3">
        <v>39</v>
      </c>
      <c r="D2221" s="3">
        <v>32</v>
      </c>
      <c r="E2221" s="3">
        <v>3</v>
      </c>
      <c r="F2221" s="3"/>
      <c r="G2221" s="3">
        <v>-5</v>
      </c>
      <c r="H2221" s="3">
        <v>5</v>
      </c>
    </row>
    <row r="2222" spans="1:8" x14ac:dyDescent="0.25">
      <c r="A2222" t="s">
        <v>225</v>
      </c>
      <c r="B2222" t="s">
        <v>74</v>
      </c>
      <c r="C2222" s="3">
        <v>6632</v>
      </c>
      <c r="D2222" s="3">
        <v>1111</v>
      </c>
      <c r="E2222" s="3">
        <v>306</v>
      </c>
      <c r="F2222" s="3"/>
      <c r="G2222" s="3">
        <v>5513</v>
      </c>
      <c r="H2222" s="3">
        <v>11340</v>
      </c>
    </row>
    <row r="2223" spans="1:8" x14ac:dyDescent="0.25">
      <c r="A2223" t="s">
        <v>225</v>
      </c>
      <c r="B2223" t="s">
        <v>75</v>
      </c>
      <c r="C2223" s="3">
        <v>490</v>
      </c>
      <c r="D2223" s="3">
        <v>210</v>
      </c>
      <c r="E2223" s="3">
        <v>56</v>
      </c>
      <c r="F2223" s="3"/>
      <c r="G2223" s="3">
        <v>-317</v>
      </c>
      <c r="H2223" s="3">
        <v>19</v>
      </c>
    </row>
    <row r="2224" spans="1:8" x14ac:dyDescent="0.25">
      <c r="A2224" t="s">
        <v>225</v>
      </c>
      <c r="B2224" t="s">
        <v>76</v>
      </c>
      <c r="C2224" s="3">
        <v>24</v>
      </c>
      <c r="D2224" s="3">
        <v>5</v>
      </c>
      <c r="E2224" s="3">
        <v>3</v>
      </c>
      <c r="F2224" s="3"/>
      <c r="G2224" s="3">
        <v>-57</v>
      </c>
      <c r="H2224" s="3">
        <v>-35</v>
      </c>
    </row>
    <row r="2225" spans="1:8" x14ac:dyDescent="0.25">
      <c r="A2225" t="s">
        <v>226</v>
      </c>
      <c r="B2225" t="s">
        <v>65</v>
      </c>
      <c r="C2225" s="3">
        <v>3335</v>
      </c>
      <c r="D2225" s="3">
        <v>968</v>
      </c>
      <c r="E2225" s="3">
        <v>452</v>
      </c>
      <c r="F2225" s="3"/>
      <c r="G2225" s="3">
        <v>1081</v>
      </c>
      <c r="H2225" s="3">
        <v>3900</v>
      </c>
    </row>
    <row r="2226" spans="1:8" x14ac:dyDescent="0.25">
      <c r="A2226" t="s">
        <v>226</v>
      </c>
      <c r="B2226" t="s">
        <v>66</v>
      </c>
      <c r="C2226" s="3">
        <v>5389</v>
      </c>
      <c r="D2226" s="3">
        <v>1235</v>
      </c>
      <c r="E2226" s="3">
        <v>534</v>
      </c>
      <c r="F2226" s="3"/>
      <c r="G2226" s="3">
        <v>2206</v>
      </c>
      <c r="H2226" s="3">
        <v>6894</v>
      </c>
    </row>
    <row r="2227" spans="1:8" x14ac:dyDescent="0.25">
      <c r="A2227" t="s">
        <v>226</v>
      </c>
      <c r="B2227" t="s">
        <v>42</v>
      </c>
      <c r="C2227" s="3">
        <v>40480</v>
      </c>
      <c r="D2227" s="3">
        <v>7444</v>
      </c>
      <c r="E2227" s="3">
        <v>2761</v>
      </c>
      <c r="F2227" s="3"/>
      <c r="G2227" s="3">
        <v>36398</v>
      </c>
      <c r="H2227" s="3">
        <v>72195</v>
      </c>
    </row>
    <row r="2228" spans="1:8" x14ac:dyDescent="0.25">
      <c r="A2228" t="s">
        <v>226</v>
      </c>
      <c r="B2228" t="s">
        <v>67</v>
      </c>
      <c r="C2228" s="3">
        <v>1291</v>
      </c>
      <c r="D2228" s="3">
        <v>513</v>
      </c>
      <c r="E2228" s="3">
        <v>191</v>
      </c>
      <c r="F2228" s="3"/>
      <c r="G2228" s="3">
        <v>154</v>
      </c>
      <c r="H2228" s="3">
        <v>1123</v>
      </c>
    </row>
    <row r="2229" spans="1:8" x14ac:dyDescent="0.25">
      <c r="A2229" t="s">
        <v>226</v>
      </c>
      <c r="B2229" t="s">
        <v>68</v>
      </c>
      <c r="C2229" s="3">
        <v>162</v>
      </c>
      <c r="D2229" s="3">
        <v>136</v>
      </c>
      <c r="E2229" s="3">
        <v>55</v>
      </c>
      <c r="F2229" s="3"/>
      <c r="G2229" s="3">
        <v>163</v>
      </c>
      <c r="H2229" s="3">
        <v>244</v>
      </c>
    </row>
    <row r="2230" spans="1:8" x14ac:dyDescent="0.25">
      <c r="A2230" t="s">
        <v>226</v>
      </c>
      <c r="B2230" t="s">
        <v>69</v>
      </c>
      <c r="C2230" s="3">
        <v>101</v>
      </c>
      <c r="D2230" s="3">
        <v>28</v>
      </c>
      <c r="E2230" s="3">
        <v>13</v>
      </c>
      <c r="F2230" s="3"/>
      <c r="G2230" s="3">
        <v>76</v>
      </c>
      <c r="H2230" s="3">
        <v>162</v>
      </c>
    </row>
    <row r="2231" spans="1:8" x14ac:dyDescent="0.25">
      <c r="A2231" t="s">
        <v>226</v>
      </c>
      <c r="B2231" t="s">
        <v>70</v>
      </c>
      <c r="C2231" s="3">
        <v>24</v>
      </c>
      <c r="D2231" s="3">
        <v>33</v>
      </c>
      <c r="E2231" s="3">
        <v>7</v>
      </c>
      <c r="F2231" s="3"/>
      <c r="G2231" s="3">
        <v>10</v>
      </c>
      <c r="H2231" s="3">
        <v>8</v>
      </c>
    </row>
    <row r="2232" spans="1:8" x14ac:dyDescent="0.25">
      <c r="A2232" t="s">
        <v>226</v>
      </c>
      <c r="B2232" t="s">
        <v>71</v>
      </c>
      <c r="C2232" s="3">
        <v>337</v>
      </c>
      <c r="D2232" s="3">
        <v>89</v>
      </c>
      <c r="E2232" s="3">
        <v>32</v>
      </c>
      <c r="F2232" s="3"/>
      <c r="G2232" s="3">
        <v>240</v>
      </c>
      <c r="H2232" s="3">
        <v>520</v>
      </c>
    </row>
    <row r="2233" spans="1:8" x14ac:dyDescent="0.25">
      <c r="A2233" t="s">
        <v>226</v>
      </c>
      <c r="B2233" t="s">
        <v>72</v>
      </c>
      <c r="C2233" s="3">
        <v>22791</v>
      </c>
      <c r="D2233" s="3">
        <v>3221</v>
      </c>
      <c r="E2233" s="3">
        <v>1088</v>
      </c>
      <c r="F2233" s="3"/>
      <c r="G2233" s="3">
        <v>25678</v>
      </c>
      <c r="H2233" s="3">
        <v>46336</v>
      </c>
    </row>
    <row r="2234" spans="1:8" x14ac:dyDescent="0.25">
      <c r="A2234" t="s">
        <v>226</v>
      </c>
      <c r="B2234" t="s">
        <v>73</v>
      </c>
      <c r="C2234" s="3">
        <v>24</v>
      </c>
      <c r="D2234" s="3">
        <v>5</v>
      </c>
      <c r="E2234" s="3">
        <v>4</v>
      </c>
      <c r="F2234" s="3"/>
      <c r="G2234" s="3">
        <v>20</v>
      </c>
      <c r="H2234" s="3">
        <v>43</v>
      </c>
    </row>
    <row r="2235" spans="1:8" x14ac:dyDescent="0.25">
      <c r="A2235" t="s">
        <v>226</v>
      </c>
      <c r="B2235" t="s">
        <v>74</v>
      </c>
      <c r="C2235" s="3">
        <v>6504</v>
      </c>
      <c r="D2235" s="3">
        <v>1010</v>
      </c>
      <c r="E2235" s="3">
        <v>322</v>
      </c>
      <c r="F2235" s="3"/>
      <c r="G2235" s="3">
        <v>6594</v>
      </c>
      <c r="H2235" s="3">
        <v>12410</v>
      </c>
    </row>
    <row r="2236" spans="1:8" x14ac:dyDescent="0.25">
      <c r="A2236" t="s">
        <v>226</v>
      </c>
      <c r="B2236" t="s">
        <v>75</v>
      </c>
      <c r="C2236" s="3">
        <v>495</v>
      </c>
      <c r="D2236" s="3">
        <v>188</v>
      </c>
      <c r="E2236" s="3">
        <v>60</v>
      </c>
      <c r="F2236" s="3"/>
      <c r="G2236" s="3">
        <v>167</v>
      </c>
      <c r="H2236" s="3">
        <v>534</v>
      </c>
    </row>
    <row r="2237" spans="1:8" x14ac:dyDescent="0.25">
      <c r="A2237" t="s">
        <v>226</v>
      </c>
      <c r="B2237" t="s">
        <v>76</v>
      </c>
      <c r="C2237" s="3">
        <v>27</v>
      </c>
      <c r="D2237" s="3">
        <v>18</v>
      </c>
      <c r="E2237" s="3">
        <v>3</v>
      </c>
      <c r="F2237" s="3"/>
      <c r="G2237" s="3">
        <v>9</v>
      </c>
      <c r="H2237" s="3">
        <v>21</v>
      </c>
    </row>
    <row r="2238" spans="1:8" x14ac:dyDescent="0.25">
      <c r="A2238" t="s">
        <v>227</v>
      </c>
      <c r="B2238" t="s">
        <v>65</v>
      </c>
      <c r="C2238" s="3">
        <v>4166</v>
      </c>
      <c r="D2238" s="3">
        <v>1696</v>
      </c>
      <c r="E2238" s="3">
        <v>656</v>
      </c>
      <c r="F2238" s="3"/>
      <c r="G2238" s="3">
        <v>422</v>
      </c>
      <c r="H2238" s="3">
        <v>3548</v>
      </c>
    </row>
    <row r="2239" spans="1:8" x14ac:dyDescent="0.25">
      <c r="A2239" t="s">
        <v>227</v>
      </c>
      <c r="B2239" t="s">
        <v>66</v>
      </c>
      <c r="C2239" s="3">
        <v>6963</v>
      </c>
      <c r="D2239" s="3">
        <v>1388</v>
      </c>
      <c r="E2239" s="3">
        <v>774</v>
      </c>
      <c r="F2239" s="3"/>
      <c r="G2239" s="3">
        <v>2252</v>
      </c>
      <c r="H2239" s="3">
        <v>8601</v>
      </c>
    </row>
    <row r="2240" spans="1:8" x14ac:dyDescent="0.25">
      <c r="A2240" t="s">
        <v>227</v>
      </c>
      <c r="B2240" t="s">
        <v>42</v>
      </c>
      <c r="C2240" s="3">
        <v>51095</v>
      </c>
      <c r="D2240" s="3">
        <v>9735</v>
      </c>
      <c r="E2240" s="3">
        <v>4003</v>
      </c>
      <c r="F2240" s="3"/>
      <c r="G2240" s="3">
        <v>28843</v>
      </c>
      <c r="H2240" s="3">
        <v>74206</v>
      </c>
    </row>
    <row r="2241" spans="1:8" x14ac:dyDescent="0.25">
      <c r="A2241" t="s">
        <v>227</v>
      </c>
      <c r="B2241" t="s">
        <v>67</v>
      </c>
      <c r="C2241" s="3">
        <v>1432</v>
      </c>
      <c r="D2241" s="3">
        <v>486</v>
      </c>
      <c r="E2241" s="3">
        <v>276</v>
      </c>
      <c r="F2241" s="3"/>
      <c r="G2241" s="3">
        <v>456</v>
      </c>
      <c r="H2241" s="3">
        <v>1678</v>
      </c>
    </row>
    <row r="2242" spans="1:8" x14ac:dyDescent="0.25">
      <c r="A2242" t="s">
        <v>227</v>
      </c>
      <c r="B2242" t="s">
        <v>68</v>
      </c>
      <c r="C2242" s="3">
        <v>185</v>
      </c>
      <c r="D2242" s="3">
        <v>178</v>
      </c>
      <c r="E2242" s="3">
        <v>80</v>
      </c>
      <c r="F2242" s="3"/>
      <c r="G2242" s="3">
        <v>8</v>
      </c>
      <c r="H2242" s="3">
        <v>95</v>
      </c>
    </row>
    <row r="2243" spans="1:8" x14ac:dyDescent="0.25">
      <c r="A2243" t="s">
        <v>227</v>
      </c>
      <c r="B2243" t="s">
        <v>69</v>
      </c>
      <c r="C2243" s="3">
        <v>121</v>
      </c>
      <c r="D2243" s="3">
        <v>37</v>
      </c>
      <c r="E2243" s="3">
        <v>19</v>
      </c>
      <c r="F2243" s="3"/>
      <c r="G2243" s="3">
        <v>65</v>
      </c>
      <c r="H2243" s="3">
        <v>168</v>
      </c>
    </row>
    <row r="2244" spans="1:8" x14ac:dyDescent="0.25">
      <c r="A2244" t="s">
        <v>227</v>
      </c>
      <c r="B2244" t="s">
        <v>70</v>
      </c>
      <c r="C2244" s="3">
        <v>28</v>
      </c>
      <c r="D2244" s="3">
        <v>28</v>
      </c>
      <c r="E2244" s="3">
        <v>10</v>
      </c>
      <c r="F2244" s="3"/>
      <c r="G2244" s="3">
        <v>4</v>
      </c>
      <c r="H2244" s="3">
        <v>14</v>
      </c>
    </row>
    <row r="2245" spans="1:8" x14ac:dyDescent="0.25">
      <c r="A2245" t="s">
        <v>227</v>
      </c>
      <c r="B2245" t="s">
        <v>71</v>
      </c>
      <c r="C2245" s="3">
        <v>381</v>
      </c>
      <c r="D2245" s="3">
        <v>117</v>
      </c>
      <c r="E2245" s="3">
        <v>46</v>
      </c>
      <c r="F2245" s="3"/>
      <c r="G2245" s="3">
        <v>87</v>
      </c>
      <c r="H2245" s="3">
        <v>397</v>
      </c>
    </row>
    <row r="2246" spans="1:8" x14ac:dyDescent="0.25">
      <c r="A2246" t="s">
        <v>227</v>
      </c>
      <c r="B2246" t="s">
        <v>72</v>
      </c>
      <c r="C2246" s="3">
        <v>28348</v>
      </c>
      <c r="D2246" s="3">
        <v>4196</v>
      </c>
      <c r="E2246" s="3">
        <v>1578</v>
      </c>
      <c r="F2246" s="3"/>
      <c r="G2246" s="3">
        <v>21277</v>
      </c>
      <c r="H2246" s="3">
        <v>47007</v>
      </c>
    </row>
    <row r="2247" spans="1:8" x14ac:dyDescent="0.25">
      <c r="A2247" t="s">
        <v>227</v>
      </c>
      <c r="B2247" t="s">
        <v>73</v>
      </c>
      <c r="C2247" s="3">
        <v>41</v>
      </c>
      <c r="D2247" s="3">
        <v>28</v>
      </c>
      <c r="E2247" s="3">
        <v>7</v>
      </c>
      <c r="F2247" s="3"/>
      <c r="G2247" s="3">
        <v>6</v>
      </c>
      <c r="H2247" s="3">
        <v>26</v>
      </c>
    </row>
    <row r="2248" spans="1:8" x14ac:dyDescent="0.25">
      <c r="A2248" t="s">
        <v>227</v>
      </c>
      <c r="B2248" t="s">
        <v>74</v>
      </c>
      <c r="C2248" s="3">
        <v>8775</v>
      </c>
      <c r="D2248" s="3">
        <v>1352</v>
      </c>
      <c r="E2248" s="3">
        <v>467</v>
      </c>
      <c r="F2248" s="3"/>
      <c r="G2248" s="3">
        <v>4162</v>
      </c>
      <c r="H2248" s="3">
        <v>12052</v>
      </c>
    </row>
    <row r="2249" spans="1:8" x14ac:dyDescent="0.25">
      <c r="A2249" t="s">
        <v>227</v>
      </c>
      <c r="B2249" t="s">
        <v>75</v>
      </c>
      <c r="C2249" s="3">
        <v>633</v>
      </c>
      <c r="D2249" s="3">
        <v>229</v>
      </c>
      <c r="E2249" s="3">
        <v>86</v>
      </c>
      <c r="F2249" s="3"/>
      <c r="G2249" s="3">
        <v>28</v>
      </c>
      <c r="H2249" s="3">
        <v>518</v>
      </c>
    </row>
    <row r="2250" spans="1:8" x14ac:dyDescent="0.25">
      <c r="A2250" t="s">
        <v>227</v>
      </c>
      <c r="B2250" t="s">
        <v>76</v>
      </c>
      <c r="C2250" s="3">
        <v>22</v>
      </c>
      <c r="D2250" s="3">
        <v>0</v>
      </c>
      <c r="E2250" s="3">
        <v>4</v>
      </c>
      <c r="F2250" s="3"/>
      <c r="G2250" s="3">
        <v>76</v>
      </c>
      <c r="H2250" s="3">
        <v>102</v>
      </c>
    </row>
    <row r="2251" spans="1:8" x14ac:dyDescent="0.25">
      <c r="A2251" t="s">
        <v>228</v>
      </c>
      <c r="B2251" t="s">
        <v>65</v>
      </c>
      <c r="C2251" s="3">
        <v>4568</v>
      </c>
      <c r="D2251" s="3">
        <v>2315</v>
      </c>
      <c r="E2251" s="3">
        <v>775</v>
      </c>
      <c r="F2251" s="3"/>
      <c r="G2251" s="3">
        <v>1163</v>
      </c>
      <c r="H2251" s="3">
        <v>4191</v>
      </c>
    </row>
    <row r="2252" spans="1:8" x14ac:dyDescent="0.25">
      <c r="A2252" t="s">
        <v>228</v>
      </c>
      <c r="B2252" t="s">
        <v>66</v>
      </c>
      <c r="C2252" s="3">
        <v>7173</v>
      </c>
      <c r="D2252" s="3">
        <v>2064</v>
      </c>
      <c r="E2252" s="3">
        <v>940</v>
      </c>
      <c r="F2252" s="3"/>
      <c r="G2252" s="3">
        <v>3903</v>
      </c>
      <c r="H2252" s="3">
        <v>9952</v>
      </c>
    </row>
    <row r="2253" spans="1:8" x14ac:dyDescent="0.25">
      <c r="A2253" t="s">
        <v>228</v>
      </c>
      <c r="B2253" t="s">
        <v>42</v>
      </c>
      <c r="C2253" s="3">
        <v>53775</v>
      </c>
      <c r="D2253" s="3">
        <v>14680</v>
      </c>
      <c r="E2253" s="3">
        <v>4640</v>
      </c>
      <c r="F2253" s="3"/>
      <c r="G2253" s="3">
        <v>26073</v>
      </c>
      <c r="H2253" s="3">
        <v>69808</v>
      </c>
    </row>
    <row r="2254" spans="1:8" x14ac:dyDescent="0.25">
      <c r="A2254" t="s">
        <v>228</v>
      </c>
      <c r="B2254" t="s">
        <v>67</v>
      </c>
      <c r="C2254" s="3">
        <v>1598</v>
      </c>
      <c r="D2254" s="3">
        <v>922</v>
      </c>
      <c r="E2254" s="3">
        <v>326</v>
      </c>
      <c r="F2254" s="3"/>
      <c r="G2254" s="3">
        <v>237</v>
      </c>
      <c r="H2254" s="3">
        <v>1239</v>
      </c>
    </row>
    <row r="2255" spans="1:8" x14ac:dyDescent="0.25">
      <c r="A2255" t="s">
        <v>228</v>
      </c>
      <c r="B2255" t="s">
        <v>68</v>
      </c>
      <c r="C2255" s="3">
        <v>286</v>
      </c>
      <c r="D2255" s="3">
        <v>378</v>
      </c>
      <c r="E2255" s="3">
        <v>95</v>
      </c>
      <c r="F2255" s="3"/>
      <c r="G2255" s="3">
        <v>63</v>
      </c>
      <c r="H2255" s="3">
        <v>66</v>
      </c>
    </row>
    <row r="2256" spans="1:8" x14ac:dyDescent="0.25">
      <c r="A2256" t="s">
        <v>228</v>
      </c>
      <c r="B2256" t="s">
        <v>69</v>
      </c>
      <c r="C2256" s="3">
        <v>146</v>
      </c>
      <c r="D2256" s="3">
        <v>65</v>
      </c>
      <c r="E2256" s="3">
        <v>21</v>
      </c>
      <c r="F2256" s="3"/>
      <c r="G2256" s="3">
        <v>117</v>
      </c>
      <c r="H2256" s="3">
        <v>219</v>
      </c>
    </row>
    <row r="2257" spans="1:8" x14ac:dyDescent="0.25">
      <c r="A2257" t="s">
        <v>228</v>
      </c>
      <c r="B2257" t="s">
        <v>70</v>
      </c>
      <c r="C2257" s="3">
        <v>21</v>
      </c>
      <c r="D2257" s="3">
        <v>47</v>
      </c>
      <c r="E2257" s="3">
        <v>13</v>
      </c>
      <c r="F2257" s="3"/>
      <c r="G2257" s="3">
        <v>5</v>
      </c>
      <c r="H2257" s="3">
        <v>-8</v>
      </c>
    </row>
    <row r="2258" spans="1:8" x14ac:dyDescent="0.25">
      <c r="A2258" t="s">
        <v>228</v>
      </c>
      <c r="B2258" t="s">
        <v>71</v>
      </c>
      <c r="C2258" s="3">
        <v>418</v>
      </c>
      <c r="D2258" s="3">
        <v>178</v>
      </c>
      <c r="E2258" s="3">
        <v>62</v>
      </c>
      <c r="F2258" s="3"/>
      <c r="G2258" s="3">
        <v>555</v>
      </c>
      <c r="H2258" s="3">
        <v>857</v>
      </c>
    </row>
    <row r="2259" spans="1:8" x14ac:dyDescent="0.25">
      <c r="A2259" t="s">
        <v>228</v>
      </c>
      <c r="B2259" t="s">
        <v>72</v>
      </c>
      <c r="C2259" s="3">
        <v>28380</v>
      </c>
      <c r="D2259" s="3">
        <v>6294</v>
      </c>
      <c r="E2259" s="3">
        <v>1773</v>
      </c>
      <c r="F2259" s="3"/>
      <c r="G2259" s="3">
        <v>16745</v>
      </c>
      <c r="H2259" s="3">
        <v>40604</v>
      </c>
    </row>
    <row r="2260" spans="1:8" x14ac:dyDescent="0.25">
      <c r="A2260" t="s">
        <v>228</v>
      </c>
      <c r="B2260" t="s">
        <v>73</v>
      </c>
      <c r="C2260" s="3">
        <v>54</v>
      </c>
      <c r="D2260" s="3">
        <v>0</v>
      </c>
      <c r="E2260" s="3">
        <v>5</v>
      </c>
      <c r="F2260" s="3"/>
      <c r="G2260" s="3">
        <v>18</v>
      </c>
      <c r="H2260" s="3">
        <v>77</v>
      </c>
    </row>
    <row r="2261" spans="1:8" x14ac:dyDescent="0.25">
      <c r="A2261" t="s">
        <v>228</v>
      </c>
      <c r="B2261" t="s">
        <v>74</v>
      </c>
      <c r="C2261" s="3">
        <v>10510</v>
      </c>
      <c r="D2261" s="3">
        <v>2045</v>
      </c>
      <c r="E2261" s="3">
        <v>528</v>
      </c>
      <c r="F2261" s="3"/>
      <c r="G2261" s="3">
        <v>2879</v>
      </c>
      <c r="H2261" s="3">
        <v>11872</v>
      </c>
    </row>
    <row r="2262" spans="1:8" x14ac:dyDescent="0.25">
      <c r="A2262" t="s">
        <v>228</v>
      </c>
      <c r="B2262" t="s">
        <v>75</v>
      </c>
      <c r="C2262" s="3">
        <v>598</v>
      </c>
      <c r="D2262" s="3">
        <v>353</v>
      </c>
      <c r="E2262" s="3">
        <v>97</v>
      </c>
      <c r="F2262" s="3"/>
      <c r="G2262" s="3">
        <v>393</v>
      </c>
      <c r="H2262" s="3">
        <v>735</v>
      </c>
    </row>
    <row r="2263" spans="1:8" x14ac:dyDescent="0.25">
      <c r="A2263" t="s">
        <v>228</v>
      </c>
      <c r="B2263" t="s">
        <v>76</v>
      </c>
      <c r="C2263" s="3">
        <v>23</v>
      </c>
      <c r="D2263" s="3">
        <v>19</v>
      </c>
      <c r="E2263" s="3">
        <v>5</v>
      </c>
      <c r="F2263" s="3"/>
      <c r="G2263" s="3">
        <v>-5</v>
      </c>
      <c r="H2263" s="3">
        <v>4</v>
      </c>
    </row>
    <row r="2264" spans="1:8" x14ac:dyDescent="0.25">
      <c r="A2264" t="s">
        <v>229</v>
      </c>
      <c r="B2264" t="s">
        <v>65</v>
      </c>
      <c r="C2264" s="3">
        <v>4104</v>
      </c>
      <c r="D2264" s="3">
        <v>1470</v>
      </c>
      <c r="E2264" s="3">
        <v>434</v>
      </c>
      <c r="F2264" s="3"/>
      <c r="G2264" s="3">
        <v>-786</v>
      </c>
      <c r="H2264" s="3">
        <v>2282</v>
      </c>
    </row>
    <row r="2265" spans="1:8" x14ac:dyDescent="0.25">
      <c r="A2265" t="s">
        <v>229</v>
      </c>
      <c r="B2265" t="s">
        <v>66</v>
      </c>
      <c r="C2265" s="3">
        <v>5767</v>
      </c>
      <c r="D2265" s="3">
        <v>1324</v>
      </c>
      <c r="E2265" s="3">
        <v>527</v>
      </c>
      <c r="F2265" s="3"/>
      <c r="G2265" s="3">
        <v>625</v>
      </c>
      <c r="H2265" s="3">
        <v>5595</v>
      </c>
    </row>
    <row r="2266" spans="1:8" x14ac:dyDescent="0.25">
      <c r="A2266" t="s">
        <v>229</v>
      </c>
      <c r="B2266" t="s">
        <v>42</v>
      </c>
      <c r="C2266" s="3">
        <v>46166</v>
      </c>
      <c r="D2266" s="3">
        <v>8849</v>
      </c>
      <c r="E2266" s="3">
        <v>2598</v>
      </c>
      <c r="F2266" s="3"/>
      <c r="G2266" s="3">
        <v>-23958</v>
      </c>
      <c r="H2266" s="3">
        <v>15957</v>
      </c>
    </row>
    <row r="2267" spans="1:8" x14ac:dyDescent="0.25">
      <c r="A2267" t="s">
        <v>229</v>
      </c>
      <c r="B2267" t="s">
        <v>67</v>
      </c>
      <c r="C2267" s="3">
        <v>1801</v>
      </c>
      <c r="D2267" s="3">
        <v>509</v>
      </c>
      <c r="E2267" s="3">
        <v>182</v>
      </c>
      <c r="F2267" s="3"/>
      <c r="G2267" s="3">
        <v>-612</v>
      </c>
      <c r="H2267" s="3">
        <v>862</v>
      </c>
    </row>
    <row r="2268" spans="1:8" x14ac:dyDescent="0.25">
      <c r="A2268" t="s">
        <v>229</v>
      </c>
      <c r="B2268" t="s">
        <v>68</v>
      </c>
      <c r="C2268" s="3">
        <v>269</v>
      </c>
      <c r="D2268" s="3">
        <v>193</v>
      </c>
      <c r="E2268" s="3">
        <v>54</v>
      </c>
      <c r="F2268" s="3"/>
      <c r="G2268" s="3">
        <v>-159</v>
      </c>
      <c r="H2268" s="3">
        <v>-29</v>
      </c>
    </row>
    <row r="2269" spans="1:8" x14ac:dyDescent="0.25">
      <c r="A2269" t="s">
        <v>229</v>
      </c>
      <c r="B2269" t="s">
        <v>69</v>
      </c>
      <c r="C2269" s="3">
        <v>98</v>
      </c>
      <c r="D2269" s="3">
        <v>70</v>
      </c>
      <c r="E2269" s="3">
        <v>12</v>
      </c>
      <c r="F2269" s="3"/>
      <c r="G2269" s="3">
        <v>106</v>
      </c>
      <c r="H2269" s="3">
        <v>146</v>
      </c>
    </row>
    <row r="2270" spans="1:8" x14ac:dyDescent="0.25">
      <c r="A2270" t="s">
        <v>229</v>
      </c>
      <c r="B2270" t="s">
        <v>70</v>
      </c>
      <c r="C2270" s="3">
        <v>27</v>
      </c>
      <c r="D2270" s="3">
        <v>5</v>
      </c>
      <c r="E2270" s="3">
        <v>8</v>
      </c>
      <c r="F2270" s="3"/>
      <c r="G2270" s="3">
        <v>3</v>
      </c>
      <c r="H2270" s="3">
        <v>33</v>
      </c>
    </row>
    <row r="2271" spans="1:8" x14ac:dyDescent="0.25">
      <c r="A2271" t="s">
        <v>229</v>
      </c>
      <c r="B2271" t="s">
        <v>71</v>
      </c>
      <c r="C2271" s="3">
        <v>338</v>
      </c>
      <c r="D2271" s="3">
        <v>122</v>
      </c>
      <c r="E2271" s="3">
        <v>34</v>
      </c>
      <c r="F2271" s="3"/>
      <c r="G2271" s="3">
        <v>-162</v>
      </c>
      <c r="H2271" s="3">
        <v>88</v>
      </c>
    </row>
    <row r="2272" spans="1:8" x14ac:dyDescent="0.25">
      <c r="A2272" t="s">
        <v>229</v>
      </c>
      <c r="B2272" t="s">
        <v>72</v>
      </c>
      <c r="C2272" s="3">
        <v>25119</v>
      </c>
      <c r="D2272" s="3">
        <v>3795</v>
      </c>
      <c r="E2272" s="3">
        <v>992</v>
      </c>
      <c r="F2272" s="3"/>
      <c r="G2272" s="3">
        <v>-16080</v>
      </c>
      <c r="H2272" s="3">
        <v>6236</v>
      </c>
    </row>
    <row r="2273" spans="1:8" x14ac:dyDescent="0.25">
      <c r="A2273" t="s">
        <v>229</v>
      </c>
      <c r="B2273" t="s">
        <v>73</v>
      </c>
      <c r="C2273" s="3">
        <v>39</v>
      </c>
      <c r="D2273" s="3">
        <v>32</v>
      </c>
      <c r="E2273" s="3">
        <v>3</v>
      </c>
      <c r="F2273" s="3"/>
      <c r="G2273" s="3">
        <v>-12</v>
      </c>
      <c r="H2273" s="3">
        <v>-2</v>
      </c>
    </row>
    <row r="2274" spans="1:8" x14ac:dyDescent="0.25">
      <c r="A2274" t="s">
        <v>229</v>
      </c>
      <c r="B2274" t="s">
        <v>74</v>
      </c>
      <c r="C2274" s="3">
        <v>8157</v>
      </c>
      <c r="D2274" s="3">
        <v>1114</v>
      </c>
      <c r="E2274" s="3">
        <v>295</v>
      </c>
      <c r="F2274" s="3"/>
      <c r="G2274" s="3">
        <v>-6463</v>
      </c>
      <c r="H2274" s="3">
        <v>875</v>
      </c>
    </row>
    <row r="2275" spans="1:8" x14ac:dyDescent="0.25">
      <c r="A2275" t="s">
        <v>229</v>
      </c>
      <c r="B2275" t="s">
        <v>75</v>
      </c>
      <c r="C2275" s="3">
        <v>417</v>
      </c>
      <c r="D2275" s="3">
        <v>210</v>
      </c>
      <c r="E2275" s="3">
        <v>54</v>
      </c>
      <c r="F2275" s="3"/>
      <c r="G2275" s="3">
        <v>-368</v>
      </c>
      <c r="H2275" s="3">
        <v>-107</v>
      </c>
    </row>
    <row r="2276" spans="1:8" x14ac:dyDescent="0.25">
      <c r="A2276" t="s">
        <v>229</v>
      </c>
      <c r="B2276" t="s">
        <v>76</v>
      </c>
      <c r="C2276" s="3">
        <v>30</v>
      </c>
      <c r="D2276" s="3">
        <v>5</v>
      </c>
      <c r="E2276" s="3">
        <v>3</v>
      </c>
      <c r="F2276" s="3"/>
      <c r="G2276" s="3">
        <v>-50</v>
      </c>
      <c r="H2276" s="3">
        <v>-22</v>
      </c>
    </row>
    <row r="2277" spans="1:8" x14ac:dyDescent="0.25">
      <c r="A2277" t="s">
        <v>230</v>
      </c>
      <c r="B2277" t="s">
        <v>65</v>
      </c>
      <c r="C2277" s="3">
        <v>3934</v>
      </c>
      <c r="D2277" s="3">
        <v>967</v>
      </c>
      <c r="E2277" s="3">
        <v>456</v>
      </c>
      <c r="F2277" s="3"/>
      <c r="G2277" s="3">
        <v>947</v>
      </c>
      <c r="H2277" s="3">
        <v>4370</v>
      </c>
    </row>
    <row r="2278" spans="1:8" x14ac:dyDescent="0.25">
      <c r="A2278" t="s">
        <v>230</v>
      </c>
      <c r="B2278" t="s">
        <v>66</v>
      </c>
      <c r="C2278" s="3">
        <v>5812</v>
      </c>
      <c r="D2278" s="3">
        <v>1236</v>
      </c>
      <c r="E2278" s="3">
        <v>553</v>
      </c>
      <c r="F2278" s="3"/>
      <c r="G2278" s="3">
        <v>1665</v>
      </c>
      <c r="H2278" s="3">
        <v>6794</v>
      </c>
    </row>
    <row r="2279" spans="1:8" x14ac:dyDescent="0.25">
      <c r="A2279" t="s">
        <v>230</v>
      </c>
      <c r="B2279" t="s">
        <v>42</v>
      </c>
      <c r="C2279" s="3">
        <v>43297</v>
      </c>
      <c r="D2279" s="3">
        <v>7391</v>
      </c>
      <c r="E2279" s="3">
        <v>2728</v>
      </c>
      <c r="F2279" s="3"/>
      <c r="G2279" s="3">
        <v>17728</v>
      </c>
      <c r="H2279" s="3">
        <v>56362</v>
      </c>
    </row>
    <row r="2280" spans="1:8" x14ac:dyDescent="0.25">
      <c r="A2280" t="s">
        <v>230</v>
      </c>
      <c r="B2280" t="s">
        <v>67</v>
      </c>
      <c r="C2280" s="3">
        <v>1559</v>
      </c>
      <c r="D2280" s="3">
        <v>512</v>
      </c>
      <c r="E2280" s="3">
        <v>192</v>
      </c>
      <c r="F2280" s="3"/>
      <c r="G2280" s="3">
        <v>180</v>
      </c>
      <c r="H2280" s="3">
        <v>1419</v>
      </c>
    </row>
    <row r="2281" spans="1:8" x14ac:dyDescent="0.25">
      <c r="A2281" t="s">
        <v>230</v>
      </c>
      <c r="B2281" t="s">
        <v>68</v>
      </c>
      <c r="C2281" s="3">
        <v>176</v>
      </c>
      <c r="D2281" s="3">
        <v>136</v>
      </c>
      <c r="E2281" s="3">
        <v>55</v>
      </c>
      <c r="F2281" s="3"/>
      <c r="G2281" s="3">
        <v>54</v>
      </c>
      <c r="H2281" s="3">
        <v>149</v>
      </c>
    </row>
    <row r="2282" spans="1:8" x14ac:dyDescent="0.25">
      <c r="A2282" t="s">
        <v>230</v>
      </c>
      <c r="B2282" t="s">
        <v>69</v>
      </c>
      <c r="C2282" s="3">
        <v>74</v>
      </c>
      <c r="D2282" s="3">
        <v>28</v>
      </c>
      <c r="E2282" s="3">
        <v>13</v>
      </c>
      <c r="F2282" s="3"/>
      <c r="G2282" s="3">
        <v>335</v>
      </c>
      <c r="H2282" s="3">
        <v>394</v>
      </c>
    </row>
    <row r="2283" spans="1:8" x14ac:dyDescent="0.25">
      <c r="A2283" t="s">
        <v>230</v>
      </c>
      <c r="B2283" t="s">
        <v>70</v>
      </c>
      <c r="C2283" s="3">
        <v>17</v>
      </c>
      <c r="D2283" s="3">
        <v>33</v>
      </c>
      <c r="E2283" s="3">
        <v>7</v>
      </c>
      <c r="F2283" s="3"/>
      <c r="G2283" s="3">
        <v>28</v>
      </c>
      <c r="H2283" s="3">
        <v>19</v>
      </c>
    </row>
    <row r="2284" spans="1:8" x14ac:dyDescent="0.25">
      <c r="A2284" t="s">
        <v>230</v>
      </c>
      <c r="B2284" t="s">
        <v>71</v>
      </c>
      <c r="C2284" s="3">
        <v>356</v>
      </c>
      <c r="D2284" s="3">
        <v>89</v>
      </c>
      <c r="E2284" s="3">
        <v>36</v>
      </c>
      <c r="F2284" s="3"/>
      <c r="G2284" s="3">
        <v>57</v>
      </c>
      <c r="H2284" s="3">
        <v>360</v>
      </c>
    </row>
    <row r="2285" spans="1:8" x14ac:dyDescent="0.25">
      <c r="A2285" t="s">
        <v>230</v>
      </c>
      <c r="B2285" t="s">
        <v>72</v>
      </c>
      <c r="C2285" s="3">
        <v>22910</v>
      </c>
      <c r="D2285" s="3">
        <v>3170</v>
      </c>
      <c r="E2285" s="3">
        <v>1043</v>
      </c>
      <c r="F2285" s="3"/>
      <c r="G2285" s="3">
        <v>11649</v>
      </c>
      <c r="H2285" s="3">
        <v>32432</v>
      </c>
    </row>
    <row r="2286" spans="1:8" x14ac:dyDescent="0.25">
      <c r="A2286" t="s">
        <v>230</v>
      </c>
      <c r="B2286" t="s">
        <v>73</v>
      </c>
      <c r="C2286" s="3">
        <v>28</v>
      </c>
      <c r="D2286" s="3">
        <v>5</v>
      </c>
      <c r="E2286" s="3">
        <v>3</v>
      </c>
      <c r="F2286" s="3"/>
      <c r="G2286" s="3">
        <v>-16</v>
      </c>
      <c r="H2286" s="3">
        <v>10</v>
      </c>
    </row>
    <row r="2287" spans="1:8" x14ac:dyDescent="0.25">
      <c r="A2287" t="s">
        <v>230</v>
      </c>
      <c r="B2287" t="s">
        <v>74</v>
      </c>
      <c r="C2287" s="3">
        <v>7890</v>
      </c>
      <c r="D2287" s="3">
        <v>1009</v>
      </c>
      <c r="E2287" s="3">
        <v>310</v>
      </c>
      <c r="F2287" s="3"/>
      <c r="G2287" s="3">
        <v>2568</v>
      </c>
      <c r="H2287" s="3">
        <v>9759</v>
      </c>
    </row>
    <row r="2288" spans="1:8" x14ac:dyDescent="0.25">
      <c r="A2288" t="s">
        <v>230</v>
      </c>
      <c r="B2288" t="s">
        <v>75</v>
      </c>
      <c r="C2288" s="3">
        <v>513</v>
      </c>
      <c r="D2288" s="3">
        <v>188</v>
      </c>
      <c r="E2288" s="3">
        <v>57</v>
      </c>
      <c r="F2288" s="3"/>
      <c r="G2288" s="3">
        <v>262</v>
      </c>
      <c r="H2288" s="3">
        <v>644</v>
      </c>
    </row>
    <row r="2289" spans="1:8" x14ac:dyDescent="0.25">
      <c r="A2289" t="s">
        <v>230</v>
      </c>
      <c r="B2289" t="s">
        <v>76</v>
      </c>
      <c r="C2289" s="3">
        <v>28</v>
      </c>
      <c r="D2289" s="3">
        <v>18</v>
      </c>
      <c r="E2289" s="3">
        <v>3</v>
      </c>
      <c r="F2289" s="3"/>
      <c r="G2289" s="3">
        <v>-1</v>
      </c>
      <c r="H2289" s="3">
        <v>12</v>
      </c>
    </row>
    <row r="2290" spans="1:8" x14ac:dyDescent="0.25">
      <c r="A2290" t="s">
        <v>231</v>
      </c>
      <c r="B2290" t="s">
        <v>65</v>
      </c>
      <c r="C2290" s="3">
        <v>5386</v>
      </c>
      <c r="D2290" s="3">
        <v>1669</v>
      </c>
      <c r="E2290" s="3">
        <v>661</v>
      </c>
      <c r="F2290" s="3"/>
      <c r="G2290" s="3">
        <v>279</v>
      </c>
      <c r="H2290" s="3">
        <v>4657</v>
      </c>
    </row>
    <row r="2291" spans="1:8" x14ac:dyDescent="0.25">
      <c r="A2291" t="s">
        <v>231</v>
      </c>
      <c r="B2291" t="s">
        <v>66</v>
      </c>
      <c r="C2291" s="3">
        <v>7744</v>
      </c>
      <c r="D2291" s="3">
        <v>1524</v>
      </c>
      <c r="E2291" s="3">
        <v>803</v>
      </c>
      <c r="F2291" s="3"/>
      <c r="G2291" s="3">
        <v>881</v>
      </c>
      <c r="H2291" s="3">
        <v>7904</v>
      </c>
    </row>
    <row r="2292" spans="1:8" x14ac:dyDescent="0.25">
      <c r="A2292" t="s">
        <v>231</v>
      </c>
      <c r="B2292" t="s">
        <v>42</v>
      </c>
      <c r="C2292" s="3">
        <v>60119</v>
      </c>
      <c r="D2292" s="3">
        <v>8840</v>
      </c>
      <c r="E2292" s="3">
        <v>3960</v>
      </c>
      <c r="F2292" s="3"/>
      <c r="G2292" s="3">
        <v>8986</v>
      </c>
      <c r="H2292" s="3">
        <v>64225</v>
      </c>
    </row>
    <row r="2293" spans="1:8" x14ac:dyDescent="0.25">
      <c r="A2293" t="s">
        <v>231</v>
      </c>
      <c r="B2293" t="s">
        <v>67</v>
      </c>
      <c r="C2293" s="3">
        <v>1808</v>
      </c>
      <c r="D2293" s="3">
        <v>472</v>
      </c>
      <c r="E2293" s="3">
        <v>278</v>
      </c>
      <c r="F2293" s="3"/>
      <c r="G2293" s="3">
        <v>387</v>
      </c>
      <c r="H2293" s="3">
        <v>2001</v>
      </c>
    </row>
    <row r="2294" spans="1:8" x14ac:dyDescent="0.25">
      <c r="A2294" t="s">
        <v>231</v>
      </c>
      <c r="B2294" t="s">
        <v>68</v>
      </c>
      <c r="C2294" s="3">
        <v>223</v>
      </c>
      <c r="D2294" s="3">
        <v>169</v>
      </c>
      <c r="E2294" s="3">
        <v>82</v>
      </c>
      <c r="F2294" s="3"/>
      <c r="G2294" s="3">
        <v>-159</v>
      </c>
      <c r="H2294" s="3">
        <v>-23</v>
      </c>
    </row>
    <row r="2295" spans="1:8" x14ac:dyDescent="0.25">
      <c r="A2295" t="s">
        <v>231</v>
      </c>
      <c r="B2295" t="s">
        <v>69</v>
      </c>
      <c r="C2295" s="3">
        <v>165</v>
      </c>
      <c r="D2295" s="3">
        <v>37</v>
      </c>
      <c r="E2295" s="3">
        <v>19</v>
      </c>
      <c r="F2295" s="3"/>
      <c r="G2295" s="3">
        <v>-70</v>
      </c>
      <c r="H2295" s="3">
        <v>77</v>
      </c>
    </row>
    <row r="2296" spans="1:8" x14ac:dyDescent="0.25">
      <c r="A2296" t="s">
        <v>231</v>
      </c>
      <c r="B2296" t="s">
        <v>70</v>
      </c>
      <c r="C2296" s="3">
        <v>23</v>
      </c>
      <c r="D2296" s="3">
        <v>32</v>
      </c>
      <c r="E2296" s="3">
        <v>11</v>
      </c>
      <c r="F2296" s="3"/>
      <c r="G2296" s="3">
        <v>32</v>
      </c>
      <c r="H2296" s="3">
        <v>34</v>
      </c>
    </row>
    <row r="2297" spans="1:8" x14ac:dyDescent="0.25">
      <c r="A2297" t="s">
        <v>231</v>
      </c>
      <c r="B2297" t="s">
        <v>71</v>
      </c>
      <c r="C2297" s="3">
        <v>342</v>
      </c>
      <c r="D2297" s="3">
        <v>178</v>
      </c>
      <c r="E2297" s="3">
        <v>53</v>
      </c>
      <c r="F2297" s="3"/>
      <c r="G2297" s="3">
        <v>-80</v>
      </c>
      <c r="H2297" s="3">
        <v>137</v>
      </c>
    </row>
    <row r="2298" spans="1:8" x14ac:dyDescent="0.25">
      <c r="A2298" t="s">
        <v>231</v>
      </c>
      <c r="B2298" t="s">
        <v>72</v>
      </c>
      <c r="C2298" s="3">
        <v>32454</v>
      </c>
      <c r="D2298" s="3">
        <v>3473</v>
      </c>
      <c r="E2298" s="3">
        <v>1512</v>
      </c>
      <c r="F2298" s="3"/>
      <c r="G2298" s="3">
        <v>7699</v>
      </c>
      <c r="H2298" s="3">
        <v>38192</v>
      </c>
    </row>
    <row r="2299" spans="1:8" x14ac:dyDescent="0.25">
      <c r="A2299" t="s">
        <v>231</v>
      </c>
      <c r="B2299" t="s">
        <v>73</v>
      </c>
      <c r="C2299" s="3">
        <v>60</v>
      </c>
      <c r="D2299" s="3">
        <v>0</v>
      </c>
      <c r="E2299" s="3">
        <v>3</v>
      </c>
      <c r="F2299" s="3"/>
      <c r="G2299" s="3">
        <v>-1</v>
      </c>
      <c r="H2299" s="3">
        <v>62</v>
      </c>
    </row>
    <row r="2300" spans="1:8" x14ac:dyDescent="0.25">
      <c r="A2300" t="s">
        <v>231</v>
      </c>
      <c r="B2300" t="s">
        <v>74</v>
      </c>
      <c r="C2300" s="3">
        <v>11206</v>
      </c>
      <c r="D2300" s="3">
        <v>1099</v>
      </c>
      <c r="E2300" s="3">
        <v>451</v>
      </c>
      <c r="F2300" s="3"/>
      <c r="G2300" s="3">
        <v>9</v>
      </c>
      <c r="H2300" s="3">
        <v>10567</v>
      </c>
    </row>
    <row r="2301" spans="1:8" x14ac:dyDescent="0.25">
      <c r="A2301" t="s">
        <v>231</v>
      </c>
      <c r="B2301" t="s">
        <v>75</v>
      </c>
      <c r="C2301" s="3">
        <v>673</v>
      </c>
      <c r="D2301" s="3">
        <v>187</v>
      </c>
      <c r="E2301" s="3">
        <v>83</v>
      </c>
      <c r="F2301" s="3"/>
      <c r="G2301" s="3">
        <v>-25</v>
      </c>
      <c r="H2301" s="3">
        <v>544</v>
      </c>
    </row>
    <row r="2302" spans="1:8" x14ac:dyDescent="0.25">
      <c r="A2302" t="s">
        <v>231</v>
      </c>
      <c r="B2302" t="s">
        <v>76</v>
      </c>
      <c r="C2302" s="3">
        <v>35</v>
      </c>
      <c r="D2302" s="3">
        <v>0</v>
      </c>
      <c r="E2302" s="3">
        <v>4</v>
      </c>
      <c r="F2302" s="3"/>
      <c r="G2302" s="3">
        <v>34</v>
      </c>
      <c r="H2302" s="3">
        <v>73</v>
      </c>
    </row>
    <row r="2303" spans="1:8" x14ac:dyDescent="0.25">
      <c r="A2303" t="s">
        <v>232</v>
      </c>
      <c r="B2303" t="s">
        <v>65</v>
      </c>
      <c r="C2303" s="3">
        <v>5321</v>
      </c>
      <c r="D2303" s="3">
        <v>2437</v>
      </c>
      <c r="E2303" s="3">
        <v>912</v>
      </c>
      <c r="F2303" s="3"/>
      <c r="G2303" s="3">
        <v>-57</v>
      </c>
      <c r="H2303" s="3">
        <v>3739</v>
      </c>
    </row>
    <row r="2304" spans="1:8" x14ac:dyDescent="0.25">
      <c r="A2304" t="s">
        <v>232</v>
      </c>
      <c r="B2304" t="s">
        <v>66</v>
      </c>
      <c r="C2304" s="3">
        <v>9098</v>
      </c>
      <c r="D2304" s="3">
        <v>2040</v>
      </c>
      <c r="E2304" s="3">
        <v>951</v>
      </c>
      <c r="F2304" s="3"/>
      <c r="G2304" s="3">
        <v>1223</v>
      </c>
      <c r="H2304" s="3">
        <v>9232</v>
      </c>
    </row>
    <row r="2305" spans="1:8" x14ac:dyDescent="0.25">
      <c r="A2305" t="s">
        <v>232</v>
      </c>
      <c r="B2305" t="s">
        <v>42</v>
      </c>
      <c r="C2305" s="3">
        <v>62927</v>
      </c>
      <c r="D2305" s="3">
        <v>14407</v>
      </c>
      <c r="E2305" s="3">
        <v>5073</v>
      </c>
      <c r="F2305" s="3"/>
      <c r="G2305" s="3">
        <v>4919</v>
      </c>
      <c r="H2305" s="3">
        <v>58512</v>
      </c>
    </row>
    <row r="2306" spans="1:8" x14ac:dyDescent="0.25">
      <c r="A2306" t="s">
        <v>232</v>
      </c>
      <c r="B2306" t="s">
        <v>67</v>
      </c>
      <c r="C2306" s="3">
        <v>1667</v>
      </c>
      <c r="D2306" s="3">
        <v>757</v>
      </c>
      <c r="E2306" s="3">
        <v>303</v>
      </c>
      <c r="F2306" s="3"/>
      <c r="G2306" s="3">
        <v>16</v>
      </c>
      <c r="H2306" s="3">
        <v>1229</v>
      </c>
    </row>
    <row r="2307" spans="1:8" x14ac:dyDescent="0.25">
      <c r="A2307" t="s">
        <v>232</v>
      </c>
      <c r="B2307" t="s">
        <v>68</v>
      </c>
      <c r="C2307" s="3">
        <v>216</v>
      </c>
      <c r="D2307" s="3">
        <v>379</v>
      </c>
      <c r="E2307" s="3">
        <v>96</v>
      </c>
      <c r="F2307" s="3"/>
      <c r="G2307" s="3">
        <v>158</v>
      </c>
      <c r="H2307" s="3">
        <v>91</v>
      </c>
    </row>
    <row r="2308" spans="1:8" x14ac:dyDescent="0.25">
      <c r="A2308" t="s">
        <v>232</v>
      </c>
      <c r="B2308" t="s">
        <v>69</v>
      </c>
      <c r="C2308" s="3">
        <v>149</v>
      </c>
      <c r="D2308" s="3">
        <v>82</v>
      </c>
      <c r="E2308" s="3">
        <v>26</v>
      </c>
      <c r="F2308" s="3"/>
      <c r="G2308" s="3">
        <v>-215</v>
      </c>
      <c r="H2308" s="3">
        <v>-122</v>
      </c>
    </row>
    <row r="2309" spans="1:8" x14ac:dyDescent="0.25">
      <c r="A2309" t="s">
        <v>232</v>
      </c>
      <c r="B2309" t="s">
        <v>70</v>
      </c>
      <c r="C2309" s="3">
        <v>25</v>
      </c>
      <c r="D2309" s="3">
        <v>28</v>
      </c>
      <c r="E2309" s="3">
        <v>8</v>
      </c>
      <c r="F2309" s="3"/>
      <c r="G2309" s="3">
        <v>0</v>
      </c>
      <c r="H2309" s="3">
        <v>5</v>
      </c>
    </row>
    <row r="2310" spans="1:8" x14ac:dyDescent="0.25">
      <c r="A2310" t="s">
        <v>232</v>
      </c>
      <c r="B2310" t="s">
        <v>71</v>
      </c>
      <c r="C2310" s="3">
        <v>434</v>
      </c>
      <c r="D2310" s="3">
        <v>295</v>
      </c>
      <c r="E2310" s="3">
        <v>89</v>
      </c>
      <c r="F2310" s="3"/>
      <c r="G2310" s="3">
        <v>227</v>
      </c>
      <c r="H2310" s="3">
        <v>455</v>
      </c>
    </row>
    <row r="2311" spans="1:8" x14ac:dyDescent="0.25">
      <c r="A2311" t="s">
        <v>232</v>
      </c>
      <c r="B2311" t="s">
        <v>72</v>
      </c>
      <c r="C2311" s="3">
        <v>33109</v>
      </c>
      <c r="D2311" s="3">
        <v>6006</v>
      </c>
      <c r="E2311" s="3">
        <v>1967</v>
      </c>
      <c r="F2311" s="3"/>
      <c r="G2311" s="3">
        <v>2511</v>
      </c>
      <c r="H2311" s="3">
        <v>31581</v>
      </c>
    </row>
    <row r="2312" spans="1:8" x14ac:dyDescent="0.25">
      <c r="A2312" t="s">
        <v>232</v>
      </c>
      <c r="B2312" t="s">
        <v>73</v>
      </c>
      <c r="C2312" s="3">
        <v>51</v>
      </c>
      <c r="D2312" s="3">
        <v>28</v>
      </c>
      <c r="E2312" s="3">
        <v>10</v>
      </c>
      <c r="F2312" s="3"/>
      <c r="G2312" s="3">
        <v>1</v>
      </c>
      <c r="H2312" s="3">
        <v>34</v>
      </c>
    </row>
    <row r="2313" spans="1:8" x14ac:dyDescent="0.25">
      <c r="A2313" t="s">
        <v>232</v>
      </c>
      <c r="B2313" t="s">
        <v>74</v>
      </c>
      <c r="C2313" s="3">
        <v>12239</v>
      </c>
      <c r="D2313" s="3">
        <v>2004</v>
      </c>
      <c r="E2313" s="3">
        <v>616</v>
      </c>
      <c r="F2313" s="3"/>
      <c r="G2313" s="3">
        <v>667</v>
      </c>
      <c r="H2313" s="3">
        <v>11518</v>
      </c>
    </row>
    <row r="2314" spans="1:8" x14ac:dyDescent="0.25">
      <c r="A2314" t="s">
        <v>232</v>
      </c>
      <c r="B2314" t="s">
        <v>75</v>
      </c>
      <c r="C2314" s="3">
        <v>600</v>
      </c>
      <c r="D2314" s="3">
        <v>341</v>
      </c>
      <c r="E2314" s="3">
        <v>86</v>
      </c>
      <c r="F2314" s="3"/>
      <c r="G2314" s="3">
        <v>372</v>
      </c>
      <c r="H2314" s="3">
        <v>717</v>
      </c>
    </row>
    <row r="2315" spans="1:8" x14ac:dyDescent="0.25">
      <c r="A2315" t="s">
        <v>232</v>
      </c>
      <c r="B2315" t="s">
        <v>76</v>
      </c>
      <c r="C2315" s="3">
        <v>18</v>
      </c>
      <c r="D2315" s="3">
        <v>10</v>
      </c>
      <c r="E2315" s="3">
        <v>9</v>
      </c>
      <c r="F2315" s="3"/>
      <c r="G2315" s="3">
        <v>16</v>
      </c>
      <c r="H2315" s="3">
        <v>33</v>
      </c>
    </row>
    <row r="2316" spans="1:8" x14ac:dyDescent="0.25">
      <c r="A2316" t="s">
        <v>233</v>
      </c>
      <c r="B2316" t="s">
        <v>65</v>
      </c>
      <c r="C2316" s="3">
        <v>4446</v>
      </c>
      <c r="D2316" s="3">
        <v>1510</v>
      </c>
      <c r="E2316" s="3">
        <v>511</v>
      </c>
      <c r="F2316" s="3"/>
      <c r="G2316" s="3">
        <v>-1568</v>
      </c>
      <c r="H2316" s="3">
        <v>1879</v>
      </c>
    </row>
    <row r="2317" spans="1:8" x14ac:dyDescent="0.25">
      <c r="A2317" t="s">
        <v>233</v>
      </c>
      <c r="B2317" t="s">
        <v>66</v>
      </c>
      <c r="C2317" s="3">
        <v>6486</v>
      </c>
      <c r="D2317" s="3">
        <v>1387</v>
      </c>
      <c r="E2317" s="3">
        <v>533</v>
      </c>
      <c r="F2317" s="3"/>
      <c r="G2317" s="3">
        <v>-977</v>
      </c>
      <c r="H2317" s="3">
        <v>4655</v>
      </c>
    </row>
    <row r="2318" spans="1:8" x14ac:dyDescent="0.25">
      <c r="A2318" t="s">
        <v>233</v>
      </c>
      <c r="B2318" t="s">
        <v>42</v>
      </c>
      <c r="C2318" s="3">
        <v>50081</v>
      </c>
      <c r="D2318" s="3">
        <v>8974</v>
      </c>
      <c r="E2318" s="3">
        <v>2840</v>
      </c>
      <c r="F2318" s="3"/>
      <c r="G2318" s="3">
        <v>-42584</v>
      </c>
      <c r="H2318" s="3">
        <v>1363</v>
      </c>
    </row>
    <row r="2319" spans="1:8" x14ac:dyDescent="0.25">
      <c r="A2319" t="s">
        <v>233</v>
      </c>
      <c r="B2319" t="s">
        <v>67</v>
      </c>
      <c r="C2319" s="3">
        <v>1635</v>
      </c>
      <c r="D2319" s="3">
        <v>336</v>
      </c>
      <c r="E2319" s="3">
        <v>169</v>
      </c>
      <c r="F2319" s="3"/>
      <c r="G2319" s="3">
        <v>-433</v>
      </c>
      <c r="H2319" s="3">
        <v>1035</v>
      </c>
    </row>
    <row r="2320" spans="1:8" x14ac:dyDescent="0.25">
      <c r="A2320" t="s">
        <v>233</v>
      </c>
      <c r="B2320" t="s">
        <v>68</v>
      </c>
      <c r="C2320" s="3">
        <v>240</v>
      </c>
      <c r="D2320" s="3">
        <v>199</v>
      </c>
      <c r="E2320" s="3">
        <v>54</v>
      </c>
      <c r="F2320" s="3"/>
      <c r="G2320" s="3">
        <v>-156</v>
      </c>
      <c r="H2320" s="3">
        <v>-61</v>
      </c>
    </row>
    <row r="2321" spans="1:8" x14ac:dyDescent="0.25">
      <c r="A2321" t="s">
        <v>233</v>
      </c>
      <c r="B2321" t="s">
        <v>69</v>
      </c>
      <c r="C2321" s="3">
        <v>165</v>
      </c>
      <c r="D2321" s="3">
        <v>47</v>
      </c>
      <c r="E2321" s="3">
        <v>14</v>
      </c>
      <c r="F2321" s="3"/>
      <c r="G2321" s="3">
        <v>-100</v>
      </c>
      <c r="H2321" s="3">
        <v>32</v>
      </c>
    </row>
    <row r="2322" spans="1:8" x14ac:dyDescent="0.25">
      <c r="A2322" t="s">
        <v>233</v>
      </c>
      <c r="B2322" t="s">
        <v>70</v>
      </c>
      <c r="C2322" s="3">
        <v>19</v>
      </c>
      <c r="D2322" s="3">
        <v>5</v>
      </c>
      <c r="E2322" s="3">
        <v>4</v>
      </c>
      <c r="F2322" s="3"/>
      <c r="G2322" s="3">
        <v>13</v>
      </c>
      <c r="H2322" s="3">
        <v>31</v>
      </c>
    </row>
    <row r="2323" spans="1:8" x14ac:dyDescent="0.25">
      <c r="A2323" t="s">
        <v>233</v>
      </c>
      <c r="B2323" t="s">
        <v>71</v>
      </c>
      <c r="C2323" s="3">
        <v>440</v>
      </c>
      <c r="D2323" s="3">
        <v>132</v>
      </c>
      <c r="E2323" s="3">
        <v>51</v>
      </c>
      <c r="F2323" s="3"/>
      <c r="G2323" s="3">
        <v>-355</v>
      </c>
      <c r="H2323" s="3">
        <v>4</v>
      </c>
    </row>
    <row r="2324" spans="1:8" x14ac:dyDescent="0.25">
      <c r="A2324" t="s">
        <v>233</v>
      </c>
      <c r="B2324" t="s">
        <v>72</v>
      </c>
      <c r="C2324" s="3">
        <v>26297</v>
      </c>
      <c r="D2324" s="3">
        <v>3971</v>
      </c>
      <c r="E2324" s="3">
        <v>1101</v>
      </c>
      <c r="F2324" s="3"/>
      <c r="G2324" s="3">
        <v>-27852</v>
      </c>
      <c r="H2324" s="3">
        <v>-4425</v>
      </c>
    </row>
    <row r="2325" spans="1:8" x14ac:dyDescent="0.25">
      <c r="A2325" t="s">
        <v>233</v>
      </c>
      <c r="B2325" t="s">
        <v>73</v>
      </c>
      <c r="C2325" s="3">
        <v>37</v>
      </c>
      <c r="D2325" s="3">
        <v>0</v>
      </c>
      <c r="E2325" s="3">
        <v>5</v>
      </c>
      <c r="F2325" s="3"/>
      <c r="G2325" s="3">
        <v>12</v>
      </c>
      <c r="H2325" s="3">
        <v>54</v>
      </c>
    </row>
    <row r="2326" spans="1:8" x14ac:dyDescent="0.25">
      <c r="A2326" t="s">
        <v>233</v>
      </c>
      <c r="B2326" t="s">
        <v>74</v>
      </c>
      <c r="C2326" s="3">
        <v>9708</v>
      </c>
      <c r="D2326" s="3">
        <v>1203</v>
      </c>
      <c r="E2326" s="3">
        <v>345</v>
      </c>
      <c r="F2326" s="3"/>
      <c r="G2326" s="3">
        <v>-10621</v>
      </c>
      <c r="H2326" s="3">
        <v>-1771</v>
      </c>
    </row>
    <row r="2327" spans="1:8" x14ac:dyDescent="0.25">
      <c r="A2327" t="s">
        <v>233</v>
      </c>
      <c r="B2327" t="s">
        <v>75</v>
      </c>
      <c r="C2327" s="3">
        <v>599</v>
      </c>
      <c r="D2327" s="3">
        <v>156</v>
      </c>
      <c r="E2327" s="3">
        <v>48</v>
      </c>
      <c r="F2327" s="3"/>
      <c r="G2327" s="3">
        <v>-498</v>
      </c>
      <c r="H2327" s="3">
        <v>-7</v>
      </c>
    </row>
    <row r="2328" spans="1:8" x14ac:dyDescent="0.25">
      <c r="A2328" t="s">
        <v>233</v>
      </c>
      <c r="B2328" t="s">
        <v>76</v>
      </c>
      <c r="C2328" s="3">
        <v>9</v>
      </c>
      <c r="D2328" s="3">
        <v>28</v>
      </c>
      <c r="E2328" s="3">
        <v>5</v>
      </c>
      <c r="F2328" s="3"/>
      <c r="G2328" s="3">
        <v>-49</v>
      </c>
      <c r="H2328" s="3">
        <v>-63</v>
      </c>
    </row>
    <row r="2329" spans="1:8" x14ac:dyDescent="0.25">
      <c r="A2329" t="s">
        <v>234</v>
      </c>
      <c r="B2329" t="s">
        <v>65</v>
      </c>
      <c r="C2329" s="3">
        <v>3790</v>
      </c>
      <c r="D2329" s="3">
        <v>1464</v>
      </c>
      <c r="E2329" s="3">
        <v>537</v>
      </c>
      <c r="F2329" s="3"/>
      <c r="G2329" s="3">
        <v>-2224</v>
      </c>
      <c r="H2329" s="3">
        <v>639</v>
      </c>
    </row>
    <row r="2330" spans="1:8" x14ac:dyDescent="0.25">
      <c r="A2330" t="s">
        <v>234</v>
      </c>
      <c r="B2330" t="s">
        <v>66</v>
      </c>
      <c r="C2330" s="3">
        <v>6758</v>
      </c>
      <c r="D2330" s="3">
        <v>1100</v>
      </c>
      <c r="E2330" s="3">
        <v>559</v>
      </c>
      <c r="F2330" s="3"/>
      <c r="G2330" s="3">
        <v>-2974</v>
      </c>
      <c r="H2330" s="3">
        <v>3243</v>
      </c>
    </row>
    <row r="2331" spans="1:8" x14ac:dyDescent="0.25">
      <c r="A2331" t="s">
        <v>234</v>
      </c>
      <c r="B2331" t="s">
        <v>42</v>
      </c>
      <c r="C2331" s="3">
        <v>51621</v>
      </c>
      <c r="D2331" s="3">
        <v>9217</v>
      </c>
      <c r="E2331" s="3">
        <v>2978</v>
      </c>
      <c r="F2331" s="3"/>
      <c r="G2331" s="3">
        <v>-18010</v>
      </c>
      <c r="H2331" s="3">
        <v>27372</v>
      </c>
    </row>
    <row r="2332" spans="1:8" x14ac:dyDescent="0.25">
      <c r="A2332" t="s">
        <v>234</v>
      </c>
      <c r="B2332" t="s">
        <v>67</v>
      </c>
      <c r="C2332" s="3">
        <v>1452</v>
      </c>
      <c r="D2332" s="3">
        <v>674</v>
      </c>
      <c r="E2332" s="3">
        <v>177</v>
      </c>
      <c r="F2332" s="3"/>
      <c r="G2332" s="3">
        <v>86</v>
      </c>
      <c r="H2332" s="3">
        <v>1041</v>
      </c>
    </row>
    <row r="2333" spans="1:8" x14ac:dyDescent="0.25">
      <c r="A2333" t="s">
        <v>234</v>
      </c>
      <c r="B2333" t="s">
        <v>68</v>
      </c>
      <c r="C2333" s="3">
        <v>130</v>
      </c>
      <c r="D2333" s="3">
        <v>132</v>
      </c>
      <c r="E2333" s="3">
        <v>57</v>
      </c>
      <c r="F2333" s="3"/>
      <c r="G2333" s="3">
        <v>-151</v>
      </c>
      <c r="H2333" s="3">
        <v>-96</v>
      </c>
    </row>
    <row r="2334" spans="1:8" x14ac:dyDescent="0.25">
      <c r="A2334" t="s">
        <v>234</v>
      </c>
      <c r="B2334" t="s">
        <v>69</v>
      </c>
      <c r="C2334" s="3">
        <v>118</v>
      </c>
      <c r="D2334" s="3">
        <v>52</v>
      </c>
      <c r="E2334" s="3">
        <v>15</v>
      </c>
      <c r="F2334" s="3"/>
      <c r="G2334" s="3">
        <v>341</v>
      </c>
      <c r="H2334" s="3">
        <v>422</v>
      </c>
    </row>
    <row r="2335" spans="1:8" x14ac:dyDescent="0.25">
      <c r="A2335" t="s">
        <v>234</v>
      </c>
      <c r="B2335" t="s">
        <v>70</v>
      </c>
      <c r="C2335" s="3">
        <v>34</v>
      </c>
      <c r="D2335" s="3">
        <v>24</v>
      </c>
      <c r="E2335" s="3">
        <v>4</v>
      </c>
      <c r="F2335" s="3"/>
      <c r="G2335" s="3">
        <v>-2</v>
      </c>
      <c r="H2335" s="3">
        <v>12</v>
      </c>
    </row>
    <row r="2336" spans="1:8" x14ac:dyDescent="0.25">
      <c r="A2336" t="s">
        <v>234</v>
      </c>
      <c r="B2336" t="s">
        <v>71</v>
      </c>
      <c r="C2336" s="3">
        <v>340</v>
      </c>
      <c r="D2336" s="3">
        <v>206</v>
      </c>
      <c r="E2336" s="3">
        <v>52</v>
      </c>
      <c r="F2336" s="3"/>
      <c r="G2336" s="3">
        <v>-419</v>
      </c>
      <c r="H2336" s="3">
        <v>-233</v>
      </c>
    </row>
    <row r="2337" spans="1:8" x14ac:dyDescent="0.25">
      <c r="A2337" t="s">
        <v>234</v>
      </c>
      <c r="B2337" t="s">
        <v>72</v>
      </c>
      <c r="C2337" s="3">
        <v>27298</v>
      </c>
      <c r="D2337" s="3">
        <v>4088</v>
      </c>
      <c r="E2337" s="3">
        <v>1156</v>
      </c>
      <c r="F2337" s="3"/>
      <c r="G2337" s="3">
        <v>-11279</v>
      </c>
      <c r="H2337" s="3">
        <v>13087</v>
      </c>
    </row>
    <row r="2338" spans="1:8" x14ac:dyDescent="0.25">
      <c r="A2338" t="s">
        <v>234</v>
      </c>
      <c r="B2338" t="s">
        <v>73</v>
      </c>
      <c r="C2338" s="3">
        <v>37</v>
      </c>
      <c r="D2338" s="3">
        <v>28</v>
      </c>
      <c r="E2338" s="3">
        <v>5</v>
      </c>
      <c r="F2338" s="3"/>
      <c r="G2338" s="3">
        <v>-17</v>
      </c>
      <c r="H2338" s="3">
        <v>-3</v>
      </c>
    </row>
    <row r="2339" spans="1:8" x14ac:dyDescent="0.25">
      <c r="A2339" t="s">
        <v>234</v>
      </c>
      <c r="B2339" t="s">
        <v>74</v>
      </c>
      <c r="C2339" s="3">
        <v>11135</v>
      </c>
      <c r="D2339" s="3">
        <v>1313</v>
      </c>
      <c r="E2339" s="3">
        <v>361</v>
      </c>
      <c r="F2339" s="3"/>
      <c r="G2339" s="3">
        <v>-1316</v>
      </c>
      <c r="H2339" s="3">
        <v>8867</v>
      </c>
    </row>
    <row r="2340" spans="1:8" x14ac:dyDescent="0.25">
      <c r="A2340" t="s">
        <v>234</v>
      </c>
      <c r="B2340" t="s">
        <v>75</v>
      </c>
      <c r="C2340" s="3">
        <v>512</v>
      </c>
      <c r="D2340" s="3">
        <v>118</v>
      </c>
      <c r="E2340" s="3">
        <v>50</v>
      </c>
      <c r="F2340" s="3"/>
      <c r="G2340" s="3">
        <v>-74</v>
      </c>
      <c r="H2340" s="3">
        <v>370</v>
      </c>
    </row>
    <row r="2341" spans="1:8" x14ac:dyDescent="0.25">
      <c r="A2341" t="s">
        <v>234</v>
      </c>
      <c r="B2341" t="s">
        <v>76</v>
      </c>
      <c r="C2341" s="3">
        <v>17</v>
      </c>
      <c r="D2341" s="3">
        <v>18</v>
      </c>
      <c r="E2341" s="3">
        <v>5</v>
      </c>
      <c r="F2341" s="3"/>
      <c r="G2341" s="3">
        <v>19</v>
      </c>
      <c r="H2341" s="3">
        <v>23</v>
      </c>
    </row>
    <row r="2342" spans="1:8" x14ac:dyDescent="0.25">
      <c r="A2342" t="s">
        <v>235</v>
      </c>
      <c r="B2342" t="s">
        <v>65</v>
      </c>
      <c r="C2342" s="3">
        <v>4346</v>
      </c>
      <c r="D2342" s="3">
        <v>2150</v>
      </c>
      <c r="E2342" s="3">
        <v>777</v>
      </c>
      <c r="F2342" s="3"/>
      <c r="G2342" s="3">
        <v>-905</v>
      </c>
      <c r="H2342" s="3">
        <v>2068</v>
      </c>
    </row>
    <row r="2343" spans="1:8" x14ac:dyDescent="0.25">
      <c r="A2343" t="s">
        <v>235</v>
      </c>
      <c r="B2343" t="s">
        <v>66</v>
      </c>
      <c r="C2343" s="3">
        <v>8300</v>
      </c>
      <c r="D2343" s="3">
        <v>1691</v>
      </c>
      <c r="E2343" s="3">
        <v>810</v>
      </c>
      <c r="F2343" s="3"/>
      <c r="G2343" s="3">
        <v>-566</v>
      </c>
      <c r="H2343" s="3">
        <v>6853</v>
      </c>
    </row>
    <row r="2344" spans="1:8" x14ac:dyDescent="0.25">
      <c r="A2344" t="s">
        <v>235</v>
      </c>
      <c r="B2344" t="s">
        <v>42</v>
      </c>
      <c r="C2344" s="3">
        <v>56753</v>
      </c>
      <c r="D2344" s="3">
        <v>11094</v>
      </c>
      <c r="E2344" s="3">
        <v>4317</v>
      </c>
      <c r="F2344" s="3"/>
      <c r="G2344" s="3">
        <v>2822</v>
      </c>
      <c r="H2344" s="3">
        <v>52798</v>
      </c>
    </row>
    <row r="2345" spans="1:8" x14ac:dyDescent="0.25">
      <c r="A2345" t="s">
        <v>235</v>
      </c>
      <c r="B2345" t="s">
        <v>67</v>
      </c>
      <c r="C2345" s="3">
        <v>1588</v>
      </c>
      <c r="D2345" s="3">
        <v>469</v>
      </c>
      <c r="E2345" s="3">
        <v>257</v>
      </c>
      <c r="F2345" s="3"/>
      <c r="G2345" s="3">
        <v>382</v>
      </c>
      <c r="H2345" s="3">
        <v>1758</v>
      </c>
    </row>
    <row r="2346" spans="1:8" x14ac:dyDescent="0.25">
      <c r="A2346" t="s">
        <v>235</v>
      </c>
      <c r="B2346" t="s">
        <v>68</v>
      </c>
      <c r="C2346" s="3">
        <v>152</v>
      </c>
      <c r="D2346" s="3">
        <v>175</v>
      </c>
      <c r="E2346" s="3">
        <v>82</v>
      </c>
      <c r="F2346" s="3"/>
      <c r="G2346" s="3">
        <v>-35</v>
      </c>
      <c r="H2346" s="3">
        <v>24</v>
      </c>
    </row>
    <row r="2347" spans="1:8" x14ac:dyDescent="0.25">
      <c r="A2347" t="s">
        <v>235</v>
      </c>
      <c r="B2347" t="s">
        <v>69</v>
      </c>
      <c r="C2347" s="3">
        <v>182</v>
      </c>
      <c r="D2347" s="3">
        <v>48</v>
      </c>
      <c r="E2347" s="3">
        <v>21</v>
      </c>
      <c r="F2347" s="3"/>
      <c r="G2347" s="3">
        <v>456</v>
      </c>
      <c r="H2347" s="3">
        <v>611</v>
      </c>
    </row>
    <row r="2348" spans="1:8" x14ac:dyDescent="0.25">
      <c r="A2348" t="s">
        <v>235</v>
      </c>
      <c r="B2348" t="s">
        <v>70</v>
      </c>
      <c r="C2348" s="3">
        <v>22</v>
      </c>
      <c r="D2348" s="3">
        <v>9</v>
      </c>
      <c r="E2348" s="3">
        <v>7</v>
      </c>
      <c r="F2348" s="3"/>
      <c r="G2348" s="3">
        <v>10</v>
      </c>
      <c r="H2348" s="3">
        <v>30</v>
      </c>
    </row>
    <row r="2349" spans="1:8" x14ac:dyDescent="0.25">
      <c r="A2349" t="s">
        <v>235</v>
      </c>
      <c r="B2349" t="s">
        <v>71</v>
      </c>
      <c r="C2349" s="3">
        <v>328</v>
      </c>
      <c r="D2349" s="3">
        <v>190</v>
      </c>
      <c r="E2349" s="3">
        <v>76</v>
      </c>
      <c r="F2349" s="3"/>
      <c r="G2349" s="3">
        <v>-189</v>
      </c>
      <c r="H2349" s="3">
        <v>25</v>
      </c>
    </row>
    <row r="2350" spans="1:8" x14ac:dyDescent="0.25">
      <c r="A2350" t="s">
        <v>235</v>
      </c>
      <c r="B2350" t="s">
        <v>72</v>
      </c>
      <c r="C2350" s="3">
        <v>28509</v>
      </c>
      <c r="D2350" s="3">
        <v>4496</v>
      </c>
      <c r="E2350" s="3">
        <v>1677</v>
      </c>
      <c r="F2350" s="3"/>
      <c r="G2350" s="3">
        <v>899</v>
      </c>
      <c r="H2350" s="3">
        <v>26589</v>
      </c>
    </row>
    <row r="2351" spans="1:8" x14ac:dyDescent="0.25">
      <c r="A2351" t="s">
        <v>235</v>
      </c>
      <c r="B2351" t="s">
        <v>73</v>
      </c>
      <c r="C2351" s="3">
        <v>24</v>
      </c>
      <c r="D2351" s="3">
        <v>29</v>
      </c>
      <c r="E2351" s="3">
        <v>7</v>
      </c>
      <c r="F2351" s="3"/>
      <c r="G2351" s="3">
        <v>-6</v>
      </c>
      <c r="H2351" s="3">
        <v>-4</v>
      </c>
    </row>
    <row r="2352" spans="1:8" x14ac:dyDescent="0.25">
      <c r="A2352" t="s">
        <v>235</v>
      </c>
      <c r="B2352" t="s">
        <v>74</v>
      </c>
      <c r="C2352" s="3">
        <v>12709</v>
      </c>
      <c r="D2352" s="3">
        <v>1610</v>
      </c>
      <c r="E2352" s="3">
        <v>524</v>
      </c>
      <c r="F2352" s="3"/>
      <c r="G2352" s="3">
        <v>2615</v>
      </c>
      <c r="H2352" s="3">
        <v>14238</v>
      </c>
    </row>
    <row r="2353" spans="1:8" x14ac:dyDescent="0.25">
      <c r="A2353" t="s">
        <v>235</v>
      </c>
      <c r="B2353" t="s">
        <v>75</v>
      </c>
      <c r="C2353" s="3">
        <v>573</v>
      </c>
      <c r="D2353" s="3">
        <v>203</v>
      </c>
      <c r="E2353" s="3">
        <v>72</v>
      </c>
      <c r="F2353" s="3"/>
      <c r="G2353" s="3">
        <v>136</v>
      </c>
      <c r="H2353" s="3">
        <v>578</v>
      </c>
    </row>
    <row r="2354" spans="1:8" x14ac:dyDescent="0.25">
      <c r="A2354" t="s">
        <v>235</v>
      </c>
      <c r="B2354" t="s">
        <v>76</v>
      </c>
      <c r="C2354" s="3">
        <v>20</v>
      </c>
      <c r="D2354" s="3">
        <v>24</v>
      </c>
      <c r="E2354" s="3">
        <v>7</v>
      </c>
      <c r="F2354" s="3"/>
      <c r="G2354" s="3">
        <v>25</v>
      </c>
      <c r="H2354" s="3">
        <v>28</v>
      </c>
    </row>
    <row r="2355" spans="1:8" x14ac:dyDescent="0.25">
      <c r="A2355" t="s">
        <v>236</v>
      </c>
      <c r="B2355" t="s">
        <v>65</v>
      </c>
      <c r="C2355" s="3">
        <v>4315</v>
      </c>
      <c r="D2355" s="3">
        <v>3177</v>
      </c>
      <c r="E2355" s="3">
        <v>952</v>
      </c>
      <c r="F2355" s="3">
        <v>785</v>
      </c>
      <c r="G2355" s="3">
        <v>-219</v>
      </c>
      <c r="H2355" s="3">
        <v>1086</v>
      </c>
    </row>
    <row r="2356" spans="1:8" x14ac:dyDescent="0.25">
      <c r="A2356" t="s">
        <v>236</v>
      </c>
      <c r="B2356" t="s">
        <v>66</v>
      </c>
      <c r="C2356" s="3">
        <v>8352</v>
      </c>
      <c r="D2356" s="3">
        <v>2705</v>
      </c>
      <c r="E2356" s="3">
        <v>1060</v>
      </c>
      <c r="F2356" s="3">
        <v>1015</v>
      </c>
      <c r="G2356" s="3">
        <v>436</v>
      </c>
      <c r="H2356" s="3">
        <v>6128</v>
      </c>
    </row>
    <row r="2357" spans="1:8" x14ac:dyDescent="0.25">
      <c r="A2357" t="s">
        <v>236</v>
      </c>
      <c r="B2357" t="s">
        <v>42</v>
      </c>
      <c r="C2357" s="3">
        <v>54876</v>
      </c>
      <c r="D2357" s="3">
        <v>17713</v>
      </c>
      <c r="E2357" s="3">
        <v>5302</v>
      </c>
      <c r="F2357" s="3">
        <v>6299</v>
      </c>
      <c r="G2357" s="3">
        <v>2338</v>
      </c>
      <c r="H2357" s="3">
        <v>38504</v>
      </c>
    </row>
    <row r="2358" spans="1:8" x14ac:dyDescent="0.25">
      <c r="A2358" t="s">
        <v>236</v>
      </c>
      <c r="B2358" t="s">
        <v>67</v>
      </c>
      <c r="C2358" s="3">
        <v>1312</v>
      </c>
      <c r="D2358" s="3">
        <v>694</v>
      </c>
      <c r="E2358" s="3">
        <v>253</v>
      </c>
      <c r="F2358" s="3">
        <v>171</v>
      </c>
      <c r="G2358" s="3">
        <v>39</v>
      </c>
      <c r="H2358" s="3">
        <v>739</v>
      </c>
    </row>
    <row r="2359" spans="1:8" x14ac:dyDescent="0.25">
      <c r="A2359" t="s">
        <v>236</v>
      </c>
      <c r="B2359" t="s">
        <v>68</v>
      </c>
      <c r="C2359" s="3">
        <v>159</v>
      </c>
      <c r="D2359" s="3">
        <v>388</v>
      </c>
      <c r="E2359" s="3">
        <v>99</v>
      </c>
      <c r="F2359" s="3">
        <v>50</v>
      </c>
      <c r="G2359" s="3">
        <v>204</v>
      </c>
      <c r="H2359" s="3">
        <v>24</v>
      </c>
    </row>
    <row r="2360" spans="1:8" x14ac:dyDescent="0.25">
      <c r="A2360" t="s">
        <v>236</v>
      </c>
      <c r="B2360" t="s">
        <v>69</v>
      </c>
      <c r="C2360" s="3">
        <v>191</v>
      </c>
      <c r="D2360" s="3">
        <v>134</v>
      </c>
      <c r="E2360" s="3">
        <v>31</v>
      </c>
      <c r="F2360" s="3">
        <v>19</v>
      </c>
      <c r="G2360" s="3">
        <v>127</v>
      </c>
      <c r="H2360" s="3">
        <v>196</v>
      </c>
    </row>
    <row r="2361" spans="1:8" x14ac:dyDescent="0.25">
      <c r="A2361" t="s">
        <v>236</v>
      </c>
      <c r="B2361" t="s">
        <v>237</v>
      </c>
      <c r="C2361" s="3">
        <v>23</v>
      </c>
      <c r="D2361" s="3">
        <v>4</v>
      </c>
      <c r="E2361" s="3">
        <v>3</v>
      </c>
      <c r="F2361" s="3">
        <v>6</v>
      </c>
      <c r="G2361" s="3">
        <v>5</v>
      </c>
      <c r="H2361" s="3">
        <v>21</v>
      </c>
    </row>
    <row r="2362" spans="1:8" x14ac:dyDescent="0.25">
      <c r="A2362" t="s">
        <v>236</v>
      </c>
      <c r="B2362" t="s">
        <v>71</v>
      </c>
      <c r="C2362" s="3">
        <v>453</v>
      </c>
      <c r="D2362" s="3">
        <v>388</v>
      </c>
      <c r="E2362" s="3">
        <v>103</v>
      </c>
      <c r="F2362" s="3">
        <v>64</v>
      </c>
      <c r="G2362" s="3">
        <v>339</v>
      </c>
      <c r="H2362" s="3">
        <v>443</v>
      </c>
    </row>
    <row r="2363" spans="1:8" x14ac:dyDescent="0.25">
      <c r="A2363" t="s">
        <v>236</v>
      </c>
      <c r="B2363" t="s">
        <v>238</v>
      </c>
      <c r="C2363" s="3">
        <v>2</v>
      </c>
      <c r="D2363" s="3">
        <v>1</v>
      </c>
      <c r="E2363" s="3">
        <v>2</v>
      </c>
      <c r="F2363" s="3">
        <v>1</v>
      </c>
      <c r="G2363" s="3">
        <v>1</v>
      </c>
      <c r="H2363" s="3">
        <v>3</v>
      </c>
    </row>
    <row r="2364" spans="1:8" x14ac:dyDescent="0.25">
      <c r="A2364" t="s">
        <v>236</v>
      </c>
      <c r="B2364" t="s">
        <v>72</v>
      </c>
      <c r="C2364" s="3">
        <v>26462</v>
      </c>
      <c r="D2364" s="3">
        <v>7576</v>
      </c>
      <c r="E2364" s="3">
        <v>2063</v>
      </c>
      <c r="F2364" s="3">
        <v>2922</v>
      </c>
      <c r="G2364" s="3">
        <v>3442</v>
      </c>
      <c r="H2364" s="3">
        <v>21469</v>
      </c>
    </row>
    <row r="2365" spans="1:8" x14ac:dyDescent="0.25">
      <c r="A2365" t="s">
        <v>236</v>
      </c>
      <c r="B2365" t="s">
        <v>73</v>
      </c>
      <c r="C2365" s="3">
        <v>45</v>
      </c>
      <c r="D2365" s="3">
        <v>14</v>
      </c>
      <c r="E2365" s="3">
        <v>10</v>
      </c>
      <c r="F2365" s="3">
        <v>6</v>
      </c>
      <c r="G2365" s="3">
        <v>40</v>
      </c>
      <c r="H2365" s="3">
        <v>75</v>
      </c>
    </row>
    <row r="2366" spans="1:8" x14ac:dyDescent="0.25">
      <c r="A2366" t="s">
        <v>236</v>
      </c>
      <c r="B2366" t="s">
        <v>74</v>
      </c>
      <c r="C2366" s="3">
        <v>12915</v>
      </c>
      <c r="D2366" s="3">
        <v>2275</v>
      </c>
      <c r="E2366" s="3">
        <v>624</v>
      </c>
      <c r="F2366" s="3">
        <v>1125</v>
      </c>
      <c r="G2366" s="3">
        <v>-2305</v>
      </c>
      <c r="H2366" s="3">
        <v>7834</v>
      </c>
    </row>
    <row r="2367" spans="1:8" x14ac:dyDescent="0.25">
      <c r="A2367" t="s">
        <v>236</v>
      </c>
      <c r="B2367" t="s">
        <v>75</v>
      </c>
      <c r="C2367" s="3">
        <v>612</v>
      </c>
      <c r="D2367" s="3">
        <v>347</v>
      </c>
      <c r="E2367" s="3">
        <v>94</v>
      </c>
      <c r="F2367" s="3">
        <v>128</v>
      </c>
      <c r="G2367" s="3">
        <v>207</v>
      </c>
      <c r="H2367" s="3">
        <v>438</v>
      </c>
    </row>
    <row r="2368" spans="1:8" x14ac:dyDescent="0.25">
      <c r="A2368" t="s">
        <v>236</v>
      </c>
      <c r="B2368" t="s">
        <v>76</v>
      </c>
      <c r="C2368" s="3">
        <v>35</v>
      </c>
      <c r="D2368" s="3">
        <v>10</v>
      </c>
      <c r="E2368" s="3">
        <v>8</v>
      </c>
      <c r="F2368" s="3">
        <v>7</v>
      </c>
      <c r="G2368" s="3">
        <v>22</v>
      </c>
      <c r="H2368" s="3">
        <v>48</v>
      </c>
    </row>
    <row r="2369" spans="1:8" x14ac:dyDescent="0.25">
      <c r="A2369" t="s">
        <v>239</v>
      </c>
      <c r="B2369" t="s">
        <v>65</v>
      </c>
      <c r="C2369" s="3">
        <v>4610</v>
      </c>
      <c r="D2369" s="3">
        <v>1767</v>
      </c>
      <c r="E2369" s="3">
        <v>533</v>
      </c>
      <c r="F2369" s="3">
        <v>578</v>
      </c>
      <c r="G2369" s="3">
        <v>-2184</v>
      </c>
      <c r="H2369" s="3">
        <v>614</v>
      </c>
    </row>
    <row r="2370" spans="1:8" x14ac:dyDescent="0.25">
      <c r="A2370" t="s">
        <v>239</v>
      </c>
      <c r="B2370" t="s">
        <v>66</v>
      </c>
      <c r="C2370" s="3">
        <v>8972</v>
      </c>
      <c r="D2370" s="3">
        <v>1449</v>
      </c>
      <c r="E2370" s="3">
        <v>593</v>
      </c>
      <c r="F2370" s="3">
        <v>746</v>
      </c>
      <c r="G2370" s="3">
        <v>-2320</v>
      </c>
      <c r="H2370" s="3">
        <v>5050</v>
      </c>
    </row>
    <row r="2371" spans="1:8" x14ac:dyDescent="0.25">
      <c r="A2371" t="s">
        <v>239</v>
      </c>
      <c r="B2371" t="s">
        <v>42</v>
      </c>
      <c r="C2371" s="3">
        <v>69526</v>
      </c>
      <c r="D2371" s="3">
        <v>10006</v>
      </c>
      <c r="E2371" s="3">
        <v>2968</v>
      </c>
      <c r="F2371" s="3">
        <v>4632</v>
      </c>
      <c r="G2371" s="3">
        <v>-41811</v>
      </c>
      <c r="H2371" s="3">
        <v>16045</v>
      </c>
    </row>
    <row r="2372" spans="1:8" x14ac:dyDescent="0.25">
      <c r="A2372" t="s">
        <v>239</v>
      </c>
      <c r="B2372" t="s">
        <v>67</v>
      </c>
      <c r="C2372" s="3">
        <v>1309</v>
      </c>
      <c r="D2372" s="3">
        <v>327</v>
      </c>
      <c r="E2372" s="3">
        <v>142</v>
      </c>
      <c r="F2372" s="3">
        <v>126</v>
      </c>
      <c r="G2372" s="3">
        <v>-797</v>
      </c>
      <c r="H2372" s="3">
        <v>201</v>
      </c>
    </row>
    <row r="2373" spans="1:8" x14ac:dyDescent="0.25">
      <c r="A2373" t="s">
        <v>239</v>
      </c>
      <c r="B2373" t="s">
        <v>68</v>
      </c>
      <c r="C2373" s="3">
        <v>248</v>
      </c>
      <c r="D2373" s="3">
        <v>161</v>
      </c>
      <c r="E2373" s="3">
        <v>56</v>
      </c>
      <c r="F2373" s="3">
        <v>36</v>
      </c>
      <c r="G2373" s="3">
        <v>-130</v>
      </c>
      <c r="H2373" s="3">
        <v>-23</v>
      </c>
    </row>
    <row r="2374" spans="1:8" x14ac:dyDescent="0.25">
      <c r="A2374" t="s">
        <v>239</v>
      </c>
      <c r="B2374" t="s">
        <v>69</v>
      </c>
      <c r="C2374" s="3">
        <v>148</v>
      </c>
      <c r="D2374" s="3">
        <v>81</v>
      </c>
      <c r="E2374" s="3">
        <v>18</v>
      </c>
      <c r="F2374" s="3">
        <v>14</v>
      </c>
      <c r="G2374" s="3">
        <v>100</v>
      </c>
      <c r="H2374" s="3">
        <v>171</v>
      </c>
    </row>
    <row r="2375" spans="1:8" x14ac:dyDescent="0.25">
      <c r="A2375" t="s">
        <v>239</v>
      </c>
      <c r="B2375" t="s">
        <v>237</v>
      </c>
      <c r="C2375" s="3">
        <v>41</v>
      </c>
      <c r="D2375" s="3">
        <v>13</v>
      </c>
      <c r="E2375" s="3">
        <v>3</v>
      </c>
      <c r="F2375" s="3">
        <v>3</v>
      </c>
      <c r="G2375" s="3">
        <v>-23</v>
      </c>
      <c r="H2375" s="3">
        <v>5</v>
      </c>
    </row>
    <row r="2376" spans="1:8" x14ac:dyDescent="0.25">
      <c r="A2376" t="s">
        <v>239</v>
      </c>
      <c r="B2376" t="s">
        <v>71</v>
      </c>
      <c r="C2376" s="3">
        <v>379</v>
      </c>
      <c r="D2376" s="3">
        <v>187</v>
      </c>
      <c r="E2376" s="3">
        <v>57</v>
      </c>
      <c r="F2376" s="3">
        <v>47</v>
      </c>
      <c r="G2376" s="3">
        <v>-385</v>
      </c>
      <c r="H2376" s="3">
        <v>-183</v>
      </c>
    </row>
    <row r="2377" spans="1:8" x14ac:dyDescent="0.25">
      <c r="A2377" t="s">
        <v>239</v>
      </c>
      <c r="B2377" t="s">
        <v>238</v>
      </c>
      <c r="C2377" s="3">
        <v>4</v>
      </c>
      <c r="D2377" s="3">
        <v>5</v>
      </c>
      <c r="E2377" s="3">
        <v>0</v>
      </c>
      <c r="F2377" s="3">
        <v>1</v>
      </c>
      <c r="G2377" s="3">
        <v>-4</v>
      </c>
      <c r="H2377" s="3">
        <v>-6</v>
      </c>
    </row>
    <row r="2378" spans="1:8" x14ac:dyDescent="0.25">
      <c r="A2378" t="s">
        <v>239</v>
      </c>
      <c r="B2378" t="s">
        <v>72</v>
      </c>
      <c r="C2378" s="3">
        <v>37806</v>
      </c>
      <c r="D2378" s="3">
        <v>4392</v>
      </c>
      <c r="E2378" s="3">
        <v>1155</v>
      </c>
      <c r="F2378" s="3">
        <v>2150</v>
      </c>
      <c r="G2378" s="3">
        <v>-22886</v>
      </c>
      <c r="H2378" s="3">
        <v>9533</v>
      </c>
    </row>
    <row r="2379" spans="1:8" x14ac:dyDescent="0.25">
      <c r="A2379" t="s">
        <v>239</v>
      </c>
      <c r="B2379" t="s">
        <v>73</v>
      </c>
      <c r="C2379" s="3">
        <v>45</v>
      </c>
      <c r="D2379" s="3">
        <v>31</v>
      </c>
      <c r="E2379" s="3">
        <v>5</v>
      </c>
      <c r="F2379" s="3">
        <v>4</v>
      </c>
      <c r="G2379" s="3">
        <v>-37</v>
      </c>
      <c r="H2379" s="3">
        <v>-22</v>
      </c>
    </row>
    <row r="2380" spans="1:8" x14ac:dyDescent="0.25">
      <c r="A2380" t="s">
        <v>239</v>
      </c>
      <c r="B2380" t="s">
        <v>74</v>
      </c>
      <c r="C2380" s="3">
        <v>15188</v>
      </c>
      <c r="D2380" s="3">
        <v>1373</v>
      </c>
      <c r="E2380" s="3">
        <v>348</v>
      </c>
      <c r="F2380" s="3">
        <v>828</v>
      </c>
      <c r="G2380" s="3">
        <v>-12368</v>
      </c>
      <c r="H2380" s="3">
        <v>967</v>
      </c>
    </row>
    <row r="2381" spans="1:8" x14ac:dyDescent="0.25">
      <c r="A2381" t="s">
        <v>239</v>
      </c>
      <c r="B2381" t="s">
        <v>75</v>
      </c>
      <c r="C2381" s="3">
        <v>761</v>
      </c>
      <c r="D2381" s="3">
        <v>197</v>
      </c>
      <c r="E2381" s="3">
        <v>53</v>
      </c>
      <c r="F2381" s="3">
        <v>94</v>
      </c>
      <c r="G2381" s="3">
        <v>-744</v>
      </c>
      <c r="H2381" s="3">
        <v>-221</v>
      </c>
    </row>
    <row r="2382" spans="1:8" x14ac:dyDescent="0.25">
      <c r="A2382" t="s">
        <v>239</v>
      </c>
      <c r="B2382" t="s">
        <v>76</v>
      </c>
      <c r="C2382" s="3">
        <v>15</v>
      </c>
      <c r="D2382" s="3">
        <v>23</v>
      </c>
      <c r="E2382" s="3">
        <v>5</v>
      </c>
      <c r="F2382" s="3">
        <v>5</v>
      </c>
      <c r="G2382" s="3">
        <v>-33</v>
      </c>
      <c r="H2382" s="3">
        <v>-41</v>
      </c>
    </row>
    <row r="2383" spans="1:8" x14ac:dyDescent="0.25">
      <c r="A2383" t="s">
        <v>240</v>
      </c>
      <c r="B2383" t="s">
        <v>65</v>
      </c>
      <c r="C2383" s="3">
        <v>3733</v>
      </c>
      <c r="D2383" s="3">
        <v>1269</v>
      </c>
      <c r="E2383" s="3">
        <v>559</v>
      </c>
      <c r="F2383" s="3">
        <v>534</v>
      </c>
      <c r="G2383" s="3">
        <v>99</v>
      </c>
      <c r="H2383" s="3">
        <v>2588</v>
      </c>
    </row>
    <row r="2384" spans="1:8" x14ac:dyDescent="0.25">
      <c r="A2384" t="s">
        <v>240</v>
      </c>
      <c r="B2384" t="s">
        <v>66</v>
      </c>
      <c r="C2384" s="3">
        <v>7768</v>
      </c>
      <c r="D2384" s="3">
        <v>1411</v>
      </c>
      <c r="E2384" s="3">
        <v>623</v>
      </c>
      <c r="F2384" s="3">
        <v>690</v>
      </c>
      <c r="G2384" s="3">
        <v>475</v>
      </c>
      <c r="H2384" s="3">
        <v>6765</v>
      </c>
    </row>
    <row r="2385" spans="1:8" x14ac:dyDescent="0.25">
      <c r="A2385" t="s">
        <v>240</v>
      </c>
      <c r="B2385" t="s">
        <v>42</v>
      </c>
      <c r="C2385" s="3">
        <v>56579</v>
      </c>
      <c r="D2385" s="3">
        <v>8385</v>
      </c>
      <c r="E2385" s="3">
        <v>3114</v>
      </c>
      <c r="F2385" s="3">
        <v>4281</v>
      </c>
      <c r="G2385" s="3">
        <v>164</v>
      </c>
      <c r="H2385" s="3">
        <v>47191</v>
      </c>
    </row>
    <row r="2386" spans="1:8" x14ac:dyDescent="0.25">
      <c r="A2386" t="s">
        <v>240</v>
      </c>
      <c r="B2386" t="s">
        <v>67</v>
      </c>
      <c r="C2386" s="3">
        <v>921</v>
      </c>
      <c r="D2386" s="3">
        <v>464</v>
      </c>
      <c r="E2386" s="3">
        <v>148</v>
      </c>
      <c r="F2386" s="3">
        <v>115</v>
      </c>
      <c r="G2386" s="3">
        <v>0</v>
      </c>
      <c r="H2386" s="3">
        <v>490</v>
      </c>
    </row>
    <row r="2387" spans="1:8" x14ac:dyDescent="0.25">
      <c r="A2387" t="s">
        <v>240</v>
      </c>
      <c r="B2387" t="s">
        <v>68</v>
      </c>
      <c r="C2387" s="3">
        <v>157</v>
      </c>
      <c r="D2387" s="3">
        <v>107</v>
      </c>
      <c r="E2387" s="3">
        <v>59</v>
      </c>
      <c r="F2387" s="3">
        <v>34</v>
      </c>
      <c r="G2387" s="3">
        <v>5</v>
      </c>
      <c r="H2387" s="3">
        <v>80</v>
      </c>
    </row>
    <row r="2388" spans="1:8" x14ac:dyDescent="0.25">
      <c r="A2388" t="s">
        <v>240</v>
      </c>
      <c r="B2388" t="s">
        <v>69</v>
      </c>
      <c r="C2388" s="3">
        <v>166</v>
      </c>
      <c r="D2388" s="3">
        <v>36</v>
      </c>
      <c r="E2388" s="3">
        <v>19</v>
      </c>
      <c r="F2388" s="3">
        <v>13</v>
      </c>
      <c r="G2388" s="3">
        <v>139</v>
      </c>
      <c r="H2388" s="3">
        <v>275</v>
      </c>
    </row>
    <row r="2389" spans="1:8" x14ac:dyDescent="0.25">
      <c r="A2389" t="s">
        <v>240</v>
      </c>
      <c r="B2389" t="s">
        <v>237</v>
      </c>
      <c r="C2389" s="3">
        <v>17</v>
      </c>
      <c r="D2389" s="3">
        <v>10</v>
      </c>
      <c r="E2389" s="3">
        <v>3</v>
      </c>
      <c r="F2389" s="3">
        <v>3</v>
      </c>
      <c r="G2389" s="3">
        <v>-16</v>
      </c>
      <c r="H2389" s="3">
        <v>-9</v>
      </c>
    </row>
    <row r="2390" spans="1:8" x14ac:dyDescent="0.25">
      <c r="A2390" t="s">
        <v>240</v>
      </c>
      <c r="B2390" t="s">
        <v>71</v>
      </c>
      <c r="C2390" s="3">
        <v>434</v>
      </c>
      <c r="D2390" s="3">
        <v>197</v>
      </c>
      <c r="E2390" s="3">
        <v>60</v>
      </c>
      <c r="F2390" s="3">
        <v>43</v>
      </c>
      <c r="G2390" s="3">
        <v>47</v>
      </c>
      <c r="H2390" s="3">
        <v>301</v>
      </c>
    </row>
    <row r="2391" spans="1:8" x14ac:dyDescent="0.25">
      <c r="A2391" t="s">
        <v>240</v>
      </c>
      <c r="B2391" t="s">
        <v>238</v>
      </c>
      <c r="C2391" s="3">
        <v>1</v>
      </c>
      <c r="D2391" s="3">
        <v>4</v>
      </c>
      <c r="E2391" s="3">
        <v>0</v>
      </c>
      <c r="F2391" s="3">
        <v>1</v>
      </c>
      <c r="G2391" s="3">
        <v>-3</v>
      </c>
      <c r="H2391" s="3">
        <v>-7</v>
      </c>
    </row>
    <row r="2392" spans="1:8" x14ac:dyDescent="0.25">
      <c r="A2392" t="s">
        <v>240</v>
      </c>
      <c r="B2392" t="s">
        <v>72</v>
      </c>
      <c r="C2392" s="3">
        <v>30227</v>
      </c>
      <c r="D2392" s="3">
        <v>3426</v>
      </c>
      <c r="E2392" s="3">
        <v>1212</v>
      </c>
      <c r="F2392" s="3">
        <v>1989</v>
      </c>
      <c r="G2392" s="3">
        <v>474</v>
      </c>
      <c r="H2392" s="3">
        <v>26498</v>
      </c>
    </row>
    <row r="2393" spans="1:8" x14ac:dyDescent="0.25">
      <c r="A2393" t="s">
        <v>240</v>
      </c>
      <c r="B2393" t="s">
        <v>73</v>
      </c>
      <c r="C2393" s="3">
        <v>31</v>
      </c>
      <c r="D2393" s="3">
        <v>22</v>
      </c>
      <c r="E2393" s="3">
        <v>5</v>
      </c>
      <c r="F2393" s="3">
        <v>3</v>
      </c>
      <c r="G2393" s="3">
        <v>-3</v>
      </c>
      <c r="H2393" s="3">
        <v>8</v>
      </c>
    </row>
    <row r="2394" spans="1:8" x14ac:dyDescent="0.25">
      <c r="A2394" t="s">
        <v>240</v>
      </c>
      <c r="B2394" t="s">
        <v>74</v>
      </c>
      <c r="C2394" s="3">
        <v>12546</v>
      </c>
      <c r="D2394" s="3">
        <v>1233</v>
      </c>
      <c r="E2394" s="3">
        <v>366</v>
      </c>
      <c r="F2394" s="3">
        <v>765</v>
      </c>
      <c r="G2394" s="3">
        <v>-1133</v>
      </c>
      <c r="H2394" s="3">
        <v>9781</v>
      </c>
    </row>
    <row r="2395" spans="1:8" x14ac:dyDescent="0.25">
      <c r="A2395" t="s">
        <v>240</v>
      </c>
      <c r="B2395" t="s">
        <v>75</v>
      </c>
      <c r="C2395" s="3">
        <v>550</v>
      </c>
      <c r="D2395" s="3">
        <v>201</v>
      </c>
      <c r="E2395" s="3">
        <v>55</v>
      </c>
      <c r="F2395" s="3">
        <v>87</v>
      </c>
      <c r="G2395" s="3">
        <v>97</v>
      </c>
      <c r="H2395" s="3">
        <v>414</v>
      </c>
    </row>
    <row r="2396" spans="1:8" x14ac:dyDescent="0.25">
      <c r="A2396" t="s">
        <v>240</v>
      </c>
      <c r="B2396" t="s">
        <v>76</v>
      </c>
      <c r="C2396" s="3">
        <v>28</v>
      </c>
      <c r="D2396" s="3">
        <v>5</v>
      </c>
      <c r="E2396" s="3">
        <v>5</v>
      </c>
      <c r="F2396" s="3">
        <v>4</v>
      </c>
      <c r="G2396" s="3">
        <v>-17</v>
      </c>
      <c r="H2396" s="3">
        <v>7</v>
      </c>
    </row>
    <row r="2397" spans="1:8" x14ac:dyDescent="0.25">
      <c r="A2397" t="s">
        <v>241</v>
      </c>
      <c r="B2397" t="s">
        <v>65</v>
      </c>
      <c r="C2397" s="3">
        <v>4343</v>
      </c>
      <c r="D2397" s="3">
        <v>1675</v>
      </c>
      <c r="E2397" s="3">
        <v>811</v>
      </c>
      <c r="F2397" s="3">
        <v>565</v>
      </c>
      <c r="G2397" s="3">
        <v>235</v>
      </c>
      <c r="H2397" s="3">
        <v>3149</v>
      </c>
    </row>
    <row r="2398" spans="1:8" x14ac:dyDescent="0.25">
      <c r="A2398" t="s">
        <v>241</v>
      </c>
      <c r="B2398" t="s">
        <v>66</v>
      </c>
      <c r="C2398" s="3">
        <v>9716</v>
      </c>
      <c r="D2398" s="3">
        <v>1362</v>
      </c>
      <c r="E2398" s="3">
        <v>903</v>
      </c>
      <c r="F2398" s="3">
        <v>730</v>
      </c>
      <c r="G2398" s="3">
        <v>71</v>
      </c>
      <c r="H2398" s="3">
        <v>8598</v>
      </c>
    </row>
    <row r="2399" spans="1:8" x14ac:dyDescent="0.25">
      <c r="A2399" t="s">
        <v>241</v>
      </c>
      <c r="B2399" t="s">
        <v>42</v>
      </c>
      <c r="C2399" s="3">
        <v>63300</v>
      </c>
      <c r="D2399" s="3">
        <v>9529</v>
      </c>
      <c r="E2399" s="3">
        <v>4515</v>
      </c>
      <c r="F2399" s="3">
        <v>4529</v>
      </c>
      <c r="G2399" s="3">
        <v>-3610</v>
      </c>
      <c r="H2399" s="3">
        <v>50147</v>
      </c>
    </row>
    <row r="2400" spans="1:8" x14ac:dyDescent="0.25">
      <c r="A2400" t="s">
        <v>241</v>
      </c>
      <c r="B2400" t="s">
        <v>67</v>
      </c>
      <c r="C2400" s="3">
        <v>1250</v>
      </c>
      <c r="D2400" s="3">
        <v>388</v>
      </c>
      <c r="E2400" s="3">
        <v>215</v>
      </c>
      <c r="F2400" s="3">
        <v>123</v>
      </c>
      <c r="G2400" s="3">
        <v>149</v>
      </c>
      <c r="H2400" s="3">
        <v>1103</v>
      </c>
    </row>
    <row r="2401" spans="1:8" x14ac:dyDescent="0.25">
      <c r="A2401" t="s">
        <v>241</v>
      </c>
      <c r="B2401" t="s">
        <v>68</v>
      </c>
      <c r="C2401" s="3">
        <v>240</v>
      </c>
      <c r="D2401" s="3">
        <v>259</v>
      </c>
      <c r="E2401" s="3">
        <v>85</v>
      </c>
      <c r="F2401" s="3">
        <v>35</v>
      </c>
      <c r="G2401" s="3">
        <v>-87</v>
      </c>
      <c r="H2401" s="3">
        <v>-56</v>
      </c>
    </row>
    <row r="2402" spans="1:8" x14ac:dyDescent="0.25">
      <c r="A2402" t="s">
        <v>241</v>
      </c>
      <c r="B2402" t="s">
        <v>69</v>
      </c>
      <c r="C2402" s="3">
        <v>199</v>
      </c>
      <c r="D2402" s="3">
        <v>45</v>
      </c>
      <c r="E2402" s="3">
        <v>27</v>
      </c>
      <c r="F2402" s="3">
        <v>13</v>
      </c>
      <c r="G2402" s="3">
        <v>0</v>
      </c>
      <c r="H2402" s="3">
        <v>168</v>
      </c>
    </row>
    <row r="2403" spans="1:8" x14ac:dyDescent="0.25">
      <c r="A2403" t="s">
        <v>241</v>
      </c>
      <c r="B2403" t="s">
        <v>237</v>
      </c>
      <c r="C2403" s="3">
        <v>27</v>
      </c>
      <c r="D2403" s="3">
        <v>7</v>
      </c>
      <c r="E2403" s="3">
        <v>3</v>
      </c>
      <c r="F2403" s="3">
        <v>4</v>
      </c>
      <c r="G2403" s="3">
        <v>-2</v>
      </c>
      <c r="H2403" s="3">
        <v>17</v>
      </c>
    </row>
    <row r="2404" spans="1:8" x14ac:dyDescent="0.25">
      <c r="A2404" t="s">
        <v>241</v>
      </c>
      <c r="B2404" t="s">
        <v>71</v>
      </c>
      <c r="C2404" s="3">
        <v>661</v>
      </c>
      <c r="D2404" s="3">
        <v>174</v>
      </c>
      <c r="E2404" s="3">
        <v>87</v>
      </c>
      <c r="F2404" s="3">
        <v>45</v>
      </c>
      <c r="G2404" s="3">
        <v>-179</v>
      </c>
      <c r="H2404" s="3">
        <v>350</v>
      </c>
    </row>
    <row r="2405" spans="1:8" x14ac:dyDescent="0.25">
      <c r="A2405" t="s">
        <v>241</v>
      </c>
      <c r="B2405" t="s">
        <v>238</v>
      </c>
      <c r="C2405" s="3">
        <v>3</v>
      </c>
      <c r="D2405" s="3">
        <v>2</v>
      </c>
      <c r="E2405" s="3">
        <v>0</v>
      </c>
      <c r="F2405" s="3">
        <v>1</v>
      </c>
      <c r="G2405" s="3">
        <v>0</v>
      </c>
      <c r="H2405" s="3">
        <v>0</v>
      </c>
    </row>
    <row r="2406" spans="1:8" x14ac:dyDescent="0.25">
      <c r="A2406" t="s">
        <v>241</v>
      </c>
      <c r="B2406" t="s">
        <v>72</v>
      </c>
      <c r="C2406" s="3">
        <v>35211</v>
      </c>
      <c r="D2406" s="3">
        <v>4068</v>
      </c>
      <c r="E2406" s="3">
        <v>1759</v>
      </c>
      <c r="F2406" s="3">
        <v>2104</v>
      </c>
      <c r="G2406" s="3">
        <v>-2737</v>
      </c>
      <c r="H2406" s="3">
        <v>28061</v>
      </c>
    </row>
    <row r="2407" spans="1:8" x14ac:dyDescent="0.25">
      <c r="A2407" t="s">
        <v>241</v>
      </c>
      <c r="B2407" t="s">
        <v>73</v>
      </c>
      <c r="C2407" s="3">
        <v>44</v>
      </c>
      <c r="D2407" s="3">
        <v>22</v>
      </c>
      <c r="E2407" s="3">
        <v>7</v>
      </c>
      <c r="F2407" s="3">
        <v>4</v>
      </c>
      <c r="G2407" s="3">
        <v>6</v>
      </c>
      <c r="H2407" s="3">
        <v>31</v>
      </c>
    </row>
    <row r="2408" spans="1:8" x14ac:dyDescent="0.25">
      <c r="A2408" t="s">
        <v>241</v>
      </c>
      <c r="B2408" t="s">
        <v>74</v>
      </c>
      <c r="C2408" s="3">
        <v>10951</v>
      </c>
      <c r="D2408" s="3">
        <v>1330</v>
      </c>
      <c r="E2408" s="3">
        <v>531</v>
      </c>
      <c r="F2408" s="3">
        <v>809</v>
      </c>
      <c r="G2408" s="3">
        <v>-1183</v>
      </c>
      <c r="H2408" s="3">
        <v>8160</v>
      </c>
    </row>
    <row r="2409" spans="1:8" x14ac:dyDescent="0.25">
      <c r="A2409" t="s">
        <v>241</v>
      </c>
      <c r="B2409" t="s">
        <v>75</v>
      </c>
      <c r="C2409" s="3">
        <v>615</v>
      </c>
      <c r="D2409" s="3">
        <v>161</v>
      </c>
      <c r="E2409" s="3">
        <v>80</v>
      </c>
      <c r="F2409" s="3">
        <v>92</v>
      </c>
      <c r="G2409" s="3">
        <v>82</v>
      </c>
      <c r="H2409" s="3">
        <v>524</v>
      </c>
    </row>
    <row r="2410" spans="1:8" x14ac:dyDescent="0.25">
      <c r="A2410" t="s">
        <v>241</v>
      </c>
      <c r="B2410" t="s">
        <v>76</v>
      </c>
      <c r="C2410" s="3">
        <v>40</v>
      </c>
      <c r="D2410" s="3">
        <v>36</v>
      </c>
      <c r="E2410" s="3">
        <v>7</v>
      </c>
      <c r="F2410" s="3">
        <v>4</v>
      </c>
      <c r="G2410" s="3">
        <v>35</v>
      </c>
      <c r="H2410" s="3">
        <v>42</v>
      </c>
    </row>
    <row r="2411" spans="1:8" x14ac:dyDescent="0.25">
      <c r="A2411" t="s">
        <v>242</v>
      </c>
      <c r="B2411" t="s">
        <v>65</v>
      </c>
      <c r="C2411" s="3">
        <v>4734</v>
      </c>
      <c r="D2411" s="3">
        <v>2869</v>
      </c>
      <c r="E2411" s="3">
        <v>854</v>
      </c>
      <c r="F2411" s="3">
        <v>781</v>
      </c>
      <c r="G2411" s="3">
        <v>70</v>
      </c>
      <c r="H2411" s="3">
        <v>2008</v>
      </c>
    </row>
    <row r="2412" spans="1:8" x14ac:dyDescent="0.25">
      <c r="A2412" t="s">
        <v>242</v>
      </c>
      <c r="B2412" t="s">
        <v>66</v>
      </c>
      <c r="C2412" s="3">
        <v>10180</v>
      </c>
      <c r="D2412" s="3">
        <v>2498</v>
      </c>
      <c r="E2412" s="3">
        <v>972</v>
      </c>
      <c r="F2412" s="3">
        <v>1010</v>
      </c>
      <c r="G2412" s="3">
        <v>988</v>
      </c>
      <c r="H2412" s="3">
        <v>8632</v>
      </c>
    </row>
    <row r="2413" spans="1:8" x14ac:dyDescent="0.25">
      <c r="A2413" t="s">
        <v>242</v>
      </c>
      <c r="B2413" t="s">
        <v>42</v>
      </c>
      <c r="C2413" s="3">
        <v>70126</v>
      </c>
      <c r="D2413" s="3">
        <v>16921</v>
      </c>
      <c r="E2413" s="3">
        <v>5092</v>
      </c>
      <c r="F2413" s="3">
        <v>6265</v>
      </c>
      <c r="G2413" s="3">
        <v>2018</v>
      </c>
      <c r="H2413" s="3">
        <v>54050</v>
      </c>
    </row>
    <row r="2414" spans="1:8" x14ac:dyDescent="0.25">
      <c r="A2414" t="s">
        <v>242</v>
      </c>
      <c r="B2414" t="s">
        <v>67</v>
      </c>
      <c r="C2414" s="3">
        <v>1479</v>
      </c>
      <c r="D2414" s="3">
        <v>841</v>
      </c>
      <c r="E2414" s="3">
        <v>266</v>
      </c>
      <c r="F2414" s="3">
        <v>168</v>
      </c>
      <c r="G2414" s="3">
        <v>66</v>
      </c>
      <c r="H2414" s="3">
        <v>802</v>
      </c>
    </row>
    <row r="2415" spans="1:8" x14ac:dyDescent="0.25">
      <c r="A2415" t="s">
        <v>242</v>
      </c>
      <c r="B2415" t="s">
        <v>68</v>
      </c>
      <c r="C2415" s="3">
        <v>174</v>
      </c>
      <c r="D2415" s="3">
        <v>398</v>
      </c>
      <c r="E2415" s="3">
        <v>91</v>
      </c>
      <c r="F2415" s="3">
        <v>49</v>
      </c>
      <c r="G2415" s="3">
        <v>116</v>
      </c>
      <c r="H2415" s="3">
        <v>-66</v>
      </c>
    </row>
    <row r="2416" spans="1:8" x14ac:dyDescent="0.25">
      <c r="A2416" t="s">
        <v>242</v>
      </c>
      <c r="B2416" t="s">
        <v>69</v>
      </c>
      <c r="C2416" s="3">
        <v>234</v>
      </c>
      <c r="D2416" s="3">
        <v>103</v>
      </c>
      <c r="E2416" s="3">
        <v>29</v>
      </c>
      <c r="F2416" s="3">
        <v>18</v>
      </c>
      <c r="G2416" s="3">
        <v>196</v>
      </c>
      <c r="H2416" s="3">
        <v>338</v>
      </c>
    </row>
    <row r="2417" spans="1:8" x14ac:dyDescent="0.25">
      <c r="A2417" t="s">
        <v>242</v>
      </c>
      <c r="B2417" t="s">
        <v>237</v>
      </c>
      <c r="C2417" s="3">
        <v>24</v>
      </c>
      <c r="D2417" s="3">
        <v>19</v>
      </c>
      <c r="E2417" s="3">
        <v>5</v>
      </c>
      <c r="F2417" s="3">
        <v>6</v>
      </c>
      <c r="G2417" s="3">
        <v>-26</v>
      </c>
      <c r="H2417" s="3">
        <v>-22</v>
      </c>
    </row>
    <row r="2418" spans="1:8" x14ac:dyDescent="0.25">
      <c r="A2418" t="s">
        <v>242</v>
      </c>
      <c r="B2418" t="s">
        <v>71</v>
      </c>
      <c r="C2418" s="3">
        <v>703</v>
      </c>
      <c r="D2418" s="3">
        <v>296</v>
      </c>
      <c r="E2418" s="3">
        <v>81</v>
      </c>
      <c r="F2418" s="3">
        <v>64</v>
      </c>
      <c r="G2418" s="3">
        <v>268</v>
      </c>
      <c r="H2418" s="3">
        <v>692</v>
      </c>
    </row>
    <row r="2419" spans="1:8" x14ac:dyDescent="0.25">
      <c r="A2419" t="s">
        <v>242</v>
      </c>
      <c r="B2419" t="s">
        <v>238</v>
      </c>
      <c r="C2419" s="3">
        <v>7</v>
      </c>
      <c r="D2419" s="3">
        <v>9</v>
      </c>
      <c r="E2419" s="3">
        <v>2</v>
      </c>
      <c r="F2419" s="3">
        <v>1</v>
      </c>
      <c r="G2419" s="3">
        <v>-5</v>
      </c>
      <c r="H2419" s="3">
        <v>-6</v>
      </c>
    </row>
    <row r="2420" spans="1:8" x14ac:dyDescent="0.25">
      <c r="A2420" t="s">
        <v>242</v>
      </c>
      <c r="B2420" t="s">
        <v>72</v>
      </c>
      <c r="C2420" s="3">
        <v>37776</v>
      </c>
      <c r="D2420" s="3">
        <v>7234</v>
      </c>
      <c r="E2420" s="3">
        <v>2083</v>
      </c>
      <c r="F2420" s="3">
        <v>2909</v>
      </c>
      <c r="G2420" s="3">
        <v>-1819</v>
      </c>
      <c r="H2420" s="3">
        <v>27897</v>
      </c>
    </row>
    <row r="2421" spans="1:8" x14ac:dyDescent="0.25">
      <c r="A2421" t="s">
        <v>242</v>
      </c>
      <c r="B2421" t="s">
        <v>73</v>
      </c>
      <c r="C2421" s="3">
        <v>48</v>
      </c>
      <c r="D2421" s="3">
        <v>10</v>
      </c>
      <c r="E2421" s="3">
        <v>8</v>
      </c>
      <c r="F2421" s="3">
        <v>6</v>
      </c>
      <c r="G2421" s="3">
        <v>70</v>
      </c>
      <c r="H2421" s="3">
        <v>110</v>
      </c>
    </row>
    <row r="2422" spans="1:8" x14ac:dyDescent="0.25">
      <c r="A2422" t="s">
        <v>242</v>
      </c>
      <c r="B2422" t="s">
        <v>74</v>
      </c>
      <c r="C2422" s="3">
        <v>13941</v>
      </c>
      <c r="D2422" s="3">
        <v>2260</v>
      </c>
      <c r="E2422" s="3">
        <v>601</v>
      </c>
      <c r="F2422" s="3">
        <v>1119</v>
      </c>
      <c r="G2422" s="3">
        <v>1908</v>
      </c>
      <c r="H2422" s="3">
        <v>13071</v>
      </c>
    </row>
    <row r="2423" spans="1:8" x14ac:dyDescent="0.25">
      <c r="A2423" t="s">
        <v>242</v>
      </c>
      <c r="B2423" t="s">
        <v>75</v>
      </c>
      <c r="C2423" s="3">
        <v>781</v>
      </c>
      <c r="D2423" s="3">
        <v>367</v>
      </c>
      <c r="E2423" s="3">
        <v>95</v>
      </c>
      <c r="F2423" s="3">
        <v>128</v>
      </c>
      <c r="G2423" s="3">
        <v>175</v>
      </c>
      <c r="H2423" s="3">
        <v>556</v>
      </c>
    </row>
    <row r="2424" spans="1:8" x14ac:dyDescent="0.25">
      <c r="A2424" t="s">
        <v>242</v>
      </c>
      <c r="B2424" t="s">
        <v>76</v>
      </c>
      <c r="C2424" s="3">
        <v>45</v>
      </c>
      <c r="D2424" s="3">
        <v>17</v>
      </c>
      <c r="E2424" s="3">
        <v>5</v>
      </c>
      <c r="F2424" s="3">
        <v>6</v>
      </c>
      <c r="G2424" s="3">
        <v>11</v>
      </c>
      <c r="H2424" s="3">
        <v>38</v>
      </c>
    </row>
    <row r="2425" spans="1:8" x14ac:dyDescent="0.25">
      <c r="A2425" t="s">
        <v>243</v>
      </c>
      <c r="B2425" t="s">
        <v>65</v>
      </c>
      <c r="C2425" s="3">
        <v>4988</v>
      </c>
      <c r="D2425" s="3">
        <v>1670</v>
      </c>
      <c r="E2425" s="3">
        <v>478</v>
      </c>
      <c r="F2425" s="3">
        <v>581</v>
      </c>
      <c r="G2425" s="3">
        <v>-1960</v>
      </c>
      <c r="H2425" s="3">
        <v>1255</v>
      </c>
    </row>
    <row r="2426" spans="1:8" x14ac:dyDescent="0.25">
      <c r="A2426" t="s">
        <v>243</v>
      </c>
      <c r="B2426" t="s">
        <v>66</v>
      </c>
      <c r="C2426" s="3">
        <v>9373</v>
      </c>
      <c r="D2426" s="3">
        <v>1433</v>
      </c>
      <c r="E2426" s="3">
        <v>544</v>
      </c>
      <c r="F2426" s="3">
        <v>749</v>
      </c>
      <c r="G2426" s="3">
        <v>-2253</v>
      </c>
      <c r="H2426" s="3">
        <v>5482</v>
      </c>
    </row>
    <row r="2427" spans="1:8" x14ac:dyDescent="0.25">
      <c r="A2427" t="s">
        <v>243</v>
      </c>
      <c r="B2427" t="s">
        <v>42</v>
      </c>
      <c r="C2427" s="3">
        <v>64851</v>
      </c>
      <c r="D2427" s="3">
        <v>9732</v>
      </c>
      <c r="E2427" s="3">
        <v>2852</v>
      </c>
      <c r="F2427" s="3">
        <v>4652</v>
      </c>
      <c r="G2427" s="3">
        <v>-30505</v>
      </c>
      <c r="H2427" s="3">
        <v>22814</v>
      </c>
    </row>
    <row r="2428" spans="1:8" x14ac:dyDescent="0.25">
      <c r="A2428" t="s">
        <v>243</v>
      </c>
      <c r="B2428" t="s">
        <v>67</v>
      </c>
      <c r="C2428" s="3">
        <v>1451</v>
      </c>
      <c r="D2428" s="3">
        <v>428</v>
      </c>
      <c r="E2428" s="3">
        <v>150</v>
      </c>
      <c r="F2428" s="3">
        <v>126</v>
      </c>
      <c r="G2428" s="3">
        <v>-607</v>
      </c>
      <c r="H2428" s="3">
        <v>440</v>
      </c>
    </row>
    <row r="2429" spans="1:8" x14ac:dyDescent="0.25">
      <c r="A2429" t="s">
        <v>243</v>
      </c>
      <c r="B2429" t="s">
        <v>68</v>
      </c>
      <c r="C2429" s="3">
        <v>185</v>
      </c>
      <c r="D2429" s="3">
        <v>181</v>
      </c>
      <c r="E2429" s="3">
        <v>51</v>
      </c>
      <c r="F2429" s="3">
        <v>36</v>
      </c>
      <c r="G2429" s="3">
        <v>-201</v>
      </c>
      <c r="H2429" s="3">
        <v>-182</v>
      </c>
    </row>
    <row r="2430" spans="1:8" x14ac:dyDescent="0.25">
      <c r="A2430" t="s">
        <v>243</v>
      </c>
      <c r="B2430" t="s">
        <v>69</v>
      </c>
      <c r="C2430" s="3">
        <v>190</v>
      </c>
      <c r="D2430" s="3">
        <v>80</v>
      </c>
      <c r="E2430" s="3">
        <v>16</v>
      </c>
      <c r="F2430" s="3">
        <v>14</v>
      </c>
      <c r="G2430" s="3">
        <v>1758</v>
      </c>
      <c r="H2430" s="3">
        <v>1870</v>
      </c>
    </row>
    <row r="2431" spans="1:8" x14ac:dyDescent="0.25">
      <c r="A2431" t="s">
        <v>243</v>
      </c>
      <c r="B2431" t="s">
        <v>237</v>
      </c>
      <c r="C2431" s="3">
        <v>26</v>
      </c>
      <c r="D2431" s="3">
        <v>10</v>
      </c>
      <c r="E2431" s="3">
        <v>3</v>
      </c>
      <c r="F2431" s="3">
        <v>3</v>
      </c>
      <c r="G2431" s="3">
        <v>-22</v>
      </c>
      <c r="H2431" s="3">
        <v>-6</v>
      </c>
    </row>
    <row r="2432" spans="1:8" x14ac:dyDescent="0.25">
      <c r="A2432" t="s">
        <v>243</v>
      </c>
      <c r="B2432" t="s">
        <v>71</v>
      </c>
      <c r="C2432" s="3">
        <v>564</v>
      </c>
      <c r="D2432" s="3">
        <v>159</v>
      </c>
      <c r="E2432" s="3">
        <v>45</v>
      </c>
      <c r="F2432" s="3">
        <v>47</v>
      </c>
      <c r="G2432" s="3">
        <v>-328</v>
      </c>
      <c r="H2432" s="3">
        <v>75</v>
      </c>
    </row>
    <row r="2433" spans="1:8" x14ac:dyDescent="0.25">
      <c r="A2433" t="s">
        <v>243</v>
      </c>
      <c r="B2433" t="s">
        <v>238</v>
      </c>
      <c r="C2433" s="3">
        <v>8</v>
      </c>
      <c r="D2433" s="3">
        <v>3</v>
      </c>
      <c r="E2433" s="3">
        <v>0</v>
      </c>
      <c r="F2433" s="3">
        <v>1</v>
      </c>
      <c r="G2433" s="3">
        <v>-4</v>
      </c>
      <c r="H2433" s="3">
        <v>0</v>
      </c>
    </row>
    <row r="2434" spans="1:8" x14ac:dyDescent="0.25">
      <c r="A2434" t="s">
        <v>243</v>
      </c>
      <c r="B2434" t="s">
        <v>72</v>
      </c>
      <c r="C2434" s="3">
        <v>36033</v>
      </c>
      <c r="D2434" s="3">
        <v>4221</v>
      </c>
      <c r="E2434" s="3">
        <v>1166</v>
      </c>
      <c r="F2434" s="3">
        <v>2160</v>
      </c>
      <c r="G2434" s="3">
        <v>-23079</v>
      </c>
      <c r="H2434" s="3">
        <v>7739</v>
      </c>
    </row>
    <row r="2435" spans="1:8" x14ac:dyDescent="0.25">
      <c r="A2435" t="s">
        <v>243</v>
      </c>
      <c r="B2435" t="s">
        <v>73</v>
      </c>
      <c r="C2435" s="3">
        <v>28</v>
      </c>
      <c r="D2435" s="3">
        <v>31</v>
      </c>
      <c r="E2435" s="3">
        <v>5</v>
      </c>
      <c r="F2435" s="3">
        <v>4</v>
      </c>
      <c r="G2435" s="3">
        <v>-59</v>
      </c>
      <c r="H2435" s="3">
        <v>-61</v>
      </c>
    </row>
    <row r="2436" spans="1:8" x14ac:dyDescent="0.25">
      <c r="A2436" t="s">
        <v>243</v>
      </c>
      <c r="B2436" t="s">
        <v>74</v>
      </c>
      <c r="C2436" s="3">
        <v>11400</v>
      </c>
      <c r="D2436" s="3">
        <v>1287</v>
      </c>
      <c r="E2436" s="3">
        <v>337</v>
      </c>
      <c r="F2436" s="3">
        <v>831</v>
      </c>
      <c r="G2436" s="3">
        <v>-3209</v>
      </c>
      <c r="H2436" s="3">
        <v>6410</v>
      </c>
    </row>
    <row r="2437" spans="1:8" x14ac:dyDescent="0.25">
      <c r="A2437" t="s">
        <v>243</v>
      </c>
      <c r="B2437" t="s">
        <v>75</v>
      </c>
      <c r="C2437" s="3">
        <v>583</v>
      </c>
      <c r="D2437" s="3">
        <v>212</v>
      </c>
      <c r="E2437" s="3">
        <v>54</v>
      </c>
      <c r="F2437" s="3">
        <v>95</v>
      </c>
      <c r="G2437" s="3">
        <v>-492</v>
      </c>
      <c r="H2437" s="3">
        <v>-162</v>
      </c>
    </row>
    <row r="2438" spans="1:8" x14ac:dyDescent="0.25">
      <c r="A2438" t="s">
        <v>243</v>
      </c>
      <c r="B2438" t="s">
        <v>76</v>
      </c>
      <c r="C2438" s="3">
        <v>22</v>
      </c>
      <c r="D2438" s="3">
        <v>17</v>
      </c>
      <c r="E2438" s="3">
        <v>3</v>
      </c>
      <c r="F2438" s="3">
        <v>5</v>
      </c>
      <c r="G2438" s="3">
        <v>-49</v>
      </c>
      <c r="H2438" s="3">
        <v>-46</v>
      </c>
    </row>
    <row r="2439" spans="1:8" x14ac:dyDescent="0.25">
      <c r="A2439" t="s">
        <v>244</v>
      </c>
      <c r="B2439" t="s">
        <v>65</v>
      </c>
      <c r="C2439" s="3">
        <v>4345</v>
      </c>
      <c r="D2439" s="3">
        <v>1162</v>
      </c>
      <c r="E2439" s="3">
        <v>502</v>
      </c>
      <c r="F2439" s="3">
        <v>535</v>
      </c>
      <c r="G2439" s="3">
        <v>-965</v>
      </c>
      <c r="H2439" s="3">
        <v>2185</v>
      </c>
    </row>
    <row r="2440" spans="1:8" x14ac:dyDescent="0.25">
      <c r="A2440" t="s">
        <v>244</v>
      </c>
      <c r="B2440" t="s">
        <v>66</v>
      </c>
      <c r="C2440" s="3">
        <v>9886</v>
      </c>
      <c r="D2440" s="3">
        <v>1360</v>
      </c>
      <c r="E2440" s="3">
        <v>571</v>
      </c>
      <c r="F2440" s="3">
        <v>691</v>
      </c>
      <c r="G2440" s="3">
        <v>-1690</v>
      </c>
      <c r="H2440" s="3">
        <v>6716</v>
      </c>
    </row>
    <row r="2441" spans="1:8" x14ac:dyDescent="0.25">
      <c r="A2441" t="s">
        <v>244</v>
      </c>
      <c r="B2441" t="s">
        <v>42</v>
      </c>
      <c r="C2441" s="3">
        <v>62298</v>
      </c>
      <c r="D2441" s="3">
        <v>8106</v>
      </c>
      <c r="E2441" s="3">
        <v>2991</v>
      </c>
      <c r="F2441" s="3">
        <v>4287</v>
      </c>
      <c r="G2441" s="3">
        <v>-20281</v>
      </c>
      <c r="H2441" s="3">
        <v>32615</v>
      </c>
    </row>
    <row r="2442" spans="1:8" x14ac:dyDescent="0.25">
      <c r="A2442" t="s">
        <v>244</v>
      </c>
      <c r="B2442" t="s">
        <v>67</v>
      </c>
      <c r="C2442" s="3">
        <v>1162</v>
      </c>
      <c r="D2442" s="3">
        <v>501</v>
      </c>
      <c r="E2442" s="3">
        <v>156</v>
      </c>
      <c r="F2442" s="3">
        <v>115</v>
      </c>
      <c r="G2442" s="3">
        <v>-73</v>
      </c>
      <c r="H2442" s="3">
        <v>629</v>
      </c>
    </row>
    <row r="2443" spans="1:8" x14ac:dyDescent="0.25">
      <c r="A2443" t="s">
        <v>244</v>
      </c>
      <c r="B2443" t="s">
        <v>68</v>
      </c>
      <c r="C2443" s="3">
        <v>204</v>
      </c>
      <c r="D2443" s="3">
        <v>119</v>
      </c>
      <c r="E2443" s="3">
        <v>54</v>
      </c>
      <c r="F2443" s="3">
        <v>34</v>
      </c>
      <c r="G2443" s="3">
        <v>-27</v>
      </c>
      <c r="H2443" s="3">
        <v>78</v>
      </c>
    </row>
    <row r="2444" spans="1:8" x14ac:dyDescent="0.25">
      <c r="A2444" t="s">
        <v>244</v>
      </c>
      <c r="B2444" t="s">
        <v>69</v>
      </c>
      <c r="C2444" s="3">
        <v>159</v>
      </c>
      <c r="D2444" s="3">
        <v>31</v>
      </c>
      <c r="E2444" s="3">
        <v>16</v>
      </c>
      <c r="F2444" s="3">
        <v>13</v>
      </c>
      <c r="G2444" s="3">
        <v>-326</v>
      </c>
      <c r="H2444" s="3">
        <v>-195</v>
      </c>
    </row>
    <row r="2445" spans="1:8" x14ac:dyDescent="0.25">
      <c r="A2445" t="s">
        <v>244</v>
      </c>
      <c r="B2445" t="s">
        <v>237</v>
      </c>
      <c r="C2445" s="3">
        <v>32</v>
      </c>
      <c r="D2445" s="3">
        <v>16</v>
      </c>
      <c r="E2445" s="3">
        <v>3</v>
      </c>
      <c r="F2445" s="3">
        <v>3</v>
      </c>
      <c r="G2445" s="3">
        <v>-10</v>
      </c>
      <c r="H2445" s="3">
        <v>6</v>
      </c>
    </row>
    <row r="2446" spans="1:8" x14ac:dyDescent="0.25">
      <c r="A2446" t="s">
        <v>244</v>
      </c>
      <c r="B2446" t="s">
        <v>71</v>
      </c>
      <c r="C2446" s="3">
        <v>637</v>
      </c>
      <c r="D2446" s="3">
        <v>144</v>
      </c>
      <c r="E2446" s="3">
        <v>48</v>
      </c>
      <c r="F2446" s="3">
        <v>43</v>
      </c>
      <c r="G2446" s="3">
        <v>-28</v>
      </c>
      <c r="H2446" s="3">
        <v>470</v>
      </c>
    </row>
    <row r="2447" spans="1:8" x14ac:dyDescent="0.25">
      <c r="A2447" t="s">
        <v>244</v>
      </c>
      <c r="B2447" t="s">
        <v>238</v>
      </c>
      <c r="C2447" s="3">
        <v>10</v>
      </c>
      <c r="D2447" s="3">
        <v>6</v>
      </c>
      <c r="E2447" s="3">
        <v>0</v>
      </c>
      <c r="F2447" s="3">
        <v>1</v>
      </c>
      <c r="G2447" s="3">
        <v>-1</v>
      </c>
      <c r="H2447" s="3">
        <v>2</v>
      </c>
    </row>
    <row r="2448" spans="1:8" x14ac:dyDescent="0.25">
      <c r="A2448" t="s">
        <v>244</v>
      </c>
      <c r="B2448" t="s">
        <v>72</v>
      </c>
      <c r="C2448" s="3">
        <v>33822</v>
      </c>
      <c r="D2448" s="3">
        <v>3391</v>
      </c>
      <c r="E2448" s="3">
        <v>1225</v>
      </c>
      <c r="F2448" s="3">
        <v>1993</v>
      </c>
      <c r="G2448" s="3">
        <v>-14149</v>
      </c>
      <c r="H2448" s="3">
        <v>15514</v>
      </c>
    </row>
    <row r="2449" spans="1:8" x14ac:dyDescent="0.25">
      <c r="A2449" t="s">
        <v>244</v>
      </c>
      <c r="B2449" t="s">
        <v>73</v>
      </c>
      <c r="C2449" s="3">
        <v>52</v>
      </c>
      <c r="D2449" s="3">
        <v>13</v>
      </c>
      <c r="E2449" s="3">
        <v>4</v>
      </c>
      <c r="F2449" s="3">
        <v>3</v>
      </c>
      <c r="G2449" s="3">
        <v>-10</v>
      </c>
      <c r="H2449" s="3">
        <v>30</v>
      </c>
    </row>
    <row r="2450" spans="1:8" x14ac:dyDescent="0.25">
      <c r="A2450" t="s">
        <v>244</v>
      </c>
      <c r="B2450" t="s">
        <v>74</v>
      </c>
      <c r="C2450" s="3">
        <v>11349</v>
      </c>
      <c r="D2450" s="3">
        <v>1153</v>
      </c>
      <c r="E2450" s="3">
        <v>353</v>
      </c>
      <c r="F2450" s="3">
        <v>765</v>
      </c>
      <c r="G2450" s="3">
        <v>-2932</v>
      </c>
      <c r="H2450" s="3">
        <v>6852</v>
      </c>
    </row>
    <row r="2451" spans="1:8" x14ac:dyDescent="0.25">
      <c r="A2451" t="s">
        <v>244</v>
      </c>
      <c r="B2451" t="s">
        <v>75</v>
      </c>
      <c r="C2451" s="3">
        <v>621</v>
      </c>
      <c r="D2451" s="3">
        <v>197</v>
      </c>
      <c r="E2451" s="3">
        <v>55</v>
      </c>
      <c r="F2451" s="3">
        <v>87</v>
      </c>
      <c r="G2451" s="3">
        <v>-48</v>
      </c>
      <c r="H2451" s="3">
        <v>344</v>
      </c>
    </row>
    <row r="2452" spans="1:8" x14ac:dyDescent="0.25">
      <c r="A2452" t="s">
        <v>244</v>
      </c>
      <c r="B2452" t="s">
        <v>76</v>
      </c>
      <c r="C2452" s="3">
        <v>19</v>
      </c>
      <c r="D2452" s="3">
        <v>13</v>
      </c>
      <c r="E2452" s="3">
        <v>4</v>
      </c>
      <c r="F2452" s="3">
        <v>4</v>
      </c>
      <c r="G2452" s="3">
        <v>-22</v>
      </c>
      <c r="H2452" s="3">
        <v>-16</v>
      </c>
    </row>
    <row r="2453" spans="1:8" x14ac:dyDescent="0.25">
      <c r="A2453" t="s">
        <v>245</v>
      </c>
      <c r="B2453" t="s">
        <v>65</v>
      </c>
      <c r="C2453" s="3">
        <v>4908</v>
      </c>
      <c r="D2453" s="3">
        <v>1678</v>
      </c>
      <c r="E2453" s="3">
        <v>727</v>
      </c>
      <c r="F2453" s="3">
        <v>566</v>
      </c>
      <c r="G2453" s="3">
        <v>-796</v>
      </c>
      <c r="H2453" s="3">
        <v>2595</v>
      </c>
    </row>
    <row r="2454" spans="1:8" x14ac:dyDescent="0.25">
      <c r="A2454" t="s">
        <v>245</v>
      </c>
      <c r="B2454" t="s">
        <v>66</v>
      </c>
      <c r="C2454" s="3">
        <v>11575</v>
      </c>
      <c r="D2454" s="3">
        <v>1449</v>
      </c>
      <c r="E2454" s="3">
        <v>829</v>
      </c>
      <c r="F2454" s="3">
        <v>731</v>
      </c>
      <c r="G2454" s="3">
        <v>-1185</v>
      </c>
      <c r="H2454" s="3">
        <v>9039</v>
      </c>
    </row>
    <row r="2455" spans="1:8" x14ac:dyDescent="0.25">
      <c r="A2455" t="s">
        <v>245</v>
      </c>
      <c r="B2455" t="s">
        <v>42</v>
      </c>
      <c r="C2455" s="3">
        <v>69615</v>
      </c>
      <c r="D2455" s="3">
        <v>9234</v>
      </c>
      <c r="E2455" s="3">
        <v>4344</v>
      </c>
      <c r="F2455" s="3">
        <v>4540</v>
      </c>
      <c r="G2455" s="3">
        <v>-22417</v>
      </c>
      <c r="H2455" s="3">
        <v>37768</v>
      </c>
    </row>
    <row r="2456" spans="1:8" x14ac:dyDescent="0.25">
      <c r="A2456" t="s">
        <v>245</v>
      </c>
      <c r="B2456" t="s">
        <v>67</v>
      </c>
      <c r="C2456" s="3">
        <v>1327</v>
      </c>
      <c r="D2456" s="3">
        <v>425</v>
      </c>
      <c r="E2456" s="3">
        <v>227</v>
      </c>
      <c r="F2456" s="3">
        <v>123</v>
      </c>
      <c r="G2456" s="3">
        <v>147</v>
      </c>
      <c r="H2456" s="3">
        <v>1153</v>
      </c>
    </row>
    <row r="2457" spans="1:8" x14ac:dyDescent="0.25">
      <c r="A2457" t="s">
        <v>245</v>
      </c>
      <c r="B2457" t="s">
        <v>68</v>
      </c>
      <c r="C2457" s="3">
        <v>185</v>
      </c>
      <c r="D2457" s="3">
        <v>216</v>
      </c>
      <c r="E2457" s="3">
        <v>79</v>
      </c>
      <c r="F2457" s="3">
        <v>35</v>
      </c>
      <c r="G2457" s="3">
        <v>-137</v>
      </c>
      <c r="H2457" s="3">
        <v>-124</v>
      </c>
    </row>
    <row r="2458" spans="1:8" x14ac:dyDescent="0.25">
      <c r="A2458" t="s">
        <v>245</v>
      </c>
      <c r="B2458" t="s">
        <v>69</v>
      </c>
      <c r="C2458" s="3">
        <v>223</v>
      </c>
      <c r="D2458" s="3">
        <v>44</v>
      </c>
      <c r="E2458" s="3">
        <v>24</v>
      </c>
      <c r="F2458" s="3">
        <v>13</v>
      </c>
      <c r="G2458" s="3">
        <v>-321</v>
      </c>
      <c r="H2458" s="3">
        <v>-131</v>
      </c>
    </row>
    <row r="2459" spans="1:8" x14ac:dyDescent="0.25">
      <c r="A2459" t="s">
        <v>245</v>
      </c>
      <c r="B2459" t="s">
        <v>237</v>
      </c>
      <c r="C2459" s="3">
        <v>39</v>
      </c>
      <c r="D2459" s="3">
        <v>13</v>
      </c>
      <c r="E2459" s="3">
        <v>4</v>
      </c>
      <c r="F2459" s="3">
        <v>4</v>
      </c>
      <c r="G2459" s="3">
        <v>2</v>
      </c>
      <c r="H2459" s="3">
        <v>28</v>
      </c>
    </row>
    <row r="2460" spans="1:8" x14ac:dyDescent="0.25">
      <c r="A2460" t="s">
        <v>245</v>
      </c>
      <c r="B2460" t="s">
        <v>71</v>
      </c>
      <c r="C2460" s="3">
        <v>695</v>
      </c>
      <c r="D2460" s="3">
        <v>185</v>
      </c>
      <c r="E2460" s="3">
        <v>69</v>
      </c>
      <c r="F2460" s="3">
        <v>45</v>
      </c>
      <c r="G2460" s="3">
        <v>-191</v>
      </c>
      <c r="H2460" s="3">
        <v>343</v>
      </c>
    </row>
    <row r="2461" spans="1:8" x14ac:dyDescent="0.25">
      <c r="A2461" t="s">
        <v>245</v>
      </c>
      <c r="B2461" t="s">
        <v>238</v>
      </c>
      <c r="C2461" s="3">
        <v>12</v>
      </c>
      <c r="D2461" s="3">
        <v>4</v>
      </c>
      <c r="E2461" s="3">
        <v>1</v>
      </c>
      <c r="F2461" s="3">
        <v>1</v>
      </c>
      <c r="G2461" s="3">
        <v>1</v>
      </c>
      <c r="H2461" s="3">
        <v>9</v>
      </c>
    </row>
    <row r="2462" spans="1:8" x14ac:dyDescent="0.25">
      <c r="A2462" t="s">
        <v>245</v>
      </c>
      <c r="B2462" t="s">
        <v>72</v>
      </c>
      <c r="C2462" s="3">
        <v>38331</v>
      </c>
      <c r="D2462" s="3">
        <v>3789</v>
      </c>
      <c r="E2462" s="3">
        <v>1776</v>
      </c>
      <c r="F2462" s="3">
        <v>2110</v>
      </c>
      <c r="G2462" s="3">
        <v>-15389</v>
      </c>
      <c r="H2462" s="3">
        <v>18819</v>
      </c>
    </row>
    <row r="2463" spans="1:8" x14ac:dyDescent="0.25">
      <c r="A2463" t="s">
        <v>245</v>
      </c>
      <c r="B2463" t="s">
        <v>73</v>
      </c>
      <c r="C2463" s="3">
        <v>33</v>
      </c>
      <c r="D2463" s="3">
        <v>13</v>
      </c>
      <c r="E2463" s="3">
        <v>7</v>
      </c>
      <c r="F2463" s="3">
        <v>4</v>
      </c>
      <c r="G2463" s="3">
        <v>-8</v>
      </c>
      <c r="H2463" s="3">
        <v>15</v>
      </c>
    </row>
    <row r="2464" spans="1:8" x14ac:dyDescent="0.25">
      <c r="A2464" t="s">
        <v>245</v>
      </c>
      <c r="B2464" t="s">
        <v>74</v>
      </c>
      <c r="C2464" s="3">
        <v>11667</v>
      </c>
      <c r="D2464" s="3">
        <v>1230</v>
      </c>
      <c r="E2464" s="3">
        <v>513</v>
      </c>
      <c r="F2464" s="3">
        <v>812</v>
      </c>
      <c r="G2464" s="3">
        <v>-4590</v>
      </c>
      <c r="H2464" s="3">
        <v>5548</v>
      </c>
    </row>
    <row r="2465" spans="1:8" x14ac:dyDescent="0.25">
      <c r="A2465" t="s">
        <v>245</v>
      </c>
      <c r="B2465" t="s">
        <v>75</v>
      </c>
      <c r="C2465" s="3">
        <v>578</v>
      </c>
      <c r="D2465" s="3">
        <v>171</v>
      </c>
      <c r="E2465" s="3">
        <v>82</v>
      </c>
      <c r="F2465" s="3">
        <v>92</v>
      </c>
      <c r="G2465" s="3">
        <v>13</v>
      </c>
      <c r="H2465" s="3">
        <v>410</v>
      </c>
    </row>
    <row r="2466" spans="1:8" x14ac:dyDescent="0.25">
      <c r="A2466" t="s">
        <v>245</v>
      </c>
      <c r="B2466" t="s">
        <v>76</v>
      </c>
      <c r="C2466" s="3">
        <v>42</v>
      </c>
      <c r="D2466" s="3">
        <v>17</v>
      </c>
      <c r="E2466" s="3">
        <v>6</v>
      </c>
      <c r="F2466" s="3">
        <v>4</v>
      </c>
      <c r="G2466" s="3">
        <v>37</v>
      </c>
      <c r="H2466" s="3">
        <v>64</v>
      </c>
    </row>
    <row r="2467" spans="1:8" x14ac:dyDescent="0.25">
      <c r="A2467" t="s">
        <v>246</v>
      </c>
      <c r="B2467" t="s">
        <v>65</v>
      </c>
      <c r="C2467" s="3">
        <v>5175</v>
      </c>
      <c r="D2467" s="3">
        <v>2278</v>
      </c>
      <c r="E2467" s="3">
        <v>711</v>
      </c>
      <c r="F2467" s="3">
        <v>745</v>
      </c>
      <c r="G2467" s="3">
        <v>-213</v>
      </c>
      <c r="H2467" s="3">
        <v>2650</v>
      </c>
    </row>
    <row r="2468" spans="1:8" x14ac:dyDescent="0.25">
      <c r="A2468" t="s">
        <v>246</v>
      </c>
      <c r="B2468" t="s">
        <v>66</v>
      </c>
      <c r="C2468" s="3">
        <v>14048</v>
      </c>
      <c r="D2468" s="3">
        <v>2215</v>
      </c>
      <c r="E2468" s="3">
        <v>847</v>
      </c>
      <c r="F2468" s="3">
        <v>962</v>
      </c>
      <c r="G2468" s="3">
        <v>356</v>
      </c>
      <c r="H2468" s="3">
        <v>12074</v>
      </c>
    </row>
    <row r="2469" spans="1:8" x14ac:dyDescent="0.25">
      <c r="A2469" t="s">
        <v>246</v>
      </c>
      <c r="B2469" t="s">
        <v>42</v>
      </c>
      <c r="C2469" s="3">
        <v>71534</v>
      </c>
      <c r="D2469" s="3">
        <v>17550</v>
      </c>
      <c r="E2469" s="3">
        <v>5042</v>
      </c>
      <c r="F2469" s="3">
        <v>5972</v>
      </c>
      <c r="G2469" s="3">
        <v>3160</v>
      </c>
      <c r="H2469" s="3">
        <v>56214</v>
      </c>
    </row>
    <row r="2470" spans="1:8" x14ac:dyDescent="0.25">
      <c r="A2470" t="s">
        <v>246</v>
      </c>
      <c r="B2470" t="s">
        <v>67</v>
      </c>
      <c r="C2470" s="3">
        <v>1341</v>
      </c>
      <c r="D2470" s="3">
        <v>578</v>
      </c>
      <c r="E2470" s="3">
        <v>200</v>
      </c>
      <c r="F2470" s="3">
        <v>161</v>
      </c>
      <c r="G2470" s="3">
        <v>-6</v>
      </c>
      <c r="H2470" s="3">
        <v>796</v>
      </c>
    </row>
    <row r="2471" spans="1:8" x14ac:dyDescent="0.25">
      <c r="A2471" t="s">
        <v>246</v>
      </c>
      <c r="B2471" t="s">
        <v>68</v>
      </c>
      <c r="C2471" s="3">
        <v>198</v>
      </c>
      <c r="D2471" s="3">
        <v>195</v>
      </c>
      <c r="E2471" s="3">
        <v>71</v>
      </c>
      <c r="F2471" s="3">
        <v>47</v>
      </c>
      <c r="G2471" s="3">
        <v>114</v>
      </c>
      <c r="H2471" s="3">
        <v>141</v>
      </c>
    </row>
    <row r="2472" spans="1:8" x14ac:dyDescent="0.25">
      <c r="A2472" t="s">
        <v>246</v>
      </c>
      <c r="B2472" t="s">
        <v>69</v>
      </c>
      <c r="C2472" s="3">
        <v>221</v>
      </c>
      <c r="D2472" s="3">
        <v>84</v>
      </c>
      <c r="E2472" s="3">
        <v>25</v>
      </c>
      <c r="F2472" s="3">
        <v>18</v>
      </c>
      <c r="G2472" s="3">
        <v>-533</v>
      </c>
      <c r="H2472" s="3">
        <v>-389</v>
      </c>
    </row>
    <row r="2473" spans="1:8" x14ac:dyDescent="0.25">
      <c r="A2473" t="s">
        <v>246</v>
      </c>
      <c r="B2473" t="s">
        <v>237</v>
      </c>
      <c r="C2473" s="3">
        <v>44</v>
      </c>
      <c r="D2473" s="3">
        <v>9</v>
      </c>
      <c r="E2473" s="3">
        <v>5</v>
      </c>
      <c r="F2473" s="3">
        <v>5</v>
      </c>
      <c r="G2473" s="3">
        <v>-16</v>
      </c>
      <c r="H2473" s="3">
        <v>19</v>
      </c>
    </row>
    <row r="2474" spans="1:8" x14ac:dyDescent="0.25">
      <c r="A2474" t="s">
        <v>246</v>
      </c>
      <c r="B2474" t="s">
        <v>71</v>
      </c>
      <c r="C2474" s="3">
        <v>1073</v>
      </c>
      <c r="D2474" s="3">
        <v>241</v>
      </c>
      <c r="E2474" s="3">
        <v>101</v>
      </c>
      <c r="F2474" s="3">
        <v>60</v>
      </c>
      <c r="G2474" s="3">
        <v>293</v>
      </c>
      <c r="H2474" s="3">
        <v>1166</v>
      </c>
    </row>
    <row r="2475" spans="1:8" x14ac:dyDescent="0.25">
      <c r="A2475" t="s">
        <v>246</v>
      </c>
      <c r="B2475" t="s">
        <v>238</v>
      </c>
      <c r="C2475" s="3">
        <v>10</v>
      </c>
      <c r="D2475" s="3">
        <v>3</v>
      </c>
      <c r="E2475" s="3">
        <v>2</v>
      </c>
      <c r="F2475" s="3">
        <v>1</v>
      </c>
      <c r="G2475" s="3">
        <v>-3</v>
      </c>
      <c r="H2475" s="3">
        <v>5</v>
      </c>
    </row>
    <row r="2476" spans="1:8" x14ac:dyDescent="0.25">
      <c r="A2476" t="s">
        <v>246</v>
      </c>
      <c r="B2476" t="s">
        <v>72</v>
      </c>
      <c r="C2476" s="3">
        <v>35922</v>
      </c>
      <c r="D2476" s="3">
        <v>9162</v>
      </c>
      <c r="E2476" s="3">
        <v>2321</v>
      </c>
      <c r="F2476" s="3">
        <v>2773</v>
      </c>
      <c r="G2476" s="3">
        <v>2125</v>
      </c>
      <c r="H2476" s="3">
        <v>28433</v>
      </c>
    </row>
    <row r="2477" spans="1:8" x14ac:dyDescent="0.25">
      <c r="A2477" t="s">
        <v>246</v>
      </c>
      <c r="B2477" t="s">
        <v>73</v>
      </c>
      <c r="C2477" s="3">
        <v>34</v>
      </c>
      <c r="D2477" s="3">
        <v>24</v>
      </c>
      <c r="E2477" s="3">
        <v>12</v>
      </c>
      <c r="F2477" s="3">
        <v>6</v>
      </c>
      <c r="G2477" s="3">
        <v>57</v>
      </c>
      <c r="H2477" s="3">
        <v>73</v>
      </c>
    </row>
    <row r="2478" spans="1:8" x14ac:dyDescent="0.25">
      <c r="A2478" t="s">
        <v>246</v>
      </c>
      <c r="B2478" t="s">
        <v>74</v>
      </c>
      <c r="C2478" s="3">
        <v>12796</v>
      </c>
      <c r="D2478" s="3">
        <v>2435</v>
      </c>
      <c r="E2478" s="3">
        <v>676</v>
      </c>
      <c r="F2478" s="3">
        <v>1067</v>
      </c>
      <c r="G2478" s="3">
        <v>809</v>
      </c>
      <c r="H2478" s="3">
        <v>10779</v>
      </c>
    </row>
    <row r="2479" spans="1:8" x14ac:dyDescent="0.25">
      <c r="A2479" t="s">
        <v>246</v>
      </c>
      <c r="B2479" t="s">
        <v>75</v>
      </c>
      <c r="C2479" s="3">
        <v>651</v>
      </c>
      <c r="D2479" s="3">
        <v>319</v>
      </c>
      <c r="E2479" s="3">
        <v>66</v>
      </c>
      <c r="F2479" s="3">
        <v>121</v>
      </c>
      <c r="G2479" s="3">
        <v>190</v>
      </c>
      <c r="H2479" s="3">
        <v>467</v>
      </c>
    </row>
    <row r="2480" spans="1:8" x14ac:dyDescent="0.25">
      <c r="A2480" t="s">
        <v>246</v>
      </c>
      <c r="B2480" t="s">
        <v>76</v>
      </c>
      <c r="C2480" s="3">
        <v>21</v>
      </c>
      <c r="D2480" s="3">
        <v>7</v>
      </c>
      <c r="E2480" s="3">
        <v>5</v>
      </c>
      <c r="F2480" s="3">
        <v>6</v>
      </c>
      <c r="G2480" s="3">
        <v>-13</v>
      </c>
      <c r="H2480" s="3">
        <v>0</v>
      </c>
    </row>
    <row r="2481" spans="1:8" x14ac:dyDescent="0.25">
      <c r="A2481" t="s">
        <v>247</v>
      </c>
      <c r="B2481" t="s">
        <v>65</v>
      </c>
      <c r="C2481" s="3">
        <v>4150</v>
      </c>
      <c r="D2481" s="3">
        <v>1535</v>
      </c>
      <c r="E2481" s="3">
        <v>466</v>
      </c>
      <c r="F2481" s="3">
        <v>602</v>
      </c>
      <c r="G2481" s="3">
        <v>-1753</v>
      </c>
      <c r="H2481" s="3">
        <v>726</v>
      </c>
    </row>
    <row r="2482" spans="1:8" x14ac:dyDescent="0.25">
      <c r="A2482" t="s">
        <v>247</v>
      </c>
      <c r="B2482" t="s">
        <v>66</v>
      </c>
      <c r="C2482" s="3">
        <v>10460</v>
      </c>
      <c r="D2482" s="3">
        <v>1492</v>
      </c>
      <c r="E2482" s="3">
        <v>558</v>
      </c>
      <c r="F2482" s="3">
        <v>778</v>
      </c>
      <c r="G2482" s="3">
        <v>-1898</v>
      </c>
      <c r="H2482" s="3">
        <v>6850</v>
      </c>
    </row>
    <row r="2483" spans="1:8" x14ac:dyDescent="0.25">
      <c r="A2483" t="s">
        <v>247</v>
      </c>
      <c r="B2483" t="s">
        <v>42</v>
      </c>
      <c r="C2483" s="3">
        <v>53307</v>
      </c>
      <c r="D2483" s="3">
        <v>11828</v>
      </c>
      <c r="E2483" s="3">
        <v>3313</v>
      </c>
      <c r="F2483" s="3">
        <v>4830</v>
      </c>
      <c r="G2483" s="3">
        <v>-23754</v>
      </c>
      <c r="H2483" s="3">
        <v>16208</v>
      </c>
    </row>
    <row r="2484" spans="1:8" x14ac:dyDescent="0.25">
      <c r="A2484" t="s">
        <v>247</v>
      </c>
      <c r="B2484" t="s">
        <v>67</v>
      </c>
      <c r="C2484" s="3">
        <v>1030</v>
      </c>
      <c r="D2484" s="3">
        <v>391</v>
      </c>
      <c r="E2484" s="3">
        <v>132</v>
      </c>
      <c r="F2484" s="3">
        <v>131</v>
      </c>
      <c r="G2484" s="3">
        <v>-492</v>
      </c>
      <c r="H2484" s="3">
        <v>148</v>
      </c>
    </row>
    <row r="2485" spans="1:8" x14ac:dyDescent="0.25">
      <c r="A2485" t="s">
        <v>247</v>
      </c>
      <c r="B2485" t="s">
        <v>68</v>
      </c>
      <c r="C2485" s="3">
        <v>121</v>
      </c>
      <c r="D2485" s="3">
        <v>132</v>
      </c>
      <c r="E2485" s="3">
        <v>47</v>
      </c>
      <c r="F2485" s="3">
        <v>37</v>
      </c>
      <c r="G2485" s="3">
        <v>-62</v>
      </c>
      <c r="H2485" s="3">
        <v>-63</v>
      </c>
    </row>
    <row r="2486" spans="1:8" x14ac:dyDescent="0.25">
      <c r="A2486" t="s">
        <v>247</v>
      </c>
      <c r="B2486" t="s">
        <v>69</v>
      </c>
      <c r="C2486" s="3">
        <v>200</v>
      </c>
      <c r="D2486" s="3">
        <v>57</v>
      </c>
      <c r="E2486" s="3">
        <v>17</v>
      </c>
      <c r="F2486" s="3">
        <v>14</v>
      </c>
      <c r="G2486" s="3">
        <v>-446</v>
      </c>
      <c r="H2486" s="3">
        <v>-300</v>
      </c>
    </row>
    <row r="2487" spans="1:8" x14ac:dyDescent="0.25">
      <c r="A2487" t="s">
        <v>247</v>
      </c>
      <c r="B2487" t="s">
        <v>237</v>
      </c>
      <c r="C2487" s="3">
        <v>24</v>
      </c>
      <c r="D2487" s="3">
        <v>6</v>
      </c>
      <c r="E2487" s="3">
        <v>4</v>
      </c>
      <c r="F2487" s="3">
        <v>4</v>
      </c>
      <c r="G2487" s="3">
        <v>1</v>
      </c>
      <c r="H2487" s="3">
        <v>19</v>
      </c>
    </row>
    <row r="2488" spans="1:8" x14ac:dyDescent="0.25">
      <c r="A2488" t="s">
        <v>247</v>
      </c>
      <c r="B2488" t="s">
        <v>71</v>
      </c>
      <c r="C2488" s="3">
        <v>617</v>
      </c>
      <c r="D2488" s="3">
        <v>163</v>
      </c>
      <c r="E2488" s="3">
        <v>66</v>
      </c>
      <c r="F2488" s="3">
        <v>49</v>
      </c>
      <c r="G2488" s="3">
        <v>-319</v>
      </c>
      <c r="H2488" s="3">
        <v>152</v>
      </c>
    </row>
    <row r="2489" spans="1:8" x14ac:dyDescent="0.25">
      <c r="A2489" t="s">
        <v>247</v>
      </c>
      <c r="B2489" t="s">
        <v>238</v>
      </c>
      <c r="C2489" s="3">
        <v>4</v>
      </c>
      <c r="D2489" s="3">
        <v>1</v>
      </c>
      <c r="E2489" s="3">
        <v>0</v>
      </c>
      <c r="F2489" s="3">
        <v>1</v>
      </c>
      <c r="G2489" s="3">
        <v>0</v>
      </c>
      <c r="H2489" s="3">
        <v>2</v>
      </c>
    </row>
    <row r="2490" spans="1:8" x14ac:dyDescent="0.25">
      <c r="A2490" t="s">
        <v>247</v>
      </c>
      <c r="B2490" t="s">
        <v>72</v>
      </c>
      <c r="C2490" s="3">
        <v>26921</v>
      </c>
      <c r="D2490" s="3">
        <v>6176</v>
      </c>
      <c r="E2490" s="3">
        <v>1526</v>
      </c>
      <c r="F2490" s="3">
        <v>2241</v>
      </c>
      <c r="G2490" s="3">
        <v>-15204</v>
      </c>
      <c r="H2490" s="3">
        <v>4826</v>
      </c>
    </row>
    <row r="2491" spans="1:8" x14ac:dyDescent="0.25">
      <c r="A2491" t="s">
        <v>247</v>
      </c>
      <c r="B2491" t="s">
        <v>73</v>
      </c>
      <c r="C2491" s="3">
        <v>44</v>
      </c>
      <c r="D2491" s="3">
        <v>15</v>
      </c>
      <c r="E2491" s="3">
        <v>8</v>
      </c>
      <c r="F2491" s="3">
        <v>4</v>
      </c>
      <c r="G2491" s="3">
        <v>-8</v>
      </c>
      <c r="H2491" s="3">
        <v>25</v>
      </c>
    </row>
    <row r="2492" spans="1:8" x14ac:dyDescent="0.25">
      <c r="A2492" t="s">
        <v>247</v>
      </c>
      <c r="B2492" t="s">
        <v>74</v>
      </c>
      <c r="C2492" s="3">
        <v>9165</v>
      </c>
      <c r="D2492" s="3">
        <v>1642</v>
      </c>
      <c r="E2492" s="3">
        <v>443</v>
      </c>
      <c r="F2492" s="3">
        <v>864</v>
      </c>
      <c r="G2492" s="3">
        <v>-3090</v>
      </c>
      <c r="H2492" s="3">
        <v>4012</v>
      </c>
    </row>
    <row r="2493" spans="1:8" x14ac:dyDescent="0.25">
      <c r="A2493" t="s">
        <v>247</v>
      </c>
      <c r="B2493" t="s">
        <v>75</v>
      </c>
      <c r="C2493" s="3">
        <v>548</v>
      </c>
      <c r="D2493" s="3">
        <v>214</v>
      </c>
      <c r="E2493" s="3">
        <v>43</v>
      </c>
      <c r="F2493" s="3">
        <v>99</v>
      </c>
      <c r="G2493" s="3">
        <v>-438</v>
      </c>
      <c r="H2493" s="3">
        <v>-160</v>
      </c>
    </row>
    <row r="2494" spans="1:8" x14ac:dyDescent="0.25">
      <c r="A2494" t="s">
        <v>247</v>
      </c>
      <c r="B2494" t="s">
        <v>76</v>
      </c>
      <c r="C2494" s="3">
        <v>23</v>
      </c>
      <c r="D2494" s="3">
        <v>4</v>
      </c>
      <c r="E2494" s="3">
        <v>3</v>
      </c>
      <c r="F2494" s="3">
        <v>6</v>
      </c>
      <c r="G2494" s="3">
        <v>-45</v>
      </c>
      <c r="H2494" s="3">
        <v>-29</v>
      </c>
    </row>
    <row r="2495" spans="1:8" x14ac:dyDescent="0.25">
      <c r="A2495" t="s">
        <v>248</v>
      </c>
      <c r="B2495" t="s">
        <v>65</v>
      </c>
      <c r="C2495" s="3">
        <v>3952</v>
      </c>
      <c r="D2495" s="3">
        <v>1082</v>
      </c>
      <c r="E2495" s="3">
        <v>436</v>
      </c>
      <c r="F2495" s="3">
        <v>516</v>
      </c>
      <c r="G2495" s="3">
        <v>-522</v>
      </c>
      <c r="H2495" s="3">
        <v>2268</v>
      </c>
    </row>
    <row r="2496" spans="1:8" x14ac:dyDescent="0.25">
      <c r="A2496" t="s">
        <v>248</v>
      </c>
      <c r="B2496" t="s">
        <v>66</v>
      </c>
      <c r="C2496" s="3">
        <v>11790</v>
      </c>
      <c r="D2496" s="3">
        <v>1052</v>
      </c>
      <c r="E2496" s="3">
        <v>518</v>
      </c>
      <c r="F2496" s="3">
        <v>666</v>
      </c>
      <c r="G2496" s="3">
        <v>-194</v>
      </c>
      <c r="H2496" s="3">
        <v>10396</v>
      </c>
    </row>
    <row r="2497" spans="1:8" x14ac:dyDescent="0.25">
      <c r="A2497" t="s">
        <v>248</v>
      </c>
      <c r="B2497" t="s">
        <v>42</v>
      </c>
      <c r="C2497" s="3">
        <v>50665</v>
      </c>
      <c r="D2497" s="3">
        <v>8338</v>
      </c>
      <c r="E2497" s="3">
        <v>3092</v>
      </c>
      <c r="F2497" s="3">
        <v>4132</v>
      </c>
      <c r="G2497" s="3">
        <v>-1365</v>
      </c>
      <c r="H2497" s="3">
        <v>39922</v>
      </c>
    </row>
    <row r="2498" spans="1:8" x14ac:dyDescent="0.25">
      <c r="A2498" t="s">
        <v>248</v>
      </c>
      <c r="B2498" t="s">
        <v>67</v>
      </c>
      <c r="C2498" s="3">
        <v>913</v>
      </c>
      <c r="D2498" s="3">
        <v>275</v>
      </c>
      <c r="E2498" s="3">
        <v>123</v>
      </c>
      <c r="F2498" s="3">
        <v>111</v>
      </c>
      <c r="G2498" s="3">
        <v>25</v>
      </c>
      <c r="H2498" s="3">
        <v>675</v>
      </c>
    </row>
    <row r="2499" spans="1:8" x14ac:dyDescent="0.25">
      <c r="A2499" t="s">
        <v>248</v>
      </c>
      <c r="B2499" t="s">
        <v>68</v>
      </c>
      <c r="C2499" s="3">
        <v>131</v>
      </c>
      <c r="D2499" s="3">
        <v>93</v>
      </c>
      <c r="E2499" s="3">
        <v>44</v>
      </c>
      <c r="F2499" s="3">
        <v>32</v>
      </c>
      <c r="G2499" s="3">
        <v>4</v>
      </c>
      <c r="H2499" s="3">
        <v>54</v>
      </c>
    </row>
    <row r="2500" spans="1:8" x14ac:dyDescent="0.25">
      <c r="A2500" t="s">
        <v>248</v>
      </c>
      <c r="B2500" t="s">
        <v>69</v>
      </c>
      <c r="C2500" s="3">
        <v>137</v>
      </c>
      <c r="D2500" s="3">
        <v>41</v>
      </c>
      <c r="E2500" s="3">
        <v>16</v>
      </c>
      <c r="F2500" s="3">
        <v>13</v>
      </c>
      <c r="G2500" s="3">
        <v>-428</v>
      </c>
      <c r="H2500" s="3">
        <v>-329</v>
      </c>
    </row>
    <row r="2501" spans="1:8" x14ac:dyDescent="0.25">
      <c r="A2501" t="s">
        <v>248</v>
      </c>
      <c r="B2501" t="s">
        <v>237</v>
      </c>
      <c r="C2501" s="3">
        <v>15</v>
      </c>
      <c r="D2501" s="3">
        <v>5</v>
      </c>
      <c r="E2501" s="3">
        <v>4</v>
      </c>
      <c r="F2501" s="3">
        <v>3</v>
      </c>
      <c r="G2501" s="3">
        <v>-17</v>
      </c>
      <c r="H2501" s="3">
        <v>-6</v>
      </c>
    </row>
    <row r="2502" spans="1:8" x14ac:dyDescent="0.25">
      <c r="A2502" t="s">
        <v>248</v>
      </c>
      <c r="B2502" t="s">
        <v>71</v>
      </c>
      <c r="C2502" s="3">
        <v>628</v>
      </c>
      <c r="D2502" s="3">
        <v>114</v>
      </c>
      <c r="E2502" s="3">
        <v>62</v>
      </c>
      <c r="F2502" s="3">
        <v>42</v>
      </c>
      <c r="G2502" s="3">
        <v>-3</v>
      </c>
      <c r="H2502" s="3">
        <v>531</v>
      </c>
    </row>
    <row r="2503" spans="1:8" x14ac:dyDescent="0.25">
      <c r="A2503" t="s">
        <v>248</v>
      </c>
      <c r="B2503" t="s">
        <v>238</v>
      </c>
      <c r="C2503" s="3">
        <v>3</v>
      </c>
      <c r="D2503" s="3">
        <v>0</v>
      </c>
      <c r="E2503" s="3">
        <v>0</v>
      </c>
      <c r="F2503" s="3">
        <v>1</v>
      </c>
      <c r="G2503" s="3">
        <v>-3</v>
      </c>
      <c r="H2503" s="3">
        <v>-1</v>
      </c>
    </row>
    <row r="2504" spans="1:8" x14ac:dyDescent="0.25">
      <c r="A2504" t="s">
        <v>248</v>
      </c>
      <c r="B2504" t="s">
        <v>72</v>
      </c>
      <c r="C2504" s="3">
        <v>25326</v>
      </c>
      <c r="D2504" s="3">
        <v>4354</v>
      </c>
      <c r="E2504" s="3">
        <v>1424</v>
      </c>
      <c r="F2504" s="3">
        <v>1918</v>
      </c>
      <c r="G2504" s="3">
        <v>109</v>
      </c>
      <c r="H2504" s="3">
        <v>20587</v>
      </c>
    </row>
    <row r="2505" spans="1:8" x14ac:dyDescent="0.25">
      <c r="A2505" t="s">
        <v>248</v>
      </c>
      <c r="B2505" t="s">
        <v>73</v>
      </c>
      <c r="C2505" s="3">
        <v>11</v>
      </c>
      <c r="D2505" s="3">
        <v>11</v>
      </c>
      <c r="E2505" s="3">
        <v>7</v>
      </c>
      <c r="F2505" s="3">
        <v>3</v>
      </c>
      <c r="G2505" s="3">
        <v>-5</v>
      </c>
      <c r="H2505" s="3">
        <v>-1</v>
      </c>
    </row>
    <row r="2506" spans="1:8" x14ac:dyDescent="0.25">
      <c r="A2506" t="s">
        <v>248</v>
      </c>
      <c r="B2506" t="s">
        <v>74</v>
      </c>
      <c r="C2506" s="3">
        <v>7164</v>
      </c>
      <c r="D2506" s="3">
        <v>1157</v>
      </c>
      <c r="E2506" s="3">
        <v>414</v>
      </c>
      <c r="F2506" s="3">
        <v>738</v>
      </c>
      <c r="G2506" s="3">
        <v>-295</v>
      </c>
      <c r="H2506" s="3">
        <v>5388</v>
      </c>
    </row>
    <row r="2507" spans="1:8" x14ac:dyDescent="0.25">
      <c r="A2507" t="s">
        <v>248</v>
      </c>
      <c r="B2507" t="s">
        <v>75</v>
      </c>
      <c r="C2507" s="3">
        <v>566</v>
      </c>
      <c r="D2507" s="3">
        <v>151</v>
      </c>
      <c r="E2507" s="3">
        <v>41</v>
      </c>
      <c r="F2507" s="3">
        <v>85</v>
      </c>
      <c r="G2507" s="3">
        <v>-44</v>
      </c>
      <c r="H2507" s="3">
        <v>327</v>
      </c>
    </row>
    <row r="2508" spans="1:8" x14ac:dyDescent="0.25">
      <c r="A2508" t="s">
        <v>248</v>
      </c>
      <c r="B2508" t="s">
        <v>76</v>
      </c>
      <c r="C2508" s="3">
        <v>29</v>
      </c>
      <c r="D2508" s="3">
        <v>3</v>
      </c>
      <c r="E2508" s="3">
        <v>3</v>
      </c>
      <c r="F2508" s="3">
        <v>4</v>
      </c>
      <c r="G2508" s="3">
        <v>8</v>
      </c>
      <c r="H2508" s="3">
        <v>33</v>
      </c>
    </row>
    <row r="2509" spans="1:8" x14ac:dyDescent="0.25">
      <c r="A2509" t="s">
        <v>249</v>
      </c>
      <c r="B2509" t="s">
        <v>65</v>
      </c>
      <c r="C2509" s="3">
        <v>4930</v>
      </c>
      <c r="D2509" s="3">
        <v>1524</v>
      </c>
      <c r="E2509" s="3">
        <v>691</v>
      </c>
      <c r="F2509" s="3">
        <v>601</v>
      </c>
      <c r="G2509" s="3">
        <v>-237</v>
      </c>
      <c r="H2509" s="3">
        <v>3259</v>
      </c>
    </row>
    <row r="2510" spans="1:8" x14ac:dyDescent="0.25">
      <c r="A2510" t="s">
        <v>249</v>
      </c>
      <c r="B2510" t="s">
        <v>66</v>
      </c>
      <c r="C2510" s="3">
        <v>13134</v>
      </c>
      <c r="D2510" s="3">
        <v>1482</v>
      </c>
      <c r="E2510" s="3">
        <v>825</v>
      </c>
      <c r="F2510" s="3">
        <v>776</v>
      </c>
      <c r="G2510" s="3">
        <v>-208</v>
      </c>
      <c r="H2510" s="3">
        <v>11493</v>
      </c>
    </row>
    <row r="2511" spans="1:8" x14ac:dyDescent="0.25">
      <c r="A2511" t="s">
        <v>249</v>
      </c>
      <c r="B2511" t="s">
        <v>42</v>
      </c>
      <c r="C2511" s="3">
        <v>59854</v>
      </c>
      <c r="D2511" s="3">
        <v>11740</v>
      </c>
      <c r="E2511" s="3">
        <v>4911</v>
      </c>
      <c r="F2511" s="3">
        <v>4812</v>
      </c>
      <c r="G2511" s="3">
        <v>-237</v>
      </c>
      <c r="H2511" s="3">
        <v>47976</v>
      </c>
    </row>
    <row r="2512" spans="1:8" x14ac:dyDescent="0.25">
      <c r="A2512" t="s">
        <v>249</v>
      </c>
      <c r="B2512" t="s">
        <v>67</v>
      </c>
      <c r="C2512" s="3">
        <v>1241</v>
      </c>
      <c r="D2512" s="3">
        <v>387</v>
      </c>
      <c r="E2512" s="3">
        <v>196</v>
      </c>
      <c r="F2512" s="3">
        <v>130</v>
      </c>
      <c r="G2512" s="3">
        <v>79</v>
      </c>
      <c r="H2512" s="3">
        <v>999</v>
      </c>
    </row>
    <row r="2513" spans="1:8" x14ac:dyDescent="0.25">
      <c r="A2513" t="s">
        <v>249</v>
      </c>
      <c r="B2513" t="s">
        <v>68</v>
      </c>
      <c r="C2513" s="3">
        <v>139</v>
      </c>
      <c r="D2513" s="3">
        <v>130</v>
      </c>
      <c r="E2513" s="3">
        <v>70</v>
      </c>
      <c r="F2513" s="3">
        <v>38</v>
      </c>
      <c r="G2513" s="3">
        <v>-72</v>
      </c>
      <c r="H2513" s="3">
        <v>-31</v>
      </c>
    </row>
    <row r="2514" spans="1:8" x14ac:dyDescent="0.25">
      <c r="A2514" t="s">
        <v>249</v>
      </c>
      <c r="B2514" t="s">
        <v>69</v>
      </c>
      <c r="C2514" s="3">
        <v>146</v>
      </c>
      <c r="D2514" s="3">
        <v>55</v>
      </c>
      <c r="E2514" s="3">
        <v>25</v>
      </c>
      <c r="F2514" s="3">
        <v>14</v>
      </c>
      <c r="G2514" s="3">
        <v>-280</v>
      </c>
      <c r="H2514" s="3">
        <v>-178</v>
      </c>
    </row>
    <row r="2515" spans="1:8" x14ac:dyDescent="0.25">
      <c r="A2515" t="s">
        <v>249</v>
      </c>
      <c r="B2515" t="s">
        <v>237</v>
      </c>
      <c r="C2515" s="3">
        <v>36</v>
      </c>
      <c r="D2515" s="3">
        <v>7</v>
      </c>
      <c r="E2515" s="3">
        <v>6</v>
      </c>
      <c r="F2515" s="3">
        <v>4</v>
      </c>
      <c r="G2515" s="3">
        <v>16</v>
      </c>
      <c r="H2515" s="3">
        <v>47</v>
      </c>
    </row>
    <row r="2516" spans="1:8" x14ac:dyDescent="0.25">
      <c r="A2516" t="s">
        <v>249</v>
      </c>
      <c r="B2516" t="s">
        <v>71</v>
      </c>
      <c r="C2516" s="3">
        <v>766</v>
      </c>
      <c r="D2516" s="3">
        <v>162</v>
      </c>
      <c r="E2516" s="3">
        <v>98</v>
      </c>
      <c r="F2516" s="3">
        <v>49</v>
      </c>
      <c r="G2516" s="3">
        <v>-206</v>
      </c>
      <c r="H2516" s="3">
        <v>447</v>
      </c>
    </row>
    <row r="2517" spans="1:8" x14ac:dyDescent="0.25">
      <c r="A2517" t="s">
        <v>249</v>
      </c>
      <c r="B2517" t="s">
        <v>238</v>
      </c>
      <c r="C2517" s="3">
        <v>8</v>
      </c>
      <c r="D2517" s="3">
        <v>1</v>
      </c>
      <c r="E2517" s="3">
        <v>1</v>
      </c>
      <c r="F2517" s="3">
        <v>1</v>
      </c>
      <c r="G2517" s="3">
        <v>2</v>
      </c>
      <c r="H2517" s="3">
        <v>9</v>
      </c>
    </row>
    <row r="2518" spans="1:8" x14ac:dyDescent="0.25">
      <c r="A2518" t="s">
        <v>249</v>
      </c>
      <c r="B2518" t="s">
        <v>72</v>
      </c>
      <c r="C2518" s="3">
        <v>32012</v>
      </c>
      <c r="D2518" s="3">
        <v>6129</v>
      </c>
      <c r="E2518" s="3">
        <v>2261</v>
      </c>
      <c r="F2518" s="3">
        <v>2232</v>
      </c>
      <c r="G2518" s="3">
        <v>973</v>
      </c>
      <c r="H2518" s="3">
        <v>26885</v>
      </c>
    </row>
    <row r="2519" spans="1:8" x14ac:dyDescent="0.25">
      <c r="A2519" t="s">
        <v>249</v>
      </c>
      <c r="B2519" t="s">
        <v>73</v>
      </c>
      <c r="C2519" s="3">
        <v>50</v>
      </c>
      <c r="D2519" s="3">
        <v>16</v>
      </c>
      <c r="E2519" s="3">
        <v>12</v>
      </c>
      <c r="F2519" s="3">
        <v>4</v>
      </c>
      <c r="G2519" s="3">
        <v>-10</v>
      </c>
      <c r="H2519" s="3">
        <v>32</v>
      </c>
    </row>
    <row r="2520" spans="1:8" x14ac:dyDescent="0.25">
      <c r="A2520" t="s">
        <v>249</v>
      </c>
      <c r="B2520" t="s">
        <v>74</v>
      </c>
      <c r="C2520" s="3">
        <v>6839</v>
      </c>
      <c r="D2520" s="3">
        <v>1630</v>
      </c>
      <c r="E2520" s="3">
        <v>658</v>
      </c>
      <c r="F2520" s="3">
        <v>860</v>
      </c>
      <c r="G2520" s="3">
        <v>-250</v>
      </c>
      <c r="H2520" s="3">
        <v>4757</v>
      </c>
    </row>
    <row r="2521" spans="1:8" x14ac:dyDescent="0.25">
      <c r="A2521" t="s">
        <v>249</v>
      </c>
      <c r="B2521" t="s">
        <v>75</v>
      </c>
      <c r="C2521" s="3">
        <v>518</v>
      </c>
      <c r="D2521" s="3">
        <v>213</v>
      </c>
      <c r="E2521" s="3">
        <v>64</v>
      </c>
      <c r="F2521" s="3">
        <v>98</v>
      </c>
      <c r="G2521" s="3">
        <v>-82</v>
      </c>
      <c r="H2521" s="3">
        <v>189</v>
      </c>
    </row>
    <row r="2522" spans="1:8" x14ac:dyDescent="0.25">
      <c r="A2522" t="s">
        <v>249</v>
      </c>
      <c r="B2522" t="s">
        <v>76</v>
      </c>
      <c r="C2522" s="3">
        <v>35</v>
      </c>
      <c r="D2522" s="3">
        <v>4</v>
      </c>
      <c r="E2522" s="3">
        <v>4</v>
      </c>
      <c r="F2522" s="3">
        <v>5</v>
      </c>
      <c r="G2522" s="3">
        <v>38</v>
      </c>
      <c r="H2522" s="3">
        <v>68</v>
      </c>
    </row>
    <row r="2523" spans="1:8" x14ac:dyDescent="0.25">
      <c r="A2523" t="s">
        <v>250</v>
      </c>
      <c r="B2523" t="s">
        <v>65</v>
      </c>
      <c r="C2523" s="3">
        <v>5396</v>
      </c>
      <c r="D2523" s="3">
        <v>2786</v>
      </c>
      <c r="E2523" s="3">
        <v>900</v>
      </c>
      <c r="F2523" s="3">
        <v>809</v>
      </c>
      <c r="G2523" s="3">
        <v>-141</v>
      </c>
      <c r="H2523" s="3">
        <v>2560</v>
      </c>
    </row>
    <row r="2524" spans="1:8" x14ac:dyDescent="0.25">
      <c r="A2524" t="s">
        <v>250</v>
      </c>
      <c r="B2524" t="s">
        <v>66</v>
      </c>
      <c r="C2524" s="3">
        <v>15248</v>
      </c>
      <c r="D2524" s="3">
        <v>2340</v>
      </c>
      <c r="E2524" s="3">
        <v>992</v>
      </c>
      <c r="F2524" s="3">
        <v>1045</v>
      </c>
      <c r="G2524" s="3">
        <v>1809</v>
      </c>
      <c r="H2524" s="3">
        <v>14664</v>
      </c>
    </row>
    <row r="2525" spans="1:8" x14ac:dyDescent="0.25">
      <c r="A2525" t="s">
        <v>250</v>
      </c>
      <c r="B2525" t="s">
        <v>42</v>
      </c>
      <c r="C2525" s="3">
        <v>66559</v>
      </c>
      <c r="D2525" s="3">
        <v>21204</v>
      </c>
      <c r="E2525" s="3">
        <v>6620</v>
      </c>
      <c r="F2525" s="3">
        <v>6487</v>
      </c>
      <c r="G2525" s="3">
        <v>5673</v>
      </c>
      <c r="H2525" s="3">
        <v>51161</v>
      </c>
    </row>
    <row r="2526" spans="1:8" x14ac:dyDescent="0.25">
      <c r="A2526" t="s">
        <v>250</v>
      </c>
      <c r="B2526" t="s">
        <v>67</v>
      </c>
      <c r="C2526" s="3">
        <v>1100</v>
      </c>
      <c r="D2526" s="3">
        <v>826</v>
      </c>
      <c r="E2526" s="3">
        <v>298</v>
      </c>
      <c r="F2526" s="3">
        <v>175</v>
      </c>
      <c r="G2526" s="3">
        <v>-88</v>
      </c>
      <c r="H2526" s="3">
        <v>309</v>
      </c>
    </row>
    <row r="2527" spans="1:8" x14ac:dyDescent="0.25">
      <c r="A2527" t="s">
        <v>250</v>
      </c>
      <c r="B2527" t="s">
        <v>68</v>
      </c>
      <c r="C2527" s="3">
        <v>154</v>
      </c>
      <c r="D2527" s="3">
        <v>237</v>
      </c>
      <c r="E2527" s="3">
        <v>65</v>
      </c>
      <c r="F2527" s="3">
        <v>51</v>
      </c>
      <c r="G2527" s="3">
        <v>31</v>
      </c>
      <c r="H2527" s="3">
        <v>-38</v>
      </c>
    </row>
    <row r="2528" spans="1:8" x14ac:dyDescent="0.25">
      <c r="A2528" t="s">
        <v>250</v>
      </c>
      <c r="B2528" t="s">
        <v>69</v>
      </c>
      <c r="C2528" s="3">
        <v>194</v>
      </c>
      <c r="D2528" s="3">
        <v>121</v>
      </c>
      <c r="E2528" s="3">
        <v>39</v>
      </c>
      <c r="F2528" s="3">
        <v>20</v>
      </c>
      <c r="G2528" s="3">
        <v>-120</v>
      </c>
      <c r="H2528" s="3">
        <v>-28</v>
      </c>
    </row>
    <row r="2529" spans="1:8" x14ac:dyDescent="0.25">
      <c r="A2529" t="s">
        <v>250</v>
      </c>
      <c r="B2529" t="s">
        <v>237</v>
      </c>
      <c r="C2529" s="3">
        <v>61</v>
      </c>
      <c r="D2529" s="3">
        <v>16</v>
      </c>
      <c r="E2529" s="3">
        <v>10</v>
      </c>
      <c r="F2529" s="3">
        <v>6</v>
      </c>
      <c r="G2529" s="3">
        <v>-14</v>
      </c>
      <c r="H2529" s="3">
        <v>35</v>
      </c>
    </row>
    <row r="2530" spans="1:8" x14ac:dyDescent="0.25">
      <c r="A2530" t="s">
        <v>250</v>
      </c>
      <c r="B2530" t="s">
        <v>71</v>
      </c>
      <c r="C2530" s="3">
        <v>1442</v>
      </c>
      <c r="D2530" s="3">
        <v>441</v>
      </c>
      <c r="E2530" s="3">
        <v>86</v>
      </c>
      <c r="F2530" s="3">
        <v>65</v>
      </c>
      <c r="G2530" s="3">
        <v>69</v>
      </c>
      <c r="H2530" s="3">
        <v>1091</v>
      </c>
    </row>
    <row r="2531" spans="1:8" x14ac:dyDescent="0.25">
      <c r="A2531" t="s">
        <v>250</v>
      </c>
      <c r="B2531" t="s">
        <v>238</v>
      </c>
      <c r="C2531" s="3">
        <v>9</v>
      </c>
      <c r="D2531" s="3">
        <v>2</v>
      </c>
      <c r="E2531" s="3">
        <v>3</v>
      </c>
      <c r="F2531" s="3">
        <v>1</v>
      </c>
      <c r="G2531" s="3">
        <v>-2</v>
      </c>
      <c r="H2531" s="3">
        <v>7</v>
      </c>
    </row>
    <row r="2532" spans="1:8" x14ac:dyDescent="0.25">
      <c r="A2532" t="s">
        <v>250</v>
      </c>
      <c r="B2532" t="s">
        <v>72</v>
      </c>
      <c r="C2532" s="3">
        <v>35127</v>
      </c>
      <c r="D2532" s="3">
        <v>10495</v>
      </c>
      <c r="E2532" s="3">
        <v>3186</v>
      </c>
      <c r="F2532" s="3">
        <v>3011</v>
      </c>
      <c r="G2532" s="3">
        <v>1726</v>
      </c>
      <c r="H2532" s="3">
        <v>26533</v>
      </c>
    </row>
    <row r="2533" spans="1:8" x14ac:dyDescent="0.25">
      <c r="A2533" t="s">
        <v>250</v>
      </c>
      <c r="B2533" t="s">
        <v>73</v>
      </c>
      <c r="C2533" s="3">
        <v>62</v>
      </c>
      <c r="D2533" s="3">
        <v>41</v>
      </c>
      <c r="E2533" s="3">
        <v>15</v>
      </c>
      <c r="F2533" s="3">
        <v>6</v>
      </c>
      <c r="G2533" s="3">
        <v>21</v>
      </c>
      <c r="H2533" s="3">
        <v>51</v>
      </c>
    </row>
    <row r="2534" spans="1:8" x14ac:dyDescent="0.25">
      <c r="A2534" t="s">
        <v>250</v>
      </c>
      <c r="B2534" t="s">
        <v>74</v>
      </c>
      <c r="C2534" s="3">
        <v>7166</v>
      </c>
      <c r="D2534" s="3">
        <v>3532</v>
      </c>
      <c r="E2534" s="3">
        <v>897</v>
      </c>
      <c r="F2534" s="3">
        <v>1159</v>
      </c>
      <c r="G2534" s="3">
        <v>2213</v>
      </c>
      <c r="H2534" s="3">
        <v>5585</v>
      </c>
    </row>
    <row r="2535" spans="1:8" x14ac:dyDescent="0.25">
      <c r="A2535" t="s">
        <v>250</v>
      </c>
      <c r="B2535" t="s">
        <v>75</v>
      </c>
      <c r="C2535" s="3">
        <v>566</v>
      </c>
      <c r="D2535" s="3">
        <v>359</v>
      </c>
      <c r="E2535" s="3">
        <v>123</v>
      </c>
      <c r="F2535" s="3">
        <v>132</v>
      </c>
      <c r="G2535" s="3">
        <v>182</v>
      </c>
      <c r="H2535" s="3">
        <v>380</v>
      </c>
    </row>
    <row r="2536" spans="1:8" x14ac:dyDescent="0.25">
      <c r="A2536" t="s">
        <v>250</v>
      </c>
      <c r="B2536" t="s">
        <v>76</v>
      </c>
      <c r="C2536" s="3">
        <v>34</v>
      </c>
      <c r="D2536" s="3">
        <v>8</v>
      </c>
      <c r="E2536" s="3">
        <v>6</v>
      </c>
      <c r="F2536" s="3">
        <v>7</v>
      </c>
      <c r="G2536" s="3">
        <v>-13</v>
      </c>
      <c r="H2536" s="3">
        <v>12</v>
      </c>
    </row>
    <row r="2537" spans="1:8" x14ac:dyDescent="0.25">
      <c r="A2537" t="s">
        <v>251</v>
      </c>
      <c r="B2537" t="s">
        <v>65</v>
      </c>
      <c r="C2537" s="3">
        <v>3743</v>
      </c>
      <c r="D2537" s="3">
        <v>1577</v>
      </c>
      <c r="E2537" s="3">
        <v>429</v>
      </c>
      <c r="F2537" s="3">
        <v>592</v>
      </c>
      <c r="G2537" s="3">
        <v>-938</v>
      </c>
      <c r="H2537" s="3">
        <v>1065</v>
      </c>
    </row>
    <row r="2538" spans="1:8" x14ac:dyDescent="0.25">
      <c r="A2538" t="s">
        <v>251</v>
      </c>
      <c r="B2538" t="s">
        <v>66</v>
      </c>
      <c r="C2538" s="3">
        <v>8974</v>
      </c>
      <c r="D2538" s="3">
        <v>1324</v>
      </c>
      <c r="E2538" s="3">
        <v>472</v>
      </c>
      <c r="F2538" s="3">
        <v>764</v>
      </c>
      <c r="G2538" s="3">
        <v>-1244</v>
      </c>
      <c r="H2538" s="3">
        <v>6114</v>
      </c>
    </row>
    <row r="2539" spans="1:8" x14ac:dyDescent="0.25">
      <c r="A2539" t="s">
        <v>251</v>
      </c>
      <c r="B2539" t="s">
        <v>42</v>
      </c>
      <c r="C2539" s="3">
        <v>47317</v>
      </c>
      <c r="D2539" s="3">
        <v>11999</v>
      </c>
      <c r="E2539" s="3">
        <v>3151</v>
      </c>
      <c r="F2539" s="3">
        <v>4744</v>
      </c>
      <c r="G2539" s="3">
        <v>-20571</v>
      </c>
      <c r="H2539" s="3">
        <v>13154</v>
      </c>
    </row>
    <row r="2540" spans="1:8" x14ac:dyDescent="0.25">
      <c r="A2540" t="s">
        <v>251</v>
      </c>
      <c r="B2540" t="s">
        <v>67</v>
      </c>
      <c r="C2540" s="3">
        <v>883</v>
      </c>
      <c r="D2540" s="3">
        <v>468</v>
      </c>
      <c r="E2540" s="3">
        <v>143</v>
      </c>
      <c r="F2540" s="3">
        <v>128</v>
      </c>
      <c r="G2540" s="3">
        <v>-246</v>
      </c>
      <c r="H2540" s="3">
        <v>184</v>
      </c>
    </row>
    <row r="2541" spans="1:8" x14ac:dyDescent="0.25">
      <c r="A2541" t="s">
        <v>251</v>
      </c>
      <c r="B2541" t="s">
        <v>68</v>
      </c>
      <c r="C2541" s="3">
        <v>203</v>
      </c>
      <c r="D2541" s="3">
        <v>134</v>
      </c>
      <c r="E2541" s="3">
        <v>31</v>
      </c>
      <c r="F2541" s="3">
        <v>37</v>
      </c>
      <c r="G2541" s="3">
        <v>-171</v>
      </c>
      <c r="H2541" s="3">
        <v>-108</v>
      </c>
    </row>
    <row r="2542" spans="1:8" x14ac:dyDescent="0.25">
      <c r="A2542" t="s">
        <v>251</v>
      </c>
      <c r="B2542" t="s">
        <v>69</v>
      </c>
      <c r="C2542" s="3">
        <v>88</v>
      </c>
      <c r="D2542" s="3">
        <v>68</v>
      </c>
      <c r="E2542" s="3">
        <v>18</v>
      </c>
      <c r="F2542" s="3">
        <v>14</v>
      </c>
      <c r="G2542" s="3">
        <v>-330</v>
      </c>
      <c r="H2542" s="3">
        <v>-306</v>
      </c>
    </row>
    <row r="2543" spans="1:8" x14ac:dyDescent="0.25">
      <c r="A2543" t="s">
        <v>251</v>
      </c>
      <c r="B2543" t="s">
        <v>237</v>
      </c>
      <c r="C2543" s="3">
        <v>23</v>
      </c>
      <c r="D2543" s="3">
        <v>10</v>
      </c>
      <c r="E2543" s="3">
        <v>5</v>
      </c>
      <c r="F2543" s="3">
        <v>4</v>
      </c>
      <c r="G2543" s="3">
        <v>-20</v>
      </c>
      <c r="H2543" s="3">
        <v>-6</v>
      </c>
    </row>
    <row r="2544" spans="1:8" x14ac:dyDescent="0.25">
      <c r="A2544" t="s">
        <v>251</v>
      </c>
      <c r="B2544" t="s">
        <v>71</v>
      </c>
      <c r="C2544" s="3">
        <v>635</v>
      </c>
      <c r="D2544" s="3">
        <v>250</v>
      </c>
      <c r="E2544" s="3">
        <v>42</v>
      </c>
      <c r="F2544" s="3">
        <v>47</v>
      </c>
      <c r="G2544" s="3">
        <v>-268</v>
      </c>
      <c r="H2544" s="3">
        <v>112</v>
      </c>
    </row>
    <row r="2545" spans="1:8" x14ac:dyDescent="0.25">
      <c r="A2545" t="s">
        <v>251</v>
      </c>
      <c r="B2545" t="s">
        <v>238</v>
      </c>
      <c r="C2545" s="3">
        <v>4</v>
      </c>
      <c r="D2545" s="3">
        <v>0</v>
      </c>
      <c r="E2545" s="3">
        <v>0</v>
      </c>
      <c r="F2545" s="3">
        <v>1</v>
      </c>
      <c r="G2545" s="3">
        <v>-4</v>
      </c>
      <c r="H2545" s="3">
        <v>-1</v>
      </c>
    </row>
    <row r="2546" spans="1:8" x14ac:dyDescent="0.25">
      <c r="A2546" t="s">
        <v>251</v>
      </c>
      <c r="B2546" t="s">
        <v>72</v>
      </c>
      <c r="C2546" s="3">
        <v>25170</v>
      </c>
      <c r="D2546" s="3">
        <v>5938</v>
      </c>
      <c r="E2546" s="3">
        <v>1518</v>
      </c>
      <c r="F2546" s="3">
        <v>2204</v>
      </c>
      <c r="G2546" s="3">
        <v>-15012</v>
      </c>
      <c r="H2546" s="3">
        <v>3534</v>
      </c>
    </row>
    <row r="2547" spans="1:8" x14ac:dyDescent="0.25">
      <c r="A2547" t="s">
        <v>251</v>
      </c>
      <c r="B2547" t="s">
        <v>73</v>
      </c>
      <c r="C2547" s="3">
        <v>39</v>
      </c>
      <c r="D2547" s="3">
        <v>23</v>
      </c>
      <c r="E2547" s="3">
        <v>7</v>
      </c>
      <c r="F2547" s="3">
        <v>4</v>
      </c>
      <c r="G2547" s="3">
        <v>7</v>
      </c>
      <c r="H2547" s="3">
        <v>26</v>
      </c>
    </row>
    <row r="2548" spans="1:8" x14ac:dyDescent="0.25">
      <c r="A2548" t="s">
        <v>251</v>
      </c>
      <c r="B2548" t="s">
        <v>74</v>
      </c>
      <c r="C2548" s="3">
        <v>6925</v>
      </c>
      <c r="D2548" s="3">
        <v>1999</v>
      </c>
      <c r="E2548" s="3">
        <v>426</v>
      </c>
      <c r="F2548" s="3">
        <v>847</v>
      </c>
      <c r="G2548" s="3">
        <v>-2010</v>
      </c>
      <c r="H2548" s="3">
        <v>2495</v>
      </c>
    </row>
    <row r="2549" spans="1:8" x14ac:dyDescent="0.25">
      <c r="A2549" t="s">
        <v>251</v>
      </c>
      <c r="B2549" t="s">
        <v>75</v>
      </c>
      <c r="C2549" s="3">
        <v>610</v>
      </c>
      <c r="D2549" s="3">
        <v>204</v>
      </c>
      <c r="E2549" s="3">
        <v>59</v>
      </c>
      <c r="F2549" s="3">
        <v>96</v>
      </c>
      <c r="G2549" s="3">
        <v>-294</v>
      </c>
      <c r="H2549" s="3">
        <v>75</v>
      </c>
    </row>
    <row r="2550" spans="1:8" x14ac:dyDescent="0.25">
      <c r="A2550" t="s">
        <v>251</v>
      </c>
      <c r="B2550" t="s">
        <v>76</v>
      </c>
      <c r="C2550" s="3">
        <v>20</v>
      </c>
      <c r="D2550" s="3">
        <v>4</v>
      </c>
      <c r="E2550" s="3">
        <v>1</v>
      </c>
      <c r="F2550" s="3">
        <v>6</v>
      </c>
      <c r="G2550" s="3">
        <v>-41</v>
      </c>
      <c r="H2550" s="3">
        <v>-30</v>
      </c>
    </row>
    <row r="2551" spans="1:8" x14ac:dyDescent="0.25">
      <c r="A2551" t="s">
        <v>252</v>
      </c>
      <c r="B2551" t="s">
        <v>65</v>
      </c>
      <c r="C2551" s="3">
        <v>3391</v>
      </c>
      <c r="D2551" s="3">
        <v>1050</v>
      </c>
      <c r="E2551" s="3">
        <v>503</v>
      </c>
      <c r="F2551" s="3">
        <v>497</v>
      </c>
      <c r="G2551" s="3">
        <v>470</v>
      </c>
      <c r="H2551" s="3">
        <v>2817</v>
      </c>
    </row>
    <row r="2552" spans="1:8" x14ac:dyDescent="0.25">
      <c r="A2552" t="s">
        <v>252</v>
      </c>
      <c r="B2552" t="s">
        <v>66</v>
      </c>
      <c r="C2552" s="3">
        <v>10063</v>
      </c>
      <c r="D2552" s="3">
        <v>882</v>
      </c>
      <c r="E2552" s="3">
        <v>554</v>
      </c>
      <c r="F2552" s="3">
        <v>642</v>
      </c>
      <c r="G2552" s="3">
        <v>979</v>
      </c>
      <c r="H2552" s="3">
        <v>10072</v>
      </c>
    </row>
    <row r="2553" spans="1:8" x14ac:dyDescent="0.25">
      <c r="A2553" t="s">
        <v>252</v>
      </c>
      <c r="B2553" t="s">
        <v>42</v>
      </c>
      <c r="C2553" s="3">
        <v>50904</v>
      </c>
      <c r="D2553" s="3">
        <v>7991</v>
      </c>
      <c r="E2553" s="3">
        <v>3696</v>
      </c>
      <c r="F2553" s="3">
        <v>3984</v>
      </c>
      <c r="G2553" s="3">
        <v>-3168</v>
      </c>
      <c r="H2553" s="3">
        <v>39457</v>
      </c>
    </row>
    <row r="2554" spans="1:8" x14ac:dyDescent="0.25">
      <c r="A2554" t="s">
        <v>252</v>
      </c>
      <c r="B2554" t="s">
        <v>67</v>
      </c>
      <c r="C2554" s="3">
        <v>801</v>
      </c>
      <c r="D2554" s="3">
        <v>311</v>
      </c>
      <c r="E2554" s="3">
        <v>167</v>
      </c>
      <c r="F2554" s="3">
        <v>108</v>
      </c>
      <c r="G2554" s="3">
        <v>126</v>
      </c>
      <c r="H2554" s="3">
        <v>675</v>
      </c>
    </row>
    <row r="2555" spans="1:8" x14ac:dyDescent="0.25">
      <c r="A2555" t="s">
        <v>252</v>
      </c>
      <c r="B2555" t="s">
        <v>68</v>
      </c>
      <c r="C2555" s="3">
        <v>191</v>
      </c>
      <c r="D2555" s="3">
        <v>90</v>
      </c>
      <c r="E2555" s="3">
        <v>37</v>
      </c>
      <c r="F2555" s="3">
        <v>31</v>
      </c>
      <c r="G2555" s="3">
        <v>5</v>
      </c>
      <c r="H2555" s="3">
        <v>112</v>
      </c>
    </row>
    <row r="2556" spans="1:8" x14ac:dyDescent="0.25">
      <c r="A2556" t="s">
        <v>252</v>
      </c>
      <c r="B2556" t="s">
        <v>69</v>
      </c>
      <c r="C2556" s="3">
        <v>200</v>
      </c>
      <c r="D2556" s="3">
        <v>46</v>
      </c>
      <c r="E2556" s="3">
        <v>21</v>
      </c>
      <c r="F2556" s="3">
        <v>12</v>
      </c>
      <c r="G2556" s="3">
        <v>-143</v>
      </c>
      <c r="H2556" s="3">
        <v>20</v>
      </c>
    </row>
    <row r="2557" spans="1:8" x14ac:dyDescent="0.25">
      <c r="A2557" t="s">
        <v>252</v>
      </c>
      <c r="B2557" t="s">
        <v>237</v>
      </c>
      <c r="C2557" s="3">
        <v>22</v>
      </c>
      <c r="D2557" s="3">
        <v>7</v>
      </c>
      <c r="E2557" s="3">
        <v>6</v>
      </c>
      <c r="F2557" s="3">
        <v>3</v>
      </c>
      <c r="G2557" s="3">
        <v>25</v>
      </c>
      <c r="H2557" s="3">
        <v>43</v>
      </c>
    </row>
    <row r="2558" spans="1:8" x14ac:dyDescent="0.25">
      <c r="A2558" t="s">
        <v>252</v>
      </c>
      <c r="B2558" t="s">
        <v>71</v>
      </c>
      <c r="C2558" s="3">
        <v>753</v>
      </c>
      <c r="D2558" s="3">
        <v>167</v>
      </c>
      <c r="E2558" s="3">
        <v>48</v>
      </c>
      <c r="F2558" s="3">
        <v>40</v>
      </c>
      <c r="G2558" s="3">
        <v>3</v>
      </c>
      <c r="H2558" s="3">
        <v>597</v>
      </c>
    </row>
    <row r="2559" spans="1:8" x14ac:dyDescent="0.25">
      <c r="A2559" t="s">
        <v>252</v>
      </c>
      <c r="B2559" t="s">
        <v>238</v>
      </c>
      <c r="C2559" s="3">
        <v>3</v>
      </c>
      <c r="D2559" s="3">
        <v>0</v>
      </c>
      <c r="E2559" s="3">
        <v>1</v>
      </c>
      <c r="F2559" s="3">
        <v>1</v>
      </c>
      <c r="G2559" s="3">
        <v>4</v>
      </c>
      <c r="H2559" s="3">
        <v>7</v>
      </c>
    </row>
    <row r="2560" spans="1:8" x14ac:dyDescent="0.25">
      <c r="A2560" t="s">
        <v>252</v>
      </c>
      <c r="B2560" t="s">
        <v>72</v>
      </c>
      <c r="C2560" s="3">
        <v>28605</v>
      </c>
      <c r="D2560" s="3">
        <v>3953</v>
      </c>
      <c r="E2560" s="3">
        <v>1781</v>
      </c>
      <c r="F2560" s="3">
        <v>1849</v>
      </c>
      <c r="G2560" s="3">
        <v>-4807</v>
      </c>
      <c r="H2560" s="3">
        <v>19777</v>
      </c>
    </row>
    <row r="2561" spans="1:8" x14ac:dyDescent="0.25">
      <c r="A2561" t="s">
        <v>252</v>
      </c>
      <c r="B2561" t="s">
        <v>73</v>
      </c>
      <c r="C2561" s="3">
        <v>37</v>
      </c>
      <c r="D2561" s="3">
        <v>16</v>
      </c>
      <c r="E2561" s="3">
        <v>8</v>
      </c>
      <c r="F2561" s="3">
        <v>3</v>
      </c>
      <c r="G2561" s="3">
        <v>9</v>
      </c>
      <c r="H2561" s="3">
        <v>35</v>
      </c>
    </row>
    <row r="2562" spans="1:8" x14ac:dyDescent="0.25">
      <c r="A2562" t="s">
        <v>252</v>
      </c>
      <c r="B2562" t="s">
        <v>74</v>
      </c>
      <c r="C2562" s="3">
        <v>6330</v>
      </c>
      <c r="D2562" s="3">
        <v>1331</v>
      </c>
      <c r="E2562" s="3">
        <v>500</v>
      </c>
      <c r="F2562" s="3">
        <v>713</v>
      </c>
      <c r="G2562" s="3">
        <v>128</v>
      </c>
      <c r="H2562" s="3">
        <v>4914</v>
      </c>
    </row>
    <row r="2563" spans="1:8" x14ac:dyDescent="0.25">
      <c r="A2563" t="s">
        <v>252</v>
      </c>
      <c r="B2563" t="s">
        <v>75</v>
      </c>
      <c r="C2563" s="3">
        <v>494</v>
      </c>
      <c r="D2563" s="3">
        <v>135</v>
      </c>
      <c r="E2563" s="3">
        <v>68</v>
      </c>
      <c r="F2563" s="3">
        <v>81</v>
      </c>
      <c r="G2563" s="3">
        <v>4</v>
      </c>
      <c r="H2563" s="3">
        <v>350</v>
      </c>
    </row>
    <row r="2564" spans="1:8" x14ac:dyDescent="0.25">
      <c r="A2564" t="s">
        <v>252</v>
      </c>
      <c r="B2564" t="s">
        <v>76</v>
      </c>
      <c r="C2564" s="3">
        <v>14</v>
      </c>
      <c r="D2564" s="3">
        <v>3</v>
      </c>
      <c r="E2564" s="3">
        <v>2</v>
      </c>
      <c r="F2564" s="3">
        <v>4</v>
      </c>
      <c r="G2564" s="3">
        <v>29</v>
      </c>
      <c r="H2564" s="3">
        <v>38</v>
      </c>
    </row>
    <row r="2565" spans="1:8" x14ac:dyDescent="0.25">
      <c r="A2565" t="s">
        <v>253</v>
      </c>
      <c r="B2565" t="s">
        <v>65</v>
      </c>
      <c r="C2565" s="3">
        <v>3985</v>
      </c>
      <c r="D2565" s="3">
        <v>1429</v>
      </c>
      <c r="E2565" s="3">
        <v>669</v>
      </c>
      <c r="F2565" s="3">
        <v>564</v>
      </c>
      <c r="G2565" s="3">
        <v>288</v>
      </c>
      <c r="H2565" s="3">
        <v>2949</v>
      </c>
    </row>
    <row r="2566" spans="1:8" x14ac:dyDescent="0.25">
      <c r="A2566" t="s">
        <v>253</v>
      </c>
      <c r="B2566" t="s">
        <v>66</v>
      </c>
      <c r="C2566" s="3">
        <v>11975</v>
      </c>
      <c r="D2566" s="3">
        <v>1200</v>
      </c>
      <c r="E2566" s="3">
        <v>738</v>
      </c>
      <c r="F2566" s="3">
        <v>730</v>
      </c>
      <c r="G2566" s="3">
        <v>1011</v>
      </c>
      <c r="H2566" s="3">
        <v>11794</v>
      </c>
    </row>
    <row r="2567" spans="1:8" x14ac:dyDescent="0.25">
      <c r="A2567" t="s">
        <v>253</v>
      </c>
      <c r="B2567" t="s">
        <v>42</v>
      </c>
      <c r="C2567" s="3">
        <v>55958</v>
      </c>
      <c r="D2567" s="3">
        <v>10875</v>
      </c>
      <c r="E2567" s="3">
        <v>4921</v>
      </c>
      <c r="F2567" s="3">
        <v>4530</v>
      </c>
      <c r="G2567" s="3">
        <v>3914</v>
      </c>
      <c r="H2567" s="3">
        <v>49388</v>
      </c>
    </row>
    <row r="2568" spans="1:8" x14ac:dyDescent="0.25">
      <c r="A2568" t="s">
        <v>253</v>
      </c>
      <c r="B2568" t="s">
        <v>67</v>
      </c>
      <c r="C2568" s="3">
        <v>1027</v>
      </c>
      <c r="D2568" s="3">
        <v>424</v>
      </c>
      <c r="E2568" s="3">
        <v>222</v>
      </c>
      <c r="F2568" s="3">
        <v>123</v>
      </c>
      <c r="G2568" s="3">
        <v>124</v>
      </c>
      <c r="H2568" s="3">
        <v>826</v>
      </c>
    </row>
    <row r="2569" spans="1:8" x14ac:dyDescent="0.25">
      <c r="A2569" t="s">
        <v>253</v>
      </c>
      <c r="B2569" t="s">
        <v>68</v>
      </c>
      <c r="C2569" s="3">
        <v>128</v>
      </c>
      <c r="D2569" s="3">
        <v>122</v>
      </c>
      <c r="E2569" s="3">
        <v>48</v>
      </c>
      <c r="F2569" s="3">
        <v>36</v>
      </c>
      <c r="G2569" s="3">
        <v>-98</v>
      </c>
      <c r="H2569" s="3">
        <v>-80</v>
      </c>
    </row>
    <row r="2570" spans="1:8" x14ac:dyDescent="0.25">
      <c r="A2570" t="s">
        <v>253</v>
      </c>
      <c r="B2570" t="s">
        <v>69</v>
      </c>
      <c r="C2570" s="3">
        <v>133</v>
      </c>
      <c r="D2570" s="3">
        <v>62</v>
      </c>
      <c r="E2570" s="3">
        <v>28</v>
      </c>
      <c r="F2570" s="3">
        <v>14</v>
      </c>
      <c r="G2570" s="3">
        <v>-209</v>
      </c>
      <c r="H2570" s="3">
        <v>-124</v>
      </c>
    </row>
    <row r="2571" spans="1:8" x14ac:dyDescent="0.25">
      <c r="A2571" t="s">
        <v>253</v>
      </c>
      <c r="B2571" t="s">
        <v>237</v>
      </c>
      <c r="C2571" s="3">
        <v>21</v>
      </c>
      <c r="D2571" s="3">
        <v>9</v>
      </c>
      <c r="E2571" s="3">
        <v>7</v>
      </c>
      <c r="F2571" s="3">
        <v>4</v>
      </c>
      <c r="G2571" s="3">
        <v>-12</v>
      </c>
      <c r="H2571" s="3">
        <v>3</v>
      </c>
    </row>
    <row r="2572" spans="1:8" x14ac:dyDescent="0.25">
      <c r="A2572" t="s">
        <v>253</v>
      </c>
      <c r="B2572" t="s">
        <v>71</v>
      </c>
      <c r="C2572" s="3">
        <v>896</v>
      </c>
      <c r="D2572" s="3">
        <v>226</v>
      </c>
      <c r="E2572" s="3">
        <v>64</v>
      </c>
      <c r="F2572" s="3">
        <v>45</v>
      </c>
      <c r="G2572" s="3">
        <v>-180</v>
      </c>
      <c r="H2572" s="3">
        <v>509</v>
      </c>
    </row>
    <row r="2573" spans="1:8" x14ac:dyDescent="0.25">
      <c r="A2573" t="s">
        <v>253</v>
      </c>
      <c r="B2573" t="s">
        <v>238</v>
      </c>
      <c r="C2573" s="3">
        <v>3</v>
      </c>
      <c r="D2573" s="3">
        <v>0</v>
      </c>
      <c r="E2573" s="3">
        <v>2</v>
      </c>
      <c r="F2573" s="3">
        <v>1</v>
      </c>
      <c r="G2573" s="3">
        <v>-2</v>
      </c>
      <c r="H2573" s="3">
        <v>2</v>
      </c>
    </row>
    <row r="2574" spans="1:8" x14ac:dyDescent="0.25">
      <c r="A2574" t="s">
        <v>253</v>
      </c>
      <c r="B2574" t="s">
        <v>72</v>
      </c>
      <c r="C2574" s="3">
        <v>30828</v>
      </c>
      <c r="D2574" s="3">
        <v>5382</v>
      </c>
      <c r="E2574" s="3">
        <v>2369</v>
      </c>
      <c r="F2574" s="3">
        <v>2103</v>
      </c>
      <c r="G2574" s="3">
        <v>1224</v>
      </c>
      <c r="H2574" s="3">
        <v>26936</v>
      </c>
    </row>
    <row r="2575" spans="1:8" x14ac:dyDescent="0.25">
      <c r="A2575" t="s">
        <v>253</v>
      </c>
      <c r="B2575" t="s">
        <v>73</v>
      </c>
      <c r="C2575" s="3">
        <v>62</v>
      </c>
      <c r="D2575" s="3">
        <v>21</v>
      </c>
      <c r="E2575" s="3">
        <v>11</v>
      </c>
      <c r="F2575" s="3">
        <v>4</v>
      </c>
      <c r="G2575" s="3">
        <v>18</v>
      </c>
      <c r="H2575" s="3">
        <v>66</v>
      </c>
    </row>
    <row r="2576" spans="1:8" x14ac:dyDescent="0.25">
      <c r="A2576" t="s">
        <v>253</v>
      </c>
      <c r="B2576" t="s">
        <v>74</v>
      </c>
      <c r="C2576" s="3">
        <v>6347</v>
      </c>
      <c r="D2576" s="3">
        <v>1811</v>
      </c>
      <c r="E2576" s="3">
        <v>667</v>
      </c>
      <c r="F2576" s="3">
        <v>810</v>
      </c>
      <c r="G2576" s="3">
        <v>1524</v>
      </c>
      <c r="H2576" s="3">
        <v>5917</v>
      </c>
    </row>
    <row r="2577" spans="1:8" x14ac:dyDescent="0.25">
      <c r="A2577" t="s">
        <v>253</v>
      </c>
      <c r="B2577" t="s">
        <v>75</v>
      </c>
      <c r="C2577" s="3">
        <v>521</v>
      </c>
      <c r="D2577" s="3">
        <v>185</v>
      </c>
      <c r="E2577" s="3">
        <v>92</v>
      </c>
      <c r="F2577" s="3">
        <v>92</v>
      </c>
      <c r="G2577" s="3">
        <v>185</v>
      </c>
      <c r="H2577" s="3">
        <v>521</v>
      </c>
    </row>
    <row r="2578" spans="1:8" x14ac:dyDescent="0.25">
      <c r="A2578" t="s">
        <v>253</v>
      </c>
      <c r="B2578" t="s">
        <v>76</v>
      </c>
      <c r="C2578" s="3">
        <v>32</v>
      </c>
      <c r="D2578" s="3">
        <v>4</v>
      </c>
      <c r="E2578" s="3">
        <v>4</v>
      </c>
      <c r="F2578" s="3">
        <v>4</v>
      </c>
      <c r="G2578" s="3">
        <v>41</v>
      </c>
      <c r="H2578" s="3">
        <v>69</v>
      </c>
    </row>
    <row r="2579" spans="1:8" x14ac:dyDescent="0.25">
      <c r="A2579" t="s">
        <v>254</v>
      </c>
      <c r="B2579" t="s">
        <v>65</v>
      </c>
      <c r="C2579" s="3">
        <v>3921</v>
      </c>
      <c r="D2579" s="3">
        <v>2641</v>
      </c>
      <c r="E2579" s="3">
        <v>1075</v>
      </c>
      <c r="F2579" s="3">
        <v>823</v>
      </c>
      <c r="G2579" s="3">
        <v>500</v>
      </c>
      <c r="H2579" s="3">
        <v>2032</v>
      </c>
    </row>
    <row r="2580" spans="1:8" x14ac:dyDescent="0.25">
      <c r="A2580" t="s">
        <v>254</v>
      </c>
      <c r="B2580" t="s">
        <v>66</v>
      </c>
      <c r="C2580" s="3">
        <v>12345</v>
      </c>
      <c r="D2580" s="3">
        <v>2427</v>
      </c>
      <c r="E2580" s="3">
        <v>1128</v>
      </c>
      <c r="F2580" s="3">
        <v>1061</v>
      </c>
      <c r="G2580" s="3">
        <v>2387</v>
      </c>
      <c r="H2580" s="3">
        <v>12372</v>
      </c>
    </row>
    <row r="2581" spans="1:8" x14ac:dyDescent="0.25">
      <c r="A2581" t="s">
        <v>254</v>
      </c>
      <c r="B2581" t="s">
        <v>42</v>
      </c>
      <c r="C2581" s="3">
        <v>58259</v>
      </c>
      <c r="D2581" s="3">
        <v>20191</v>
      </c>
      <c r="E2581" s="3">
        <v>6814</v>
      </c>
      <c r="F2581" s="3">
        <v>6587</v>
      </c>
      <c r="G2581" s="3">
        <v>12352</v>
      </c>
      <c r="H2581" s="3">
        <v>50647</v>
      </c>
    </row>
    <row r="2582" spans="1:8" x14ac:dyDescent="0.25">
      <c r="A2582" t="s">
        <v>254</v>
      </c>
      <c r="B2582" t="s">
        <v>67</v>
      </c>
      <c r="C2582" s="3">
        <v>871</v>
      </c>
      <c r="D2582" s="3">
        <v>564</v>
      </c>
      <c r="E2582" s="3">
        <v>225</v>
      </c>
      <c r="F2582" s="3">
        <v>177</v>
      </c>
      <c r="G2582" s="3">
        <v>13</v>
      </c>
      <c r="H2582" s="3">
        <v>368</v>
      </c>
    </row>
    <row r="2583" spans="1:8" x14ac:dyDescent="0.25">
      <c r="A2583" t="s">
        <v>254</v>
      </c>
      <c r="B2583" t="s">
        <v>68</v>
      </c>
      <c r="C2583" s="3">
        <v>155</v>
      </c>
      <c r="D2583" s="3">
        <v>206</v>
      </c>
      <c r="E2583" s="3">
        <v>123</v>
      </c>
      <c r="F2583" s="3">
        <v>52</v>
      </c>
      <c r="G2583" s="3">
        <v>119</v>
      </c>
      <c r="H2583" s="3">
        <v>139</v>
      </c>
    </row>
    <row r="2584" spans="1:8" x14ac:dyDescent="0.25">
      <c r="A2584" t="s">
        <v>254</v>
      </c>
      <c r="B2584" t="s">
        <v>69</v>
      </c>
      <c r="C2584" s="3">
        <v>125</v>
      </c>
      <c r="D2584" s="3">
        <v>92</v>
      </c>
      <c r="E2584" s="3">
        <v>29</v>
      </c>
      <c r="F2584" s="3">
        <v>20</v>
      </c>
      <c r="G2584" s="3">
        <v>-246</v>
      </c>
      <c r="H2584" s="3">
        <v>-204</v>
      </c>
    </row>
    <row r="2585" spans="1:8" x14ac:dyDescent="0.25">
      <c r="A2585" t="s">
        <v>254</v>
      </c>
      <c r="B2585" t="s">
        <v>237</v>
      </c>
      <c r="C2585" s="3">
        <v>46</v>
      </c>
      <c r="D2585" s="3">
        <v>17</v>
      </c>
      <c r="E2585" s="3">
        <v>3</v>
      </c>
      <c r="F2585" s="3">
        <v>6</v>
      </c>
      <c r="G2585" s="3">
        <v>-6</v>
      </c>
      <c r="H2585" s="3">
        <v>20</v>
      </c>
    </row>
    <row r="2586" spans="1:8" x14ac:dyDescent="0.25">
      <c r="A2586" t="s">
        <v>254</v>
      </c>
      <c r="B2586" t="s">
        <v>71</v>
      </c>
      <c r="C2586" s="3">
        <v>1365</v>
      </c>
      <c r="D2586" s="3">
        <v>382</v>
      </c>
      <c r="E2586" s="3">
        <v>102</v>
      </c>
      <c r="F2586" s="3">
        <v>66</v>
      </c>
      <c r="G2586" s="3">
        <v>213</v>
      </c>
      <c r="H2586" s="3">
        <v>1232</v>
      </c>
    </row>
    <row r="2587" spans="1:8" x14ac:dyDescent="0.25">
      <c r="A2587" t="s">
        <v>254</v>
      </c>
      <c r="B2587" t="s">
        <v>238</v>
      </c>
      <c r="C2587" s="3">
        <v>3</v>
      </c>
      <c r="D2587" s="3">
        <v>3</v>
      </c>
      <c r="E2587" s="3">
        <v>0</v>
      </c>
      <c r="F2587" s="3">
        <v>1</v>
      </c>
      <c r="G2587" s="3">
        <v>-1</v>
      </c>
      <c r="H2587" s="3">
        <v>-2</v>
      </c>
    </row>
    <row r="2588" spans="1:8" x14ac:dyDescent="0.25">
      <c r="A2588" t="s">
        <v>254</v>
      </c>
      <c r="B2588" t="s">
        <v>72</v>
      </c>
      <c r="C2588" s="3">
        <v>31023</v>
      </c>
      <c r="D2588" s="3">
        <v>10100</v>
      </c>
      <c r="E2588" s="3">
        <v>2925</v>
      </c>
      <c r="F2588" s="3">
        <v>3057</v>
      </c>
      <c r="G2588" s="3">
        <v>5595</v>
      </c>
      <c r="H2588" s="3">
        <v>26386</v>
      </c>
    </row>
    <row r="2589" spans="1:8" x14ac:dyDescent="0.25">
      <c r="A2589" t="s">
        <v>254</v>
      </c>
      <c r="B2589" t="s">
        <v>73</v>
      </c>
      <c r="C2589" s="3">
        <v>46</v>
      </c>
      <c r="D2589" s="3">
        <v>31</v>
      </c>
      <c r="E2589" s="3">
        <v>26</v>
      </c>
      <c r="F2589" s="3">
        <v>6</v>
      </c>
      <c r="G2589" s="3">
        <v>46</v>
      </c>
      <c r="H2589" s="3">
        <v>81</v>
      </c>
    </row>
    <row r="2590" spans="1:8" x14ac:dyDescent="0.25">
      <c r="A2590" t="s">
        <v>254</v>
      </c>
      <c r="B2590" t="s">
        <v>74</v>
      </c>
      <c r="C2590" s="3">
        <v>7908</v>
      </c>
      <c r="D2590" s="3">
        <v>3287</v>
      </c>
      <c r="E2590" s="3">
        <v>1068</v>
      </c>
      <c r="F2590" s="3">
        <v>1177</v>
      </c>
      <c r="G2590" s="3">
        <v>3486</v>
      </c>
      <c r="H2590" s="3">
        <v>7998</v>
      </c>
    </row>
    <row r="2591" spans="1:8" x14ac:dyDescent="0.25">
      <c r="A2591" t="s">
        <v>254</v>
      </c>
      <c r="B2591" t="s">
        <v>75</v>
      </c>
      <c r="C2591" s="3">
        <v>431</v>
      </c>
      <c r="D2591" s="3">
        <v>408</v>
      </c>
      <c r="E2591" s="3">
        <v>102</v>
      </c>
      <c r="F2591" s="3">
        <v>134</v>
      </c>
      <c r="G2591" s="3">
        <v>247</v>
      </c>
      <c r="H2591" s="3">
        <v>238</v>
      </c>
    </row>
    <row r="2592" spans="1:8" x14ac:dyDescent="0.25">
      <c r="A2592" t="s">
        <v>254</v>
      </c>
      <c r="B2592" t="s">
        <v>76</v>
      </c>
      <c r="C2592" s="3">
        <v>20</v>
      </c>
      <c r="D2592" s="3">
        <v>33</v>
      </c>
      <c r="E2592" s="3">
        <v>8</v>
      </c>
      <c r="F2592" s="3">
        <v>7</v>
      </c>
      <c r="G2592" s="3">
        <v>-1</v>
      </c>
      <c r="H2592" s="3">
        <v>-13</v>
      </c>
    </row>
    <row r="2593" spans="1:8" x14ac:dyDescent="0.25">
      <c r="A2593" t="s">
        <v>255</v>
      </c>
      <c r="B2593" t="s">
        <v>65</v>
      </c>
      <c r="C2593" s="3">
        <v>3063</v>
      </c>
      <c r="D2593" s="3">
        <v>1443</v>
      </c>
      <c r="E2593" s="3">
        <v>509</v>
      </c>
      <c r="F2593" s="3">
        <v>589</v>
      </c>
      <c r="G2593" s="3">
        <v>-551</v>
      </c>
      <c r="H2593" s="3">
        <v>989</v>
      </c>
    </row>
    <row r="2594" spans="1:8" x14ac:dyDescent="0.25">
      <c r="A2594" t="s">
        <v>255</v>
      </c>
      <c r="B2594" t="s">
        <v>66</v>
      </c>
      <c r="C2594" s="3">
        <v>10220</v>
      </c>
      <c r="D2594" s="3">
        <v>1325</v>
      </c>
      <c r="E2594" s="3">
        <v>533</v>
      </c>
      <c r="F2594" s="3">
        <v>761</v>
      </c>
      <c r="G2594" s="3">
        <v>739</v>
      </c>
      <c r="H2594" s="3">
        <v>9406</v>
      </c>
    </row>
    <row r="2595" spans="1:8" x14ac:dyDescent="0.25">
      <c r="A2595" t="s">
        <v>255</v>
      </c>
      <c r="B2595" t="s">
        <v>42</v>
      </c>
      <c r="C2595" s="3">
        <v>47754</v>
      </c>
      <c r="D2595" s="3">
        <v>11028</v>
      </c>
      <c r="E2595" s="3">
        <v>3221</v>
      </c>
      <c r="F2595" s="3">
        <v>4718</v>
      </c>
      <c r="G2595" s="3">
        <v>-12929</v>
      </c>
      <c r="H2595" s="3">
        <v>22300</v>
      </c>
    </row>
    <row r="2596" spans="1:8" x14ac:dyDescent="0.25">
      <c r="A2596" t="s">
        <v>255</v>
      </c>
      <c r="B2596" t="s">
        <v>67</v>
      </c>
      <c r="C2596" s="3">
        <v>906</v>
      </c>
      <c r="D2596" s="3">
        <v>308</v>
      </c>
      <c r="E2596" s="3">
        <v>106</v>
      </c>
      <c r="F2596" s="3">
        <v>127</v>
      </c>
      <c r="G2596" s="3">
        <v>-390</v>
      </c>
      <c r="H2596" s="3">
        <v>187</v>
      </c>
    </row>
    <row r="2597" spans="1:8" x14ac:dyDescent="0.25">
      <c r="A2597" t="s">
        <v>255</v>
      </c>
      <c r="B2597" t="s">
        <v>68</v>
      </c>
      <c r="C2597" s="3">
        <v>170</v>
      </c>
      <c r="D2597" s="3">
        <v>112</v>
      </c>
      <c r="E2597" s="3">
        <v>58</v>
      </c>
      <c r="F2597" s="3">
        <v>37</v>
      </c>
      <c r="G2597" s="3">
        <v>-37</v>
      </c>
      <c r="H2597" s="3">
        <v>42</v>
      </c>
    </row>
    <row r="2598" spans="1:8" x14ac:dyDescent="0.25">
      <c r="A2598" t="s">
        <v>255</v>
      </c>
      <c r="B2598" t="s">
        <v>69</v>
      </c>
      <c r="C2598" s="3">
        <v>117</v>
      </c>
      <c r="D2598" s="3">
        <v>51</v>
      </c>
      <c r="E2598" s="3">
        <v>14</v>
      </c>
      <c r="F2598" s="3">
        <v>13</v>
      </c>
      <c r="G2598" s="3">
        <v>-191</v>
      </c>
      <c r="H2598" s="3">
        <v>-124</v>
      </c>
    </row>
    <row r="2599" spans="1:8" x14ac:dyDescent="0.25">
      <c r="A2599" t="s">
        <v>255</v>
      </c>
      <c r="B2599" t="s">
        <v>237</v>
      </c>
      <c r="C2599" s="3">
        <v>19</v>
      </c>
      <c r="D2599" s="3">
        <v>10</v>
      </c>
      <c r="E2599" s="3">
        <v>2</v>
      </c>
      <c r="F2599" s="3">
        <v>4</v>
      </c>
      <c r="G2599" s="3">
        <v>-3</v>
      </c>
      <c r="H2599" s="3">
        <v>4</v>
      </c>
    </row>
    <row r="2600" spans="1:8" x14ac:dyDescent="0.25">
      <c r="A2600" t="s">
        <v>255</v>
      </c>
      <c r="B2600" t="s">
        <v>71</v>
      </c>
      <c r="C2600" s="3">
        <v>575</v>
      </c>
      <c r="D2600" s="3">
        <v>208</v>
      </c>
      <c r="E2600" s="3">
        <v>47</v>
      </c>
      <c r="F2600" s="3">
        <v>48</v>
      </c>
      <c r="G2600" s="3">
        <v>-110</v>
      </c>
      <c r="H2600" s="3">
        <v>256</v>
      </c>
    </row>
    <row r="2601" spans="1:8" x14ac:dyDescent="0.25">
      <c r="A2601" t="s">
        <v>255</v>
      </c>
      <c r="B2601" t="s">
        <v>238</v>
      </c>
      <c r="C2601" s="3">
        <v>1</v>
      </c>
      <c r="D2601" s="3">
        <v>1</v>
      </c>
      <c r="E2601" s="3">
        <v>0</v>
      </c>
      <c r="F2601" s="3">
        <v>1</v>
      </c>
      <c r="G2601" s="3">
        <v>-1</v>
      </c>
      <c r="H2601" s="3">
        <v>-2</v>
      </c>
    </row>
    <row r="2602" spans="1:8" x14ac:dyDescent="0.25">
      <c r="A2602" t="s">
        <v>255</v>
      </c>
      <c r="B2602" t="s">
        <v>72</v>
      </c>
      <c r="C2602" s="3">
        <v>25488</v>
      </c>
      <c r="D2602" s="3">
        <v>5517</v>
      </c>
      <c r="E2602" s="3">
        <v>1385</v>
      </c>
      <c r="F2602" s="3">
        <v>2190</v>
      </c>
      <c r="G2602" s="3">
        <v>-12243</v>
      </c>
      <c r="H2602" s="3">
        <v>6923</v>
      </c>
    </row>
    <row r="2603" spans="1:8" x14ac:dyDescent="0.25">
      <c r="A2603" t="s">
        <v>255</v>
      </c>
      <c r="B2603" t="s">
        <v>73</v>
      </c>
      <c r="C2603" s="3">
        <v>21</v>
      </c>
      <c r="D2603" s="3">
        <v>17</v>
      </c>
      <c r="E2603" s="3">
        <v>11</v>
      </c>
      <c r="F2603" s="3">
        <v>4</v>
      </c>
      <c r="G2603" s="3">
        <v>-7</v>
      </c>
      <c r="H2603" s="3">
        <v>4</v>
      </c>
    </row>
    <row r="2604" spans="1:8" x14ac:dyDescent="0.25">
      <c r="A2604" t="s">
        <v>255</v>
      </c>
      <c r="B2604" t="s">
        <v>74</v>
      </c>
      <c r="C2604" s="3">
        <v>6643</v>
      </c>
      <c r="D2604" s="3">
        <v>1796</v>
      </c>
      <c r="E2604" s="3">
        <v>505</v>
      </c>
      <c r="F2604" s="3">
        <v>843</v>
      </c>
      <c r="G2604" s="3">
        <v>141</v>
      </c>
      <c r="H2604" s="3">
        <v>4650</v>
      </c>
    </row>
    <row r="2605" spans="1:8" x14ac:dyDescent="0.25">
      <c r="A2605" t="s">
        <v>255</v>
      </c>
      <c r="B2605" t="s">
        <v>75</v>
      </c>
      <c r="C2605" s="3">
        <v>503</v>
      </c>
      <c r="D2605" s="3">
        <v>222</v>
      </c>
      <c r="E2605" s="3">
        <v>47</v>
      </c>
      <c r="F2605" s="3">
        <v>95</v>
      </c>
      <c r="G2605" s="3">
        <v>-230</v>
      </c>
      <c r="H2605" s="3">
        <v>3</v>
      </c>
    </row>
    <row r="2606" spans="1:8" x14ac:dyDescent="0.25">
      <c r="A2606" t="s">
        <v>255</v>
      </c>
      <c r="B2606" t="s">
        <v>76</v>
      </c>
      <c r="C2606" s="3">
        <v>28</v>
      </c>
      <c r="D2606" s="3">
        <v>18</v>
      </c>
      <c r="E2606" s="3">
        <v>4</v>
      </c>
      <c r="F2606" s="3">
        <v>6</v>
      </c>
      <c r="G2606" s="3">
        <v>-46</v>
      </c>
      <c r="H2606" s="3">
        <v>-38</v>
      </c>
    </row>
    <row r="2607" spans="1:8" x14ac:dyDescent="0.25">
      <c r="A2607" t="s">
        <v>256</v>
      </c>
      <c r="B2607" t="s">
        <v>65</v>
      </c>
      <c r="C2607" s="3">
        <v>3160</v>
      </c>
      <c r="D2607" s="3">
        <v>933</v>
      </c>
      <c r="E2607" s="3">
        <v>480</v>
      </c>
      <c r="F2607" s="3">
        <v>490</v>
      </c>
      <c r="G2607" s="3">
        <v>57</v>
      </c>
      <c r="H2607" s="3">
        <v>2274</v>
      </c>
    </row>
    <row r="2608" spans="1:8" x14ac:dyDescent="0.25">
      <c r="A2608" t="s">
        <v>256</v>
      </c>
      <c r="B2608" t="s">
        <v>66</v>
      </c>
      <c r="C2608" s="3">
        <v>12197</v>
      </c>
      <c r="D2608" s="3">
        <v>856</v>
      </c>
      <c r="E2608" s="3">
        <v>503</v>
      </c>
      <c r="F2608" s="3">
        <v>632</v>
      </c>
      <c r="G2608" s="3">
        <v>1777</v>
      </c>
      <c r="H2608" s="3">
        <v>12989</v>
      </c>
    </row>
    <row r="2609" spans="1:8" x14ac:dyDescent="0.25">
      <c r="A2609" t="s">
        <v>256</v>
      </c>
      <c r="B2609" t="s">
        <v>42</v>
      </c>
      <c r="C2609" s="3">
        <v>51288</v>
      </c>
      <c r="D2609" s="3">
        <v>7126</v>
      </c>
      <c r="E2609" s="3">
        <v>3041</v>
      </c>
      <c r="F2609" s="3">
        <v>3921</v>
      </c>
      <c r="G2609" s="3">
        <v>-3960</v>
      </c>
      <c r="H2609" s="3">
        <v>39322</v>
      </c>
    </row>
    <row r="2610" spans="1:8" x14ac:dyDescent="0.25">
      <c r="A2610" t="s">
        <v>256</v>
      </c>
      <c r="B2610" t="s">
        <v>67</v>
      </c>
      <c r="C2610" s="3">
        <v>828</v>
      </c>
      <c r="D2610" s="3">
        <v>199</v>
      </c>
      <c r="E2610" s="3">
        <v>101</v>
      </c>
      <c r="F2610" s="3">
        <v>106</v>
      </c>
      <c r="G2610" s="3">
        <v>34</v>
      </c>
      <c r="H2610" s="3">
        <v>658</v>
      </c>
    </row>
    <row r="2611" spans="1:8" x14ac:dyDescent="0.25">
      <c r="A2611" t="s">
        <v>256</v>
      </c>
      <c r="B2611" t="s">
        <v>68</v>
      </c>
      <c r="C2611" s="3">
        <v>134</v>
      </c>
      <c r="D2611" s="3">
        <v>72</v>
      </c>
      <c r="E2611" s="3">
        <v>55</v>
      </c>
      <c r="F2611" s="3">
        <v>31</v>
      </c>
      <c r="G2611" s="3">
        <v>11</v>
      </c>
      <c r="H2611" s="3">
        <v>97</v>
      </c>
    </row>
    <row r="2612" spans="1:8" x14ac:dyDescent="0.25">
      <c r="A2612" t="s">
        <v>256</v>
      </c>
      <c r="B2612" t="s">
        <v>69</v>
      </c>
      <c r="C2612" s="3">
        <v>155</v>
      </c>
      <c r="D2612" s="3">
        <v>33</v>
      </c>
      <c r="E2612" s="3">
        <v>12</v>
      </c>
      <c r="F2612" s="3">
        <v>12</v>
      </c>
      <c r="G2612" s="3">
        <v>-119</v>
      </c>
      <c r="H2612" s="3">
        <v>3</v>
      </c>
    </row>
    <row r="2613" spans="1:8" x14ac:dyDescent="0.25">
      <c r="A2613" t="s">
        <v>256</v>
      </c>
      <c r="B2613" t="s">
        <v>237</v>
      </c>
      <c r="C2613" s="3">
        <v>26</v>
      </c>
      <c r="D2613" s="3">
        <v>7</v>
      </c>
      <c r="E2613" s="3">
        <v>2</v>
      </c>
      <c r="F2613" s="3">
        <v>3</v>
      </c>
      <c r="G2613" s="3">
        <v>8</v>
      </c>
      <c r="H2613" s="3">
        <v>26</v>
      </c>
    </row>
    <row r="2614" spans="1:8" x14ac:dyDescent="0.25">
      <c r="A2614" t="s">
        <v>256</v>
      </c>
      <c r="B2614" t="s">
        <v>71</v>
      </c>
      <c r="C2614" s="3">
        <v>629</v>
      </c>
      <c r="D2614" s="3">
        <v>135</v>
      </c>
      <c r="E2614" s="3">
        <v>46</v>
      </c>
      <c r="F2614" s="3">
        <v>40</v>
      </c>
      <c r="G2614" s="3">
        <v>-4</v>
      </c>
      <c r="H2614" s="3">
        <v>496</v>
      </c>
    </row>
    <row r="2615" spans="1:8" x14ac:dyDescent="0.25">
      <c r="A2615" t="s">
        <v>256</v>
      </c>
      <c r="B2615" t="s">
        <v>238</v>
      </c>
      <c r="C2615" s="3">
        <v>2</v>
      </c>
      <c r="D2615" s="3">
        <v>0</v>
      </c>
      <c r="E2615" s="3">
        <v>0</v>
      </c>
      <c r="F2615" s="3">
        <v>1</v>
      </c>
      <c r="G2615" s="3">
        <v>2</v>
      </c>
      <c r="H2615" s="3">
        <v>3</v>
      </c>
    </row>
    <row r="2616" spans="1:8" x14ac:dyDescent="0.25">
      <c r="A2616" t="s">
        <v>256</v>
      </c>
      <c r="B2616" t="s">
        <v>72</v>
      </c>
      <c r="C2616" s="3">
        <v>27378</v>
      </c>
      <c r="D2616" s="3">
        <v>3564</v>
      </c>
      <c r="E2616" s="3">
        <v>1305</v>
      </c>
      <c r="F2616" s="3">
        <v>1819</v>
      </c>
      <c r="G2616" s="3">
        <v>-5981</v>
      </c>
      <c r="H2616" s="3">
        <v>17319</v>
      </c>
    </row>
    <row r="2617" spans="1:8" x14ac:dyDescent="0.25">
      <c r="A2617" t="s">
        <v>256</v>
      </c>
      <c r="B2617" t="s">
        <v>73</v>
      </c>
      <c r="C2617" s="3">
        <v>25</v>
      </c>
      <c r="D2617" s="3">
        <v>11</v>
      </c>
      <c r="E2617" s="3">
        <v>11</v>
      </c>
      <c r="F2617" s="3">
        <v>3</v>
      </c>
      <c r="G2617" s="3">
        <v>16</v>
      </c>
      <c r="H2617" s="3">
        <v>38</v>
      </c>
    </row>
    <row r="2618" spans="1:8" x14ac:dyDescent="0.25">
      <c r="A2618" t="s">
        <v>256</v>
      </c>
      <c r="B2618" t="s">
        <v>74</v>
      </c>
      <c r="C2618" s="3">
        <v>6327</v>
      </c>
      <c r="D2618" s="3">
        <v>1161</v>
      </c>
      <c r="E2618" s="3">
        <v>476</v>
      </c>
      <c r="F2618" s="3">
        <v>700</v>
      </c>
      <c r="G2618" s="3">
        <v>196</v>
      </c>
      <c r="H2618" s="3">
        <v>5138</v>
      </c>
    </row>
    <row r="2619" spans="1:8" x14ac:dyDescent="0.25">
      <c r="A2619" t="s">
        <v>256</v>
      </c>
      <c r="B2619" t="s">
        <v>75</v>
      </c>
      <c r="C2619" s="3">
        <v>411</v>
      </c>
      <c r="D2619" s="3">
        <v>143</v>
      </c>
      <c r="E2619" s="3">
        <v>46</v>
      </c>
      <c r="F2619" s="3">
        <v>80</v>
      </c>
      <c r="G2619" s="3">
        <v>46</v>
      </c>
      <c r="H2619" s="3">
        <v>280</v>
      </c>
    </row>
    <row r="2620" spans="1:8" x14ac:dyDescent="0.25">
      <c r="A2620" t="s">
        <v>256</v>
      </c>
      <c r="B2620" t="s">
        <v>76</v>
      </c>
      <c r="C2620" s="3">
        <v>16</v>
      </c>
      <c r="D2620" s="3">
        <v>12</v>
      </c>
      <c r="E2620" s="3">
        <v>4</v>
      </c>
      <c r="F2620" s="3">
        <v>4</v>
      </c>
      <c r="G2620" s="3">
        <v>-3</v>
      </c>
      <c r="H2620" s="3">
        <v>1</v>
      </c>
    </row>
    <row r="2621" spans="1:8" x14ac:dyDescent="0.25">
      <c r="A2621" t="s">
        <v>257</v>
      </c>
      <c r="B2621" t="s">
        <v>65</v>
      </c>
      <c r="C2621" s="3">
        <v>3726</v>
      </c>
      <c r="D2621" s="3">
        <v>1314</v>
      </c>
      <c r="E2621" s="3">
        <v>941</v>
      </c>
      <c r="F2621" s="3">
        <v>564</v>
      </c>
      <c r="G2621" s="3">
        <v>867</v>
      </c>
      <c r="H2621" s="3">
        <v>3656</v>
      </c>
    </row>
    <row r="2622" spans="1:8" x14ac:dyDescent="0.25">
      <c r="A2622" t="s">
        <v>257</v>
      </c>
      <c r="B2622" t="s">
        <v>66</v>
      </c>
      <c r="C2622" s="3">
        <v>12966</v>
      </c>
      <c r="D2622" s="3">
        <v>1207</v>
      </c>
      <c r="E2622" s="3">
        <v>987</v>
      </c>
      <c r="F2622" s="3">
        <v>728</v>
      </c>
      <c r="G2622" s="3">
        <v>567</v>
      </c>
      <c r="H2622" s="3">
        <v>12585</v>
      </c>
    </row>
    <row r="2623" spans="1:8" x14ac:dyDescent="0.25">
      <c r="A2623" t="s">
        <v>257</v>
      </c>
      <c r="B2623" t="s">
        <v>42</v>
      </c>
      <c r="C2623" s="3">
        <v>60177</v>
      </c>
      <c r="D2623" s="3">
        <v>10051</v>
      </c>
      <c r="E2623" s="3">
        <v>5959</v>
      </c>
      <c r="F2623" s="3">
        <v>4519</v>
      </c>
      <c r="G2623" s="3">
        <v>3711</v>
      </c>
      <c r="H2623" s="3">
        <v>55277</v>
      </c>
    </row>
    <row r="2624" spans="1:8" x14ac:dyDescent="0.25">
      <c r="A2624" t="s">
        <v>257</v>
      </c>
      <c r="B2624" t="s">
        <v>67</v>
      </c>
      <c r="C2624" s="3">
        <v>1061</v>
      </c>
      <c r="D2624" s="3">
        <v>281</v>
      </c>
      <c r="E2624" s="3">
        <v>197</v>
      </c>
      <c r="F2624" s="3">
        <v>122</v>
      </c>
      <c r="G2624" s="3">
        <v>134</v>
      </c>
      <c r="H2624" s="3">
        <v>989</v>
      </c>
    </row>
    <row r="2625" spans="1:8" x14ac:dyDescent="0.25">
      <c r="A2625" t="s">
        <v>257</v>
      </c>
      <c r="B2625" t="s">
        <v>68</v>
      </c>
      <c r="C2625" s="3">
        <v>187</v>
      </c>
      <c r="D2625" s="3">
        <v>103</v>
      </c>
      <c r="E2625" s="3">
        <v>107</v>
      </c>
      <c r="F2625" s="3">
        <v>35</v>
      </c>
      <c r="G2625" s="3">
        <v>-94</v>
      </c>
      <c r="H2625" s="3">
        <v>62</v>
      </c>
    </row>
    <row r="2626" spans="1:8" x14ac:dyDescent="0.25">
      <c r="A2626" t="s">
        <v>257</v>
      </c>
      <c r="B2626" t="s">
        <v>69</v>
      </c>
      <c r="C2626" s="3">
        <v>160</v>
      </c>
      <c r="D2626" s="3">
        <v>47</v>
      </c>
      <c r="E2626" s="3">
        <v>24</v>
      </c>
      <c r="F2626" s="3">
        <v>14</v>
      </c>
      <c r="G2626" s="3">
        <v>-78</v>
      </c>
      <c r="H2626" s="3">
        <v>45</v>
      </c>
    </row>
    <row r="2627" spans="1:8" x14ac:dyDescent="0.25">
      <c r="A2627" t="s">
        <v>257</v>
      </c>
      <c r="B2627" t="s">
        <v>237</v>
      </c>
      <c r="C2627" s="3">
        <v>23</v>
      </c>
      <c r="D2627" s="3">
        <v>9</v>
      </c>
      <c r="E2627" s="3">
        <v>3</v>
      </c>
      <c r="F2627" s="3">
        <v>4</v>
      </c>
      <c r="G2627" s="3">
        <v>38</v>
      </c>
      <c r="H2627" s="3">
        <v>51</v>
      </c>
    </row>
    <row r="2628" spans="1:8" x14ac:dyDescent="0.25">
      <c r="A2628" t="s">
        <v>257</v>
      </c>
      <c r="B2628" t="s">
        <v>71</v>
      </c>
      <c r="C2628" s="3">
        <v>828</v>
      </c>
      <c r="D2628" s="3">
        <v>190</v>
      </c>
      <c r="E2628" s="3">
        <v>89</v>
      </c>
      <c r="F2628" s="3">
        <v>46</v>
      </c>
      <c r="G2628" s="3">
        <v>55</v>
      </c>
      <c r="H2628" s="3">
        <v>736</v>
      </c>
    </row>
    <row r="2629" spans="1:8" x14ac:dyDescent="0.25">
      <c r="A2629" t="s">
        <v>257</v>
      </c>
      <c r="B2629" t="s">
        <v>238</v>
      </c>
      <c r="C2629" s="3">
        <v>2</v>
      </c>
      <c r="D2629" s="3">
        <v>1</v>
      </c>
      <c r="E2629" s="3">
        <v>0</v>
      </c>
      <c r="F2629" s="3">
        <v>1</v>
      </c>
      <c r="G2629" s="3">
        <v>8</v>
      </c>
      <c r="H2629" s="3">
        <v>8</v>
      </c>
    </row>
    <row r="2630" spans="1:8" x14ac:dyDescent="0.25">
      <c r="A2630" t="s">
        <v>257</v>
      </c>
      <c r="B2630" t="s">
        <v>72</v>
      </c>
      <c r="C2630" s="3">
        <v>32072</v>
      </c>
      <c r="D2630" s="3">
        <v>5027</v>
      </c>
      <c r="E2630" s="3">
        <v>2558</v>
      </c>
      <c r="F2630" s="3">
        <v>2097</v>
      </c>
      <c r="G2630" s="3">
        <v>2913</v>
      </c>
      <c r="H2630" s="3">
        <v>30419</v>
      </c>
    </row>
    <row r="2631" spans="1:8" x14ac:dyDescent="0.25">
      <c r="A2631" t="s">
        <v>257</v>
      </c>
      <c r="B2631" t="s">
        <v>73</v>
      </c>
      <c r="C2631" s="3">
        <v>35</v>
      </c>
      <c r="D2631" s="3">
        <v>16</v>
      </c>
      <c r="E2631" s="3">
        <v>23</v>
      </c>
      <c r="F2631" s="3">
        <v>4</v>
      </c>
      <c r="G2631" s="3">
        <v>55</v>
      </c>
      <c r="H2631" s="3">
        <v>93</v>
      </c>
    </row>
    <row r="2632" spans="1:8" x14ac:dyDescent="0.25">
      <c r="A2632" t="s">
        <v>257</v>
      </c>
      <c r="B2632" t="s">
        <v>74</v>
      </c>
      <c r="C2632" s="3">
        <v>8612</v>
      </c>
      <c r="D2632" s="3">
        <v>1637</v>
      </c>
      <c r="E2632" s="3">
        <v>934</v>
      </c>
      <c r="F2632" s="3">
        <v>808</v>
      </c>
      <c r="G2632" s="3">
        <v>-1124</v>
      </c>
      <c r="H2632" s="3">
        <v>5977</v>
      </c>
    </row>
    <row r="2633" spans="1:8" x14ac:dyDescent="0.25">
      <c r="A2633" t="s">
        <v>257</v>
      </c>
      <c r="B2633" t="s">
        <v>75</v>
      </c>
      <c r="C2633" s="3">
        <v>480</v>
      </c>
      <c r="D2633" s="3">
        <v>203</v>
      </c>
      <c r="E2633" s="3">
        <v>89</v>
      </c>
      <c r="F2633" s="3">
        <v>92</v>
      </c>
      <c r="G2633" s="3">
        <v>323</v>
      </c>
      <c r="H2633" s="3">
        <v>597</v>
      </c>
    </row>
    <row r="2634" spans="1:8" x14ac:dyDescent="0.25">
      <c r="A2634" t="s">
        <v>257</v>
      </c>
      <c r="B2634" t="s">
        <v>76</v>
      </c>
      <c r="C2634" s="3">
        <v>25</v>
      </c>
      <c r="D2634" s="3">
        <v>16</v>
      </c>
      <c r="E2634" s="3">
        <v>7</v>
      </c>
      <c r="F2634" s="3">
        <v>4</v>
      </c>
      <c r="G2634" s="3">
        <v>47</v>
      </c>
      <c r="H2634" s="3">
        <v>59</v>
      </c>
    </row>
    <row r="2635" spans="1:8" x14ac:dyDescent="0.25">
      <c r="A2635" t="s">
        <v>258</v>
      </c>
      <c r="B2635" t="s">
        <v>65</v>
      </c>
      <c r="C2635" s="3">
        <v>4037</v>
      </c>
      <c r="D2635" s="3">
        <v>2538</v>
      </c>
      <c r="E2635" s="3">
        <v>1303</v>
      </c>
      <c r="F2635" s="3">
        <v>894</v>
      </c>
      <c r="G2635" s="3">
        <v>940</v>
      </c>
      <c r="H2635" s="3">
        <v>2848</v>
      </c>
    </row>
    <row r="2636" spans="1:8" x14ac:dyDescent="0.25">
      <c r="A2636" t="s">
        <v>258</v>
      </c>
      <c r="B2636" t="s">
        <v>66</v>
      </c>
      <c r="C2636" s="3">
        <v>14724</v>
      </c>
      <c r="D2636" s="3">
        <v>2610</v>
      </c>
      <c r="E2636" s="3">
        <v>1349</v>
      </c>
      <c r="F2636" s="3">
        <v>1849</v>
      </c>
      <c r="G2636" s="3">
        <v>1787</v>
      </c>
      <c r="H2636" s="3">
        <v>13401</v>
      </c>
    </row>
    <row r="2637" spans="1:8" x14ac:dyDescent="0.25">
      <c r="A2637" t="s">
        <v>258</v>
      </c>
      <c r="B2637" t="s">
        <v>42</v>
      </c>
      <c r="C2637" s="3">
        <v>62750</v>
      </c>
      <c r="D2637" s="3">
        <v>18995</v>
      </c>
      <c r="E2637" s="3">
        <v>8313</v>
      </c>
      <c r="F2637" s="3">
        <v>7792</v>
      </c>
      <c r="G2637" s="3">
        <v>11482</v>
      </c>
      <c r="H2637" s="3">
        <v>55758</v>
      </c>
    </row>
    <row r="2638" spans="1:8" x14ac:dyDescent="0.25">
      <c r="A2638" t="s">
        <v>258</v>
      </c>
      <c r="B2638" t="s">
        <v>67</v>
      </c>
      <c r="C2638" s="3">
        <v>944</v>
      </c>
      <c r="D2638" s="3">
        <v>666</v>
      </c>
      <c r="E2638" s="3">
        <v>288</v>
      </c>
      <c r="F2638" s="3">
        <v>172</v>
      </c>
      <c r="G2638" s="3">
        <v>-69</v>
      </c>
      <c r="H2638" s="3">
        <v>325</v>
      </c>
    </row>
    <row r="2639" spans="1:8" x14ac:dyDescent="0.25">
      <c r="A2639" t="s">
        <v>258</v>
      </c>
      <c r="B2639" t="s">
        <v>68</v>
      </c>
      <c r="C2639" s="3">
        <v>229</v>
      </c>
      <c r="D2639" s="3">
        <v>137</v>
      </c>
      <c r="E2639" s="3">
        <v>147</v>
      </c>
      <c r="F2639" s="3">
        <v>68</v>
      </c>
      <c r="G2639" s="3">
        <v>85</v>
      </c>
      <c r="H2639" s="3">
        <v>256</v>
      </c>
    </row>
    <row r="2640" spans="1:8" x14ac:dyDescent="0.25">
      <c r="A2640" t="s">
        <v>258</v>
      </c>
      <c r="B2640" t="s">
        <v>69</v>
      </c>
      <c r="C2640" s="3">
        <v>163</v>
      </c>
      <c r="D2640" s="3">
        <v>68</v>
      </c>
      <c r="E2640" s="3">
        <v>37</v>
      </c>
      <c r="F2640" s="3">
        <v>32</v>
      </c>
      <c r="G2640" s="3">
        <v>12</v>
      </c>
      <c r="H2640" s="3">
        <v>112</v>
      </c>
    </row>
    <row r="2641" spans="1:8" x14ac:dyDescent="0.25">
      <c r="A2641" t="s">
        <v>258</v>
      </c>
      <c r="B2641" t="s">
        <v>237</v>
      </c>
      <c r="C2641" s="3">
        <v>26</v>
      </c>
      <c r="D2641" s="3">
        <v>12</v>
      </c>
      <c r="E2641" s="3">
        <v>5</v>
      </c>
      <c r="F2641" s="3">
        <v>6</v>
      </c>
      <c r="G2641" s="3">
        <v>-5</v>
      </c>
      <c r="H2641" s="3">
        <v>8</v>
      </c>
    </row>
    <row r="2642" spans="1:8" x14ac:dyDescent="0.25">
      <c r="A2642" t="s">
        <v>258</v>
      </c>
      <c r="B2642" t="s">
        <v>71</v>
      </c>
      <c r="C2642" s="3">
        <v>1150</v>
      </c>
      <c r="D2642" s="3">
        <v>276</v>
      </c>
      <c r="E2642" s="3">
        <v>118</v>
      </c>
      <c r="F2642" s="3">
        <v>115</v>
      </c>
      <c r="G2642" s="3">
        <v>325</v>
      </c>
      <c r="H2642" s="3">
        <v>1202</v>
      </c>
    </row>
    <row r="2643" spans="1:8" x14ac:dyDescent="0.25">
      <c r="A2643" t="s">
        <v>258</v>
      </c>
      <c r="B2643" t="s">
        <v>238</v>
      </c>
      <c r="C2643" s="3">
        <v>6</v>
      </c>
      <c r="D2643" s="3">
        <v>5</v>
      </c>
      <c r="E2643" s="3">
        <v>0</v>
      </c>
      <c r="F2643" s="3">
        <v>2</v>
      </c>
      <c r="G2643" s="3">
        <v>-2</v>
      </c>
      <c r="H2643" s="3">
        <v>-3</v>
      </c>
    </row>
    <row r="2644" spans="1:8" x14ac:dyDescent="0.25">
      <c r="A2644" t="s">
        <v>258</v>
      </c>
      <c r="B2644" t="s">
        <v>72</v>
      </c>
      <c r="C2644" s="3">
        <v>33189</v>
      </c>
      <c r="D2644" s="3">
        <v>8933</v>
      </c>
      <c r="E2644" s="3">
        <v>3650</v>
      </c>
      <c r="F2644" s="3">
        <v>3238</v>
      </c>
      <c r="G2644" s="3">
        <v>5871</v>
      </c>
      <c r="H2644" s="3">
        <v>30539</v>
      </c>
    </row>
    <row r="2645" spans="1:8" x14ac:dyDescent="0.25">
      <c r="A2645" t="s">
        <v>258</v>
      </c>
      <c r="B2645" t="s">
        <v>73</v>
      </c>
      <c r="C2645" s="3">
        <v>47</v>
      </c>
      <c r="D2645" s="3">
        <v>20</v>
      </c>
      <c r="E2645" s="3">
        <v>26</v>
      </c>
      <c r="F2645" s="3">
        <v>11</v>
      </c>
      <c r="G2645" s="3">
        <v>46</v>
      </c>
      <c r="H2645" s="3">
        <v>88</v>
      </c>
    </row>
    <row r="2646" spans="1:8" x14ac:dyDescent="0.25">
      <c r="A2646" t="s">
        <v>258</v>
      </c>
      <c r="B2646" t="s">
        <v>74</v>
      </c>
      <c r="C2646" s="3">
        <v>7656</v>
      </c>
      <c r="D2646" s="3">
        <v>3389</v>
      </c>
      <c r="E2646" s="3">
        <v>1254</v>
      </c>
      <c r="F2646" s="3">
        <v>1242</v>
      </c>
      <c r="G2646" s="3">
        <v>2278</v>
      </c>
      <c r="H2646" s="3">
        <v>6557</v>
      </c>
    </row>
    <row r="2647" spans="1:8" x14ac:dyDescent="0.25">
      <c r="A2647" t="s">
        <v>258</v>
      </c>
      <c r="B2647" t="s">
        <v>75</v>
      </c>
      <c r="C2647" s="3">
        <v>559</v>
      </c>
      <c r="D2647" s="3">
        <v>333</v>
      </c>
      <c r="E2647" s="3">
        <v>123</v>
      </c>
      <c r="F2647" s="3">
        <v>156</v>
      </c>
      <c r="G2647" s="3">
        <v>217</v>
      </c>
      <c r="H2647" s="3">
        <v>410</v>
      </c>
    </row>
    <row r="2648" spans="1:8" x14ac:dyDescent="0.25">
      <c r="A2648" t="s">
        <v>258</v>
      </c>
      <c r="B2648" t="s">
        <v>76</v>
      </c>
      <c r="C2648" s="3">
        <v>20</v>
      </c>
      <c r="D2648" s="3">
        <v>8</v>
      </c>
      <c r="E2648" s="3">
        <v>13</v>
      </c>
      <c r="F2648" s="3">
        <v>7</v>
      </c>
      <c r="G2648" s="3">
        <v>-3</v>
      </c>
      <c r="H2648" s="3">
        <v>15</v>
      </c>
    </row>
    <row r="2649" spans="1:8" x14ac:dyDescent="0.25">
      <c r="A2649" t="s">
        <v>259</v>
      </c>
      <c r="B2649" t="s">
        <v>65</v>
      </c>
      <c r="C2649" s="3">
        <v>2966</v>
      </c>
      <c r="D2649" s="3">
        <v>1559</v>
      </c>
      <c r="E2649" s="3">
        <v>462</v>
      </c>
      <c r="F2649" s="3">
        <v>691</v>
      </c>
      <c r="G2649" s="3">
        <v>-808</v>
      </c>
      <c r="H2649" s="3">
        <v>370</v>
      </c>
    </row>
    <row r="2650" spans="1:8" x14ac:dyDescent="0.25">
      <c r="A2650" t="s">
        <v>259</v>
      </c>
      <c r="B2650" t="s">
        <v>66</v>
      </c>
      <c r="C2650" s="3">
        <v>12138</v>
      </c>
      <c r="D2650" s="3">
        <v>1603</v>
      </c>
      <c r="E2650" s="3">
        <v>477</v>
      </c>
      <c r="F2650" s="3">
        <v>1429</v>
      </c>
      <c r="G2650" s="3">
        <v>-941</v>
      </c>
      <c r="H2650" s="3">
        <v>8642</v>
      </c>
    </row>
    <row r="2651" spans="1:8" x14ac:dyDescent="0.25">
      <c r="A2651" t="s">
        <v>259</v>
      </c>
      <c r="B2651" t="s">
        <v>42</v>
      </c>
      <c r="C2651" s="3">
        <v>51846</v>
      </c>
      <c r="D2651" s="3">
        <v>11666</v>
      </c>
      <c r="E2651" s="3">
        <v>2935</v>
      </c>
      <c r="F2651" s="3">
        <v>6019</v>
      </c>
      <c r="G2651" s="3">
        <v>-20900</v>
      </c>
      <c r="H2651" s="3">
        <v>16196</v>
      </c>
    </row>
    <row r="2652" spans="1:8" x14ac:dyDescent="0.25">
      <c r="A2652" t="s">
        <v>259</v>
      </c>
      <c r="B2652" t="s">
        <v>67</v>
      </c>
      <c r="C2652" s="3">
        <v>1095</v>
      </c>
      <c r="D2652" s="3">
        <v>410</v>
      </c>
      <c r="E2652" s="3">
        <v>101</v>
      </c>
      <c r="F2652" s="3">
        <v>132</v>
      </c>
      <c r="G2652" s="3">
        <v>-354</v>
      </c>
      <c r="H2652" s="3">
        <v>300</v>
      </c>
    </row>
    <row r="2653" spans="1:8" x14ac:dyDescent="0.25">
      <c r="A2653" t="s">
        <v>259</v>
      </c>
      <c r="B2653" t="s">
        <v>68</v>
      </c>
      <c r="C2653" s="3">
        <v>168</v>
      </c>
      <c r="D2653" s="3">
        <v>84</v>
      </c>
      <c r="E2653" s="3">
        <v>52</v>
      </c>
      <c r="F2653" s="3">
        <v>53</v>
      </c>
      <c r="G2653" s="3">
        <v>-113</v>
      </c>
      <c r="H2653" s="3">
        <v>-30</v>
      </c>
    </row>
    <row r="2654" spans="1:8" x14ac:dyDescent="0.25">
      <c r="A2654" t="s">
        <v>259</v>
      </c>
      <c r="B2654" t="s">
        <v>69</v>
      </c>
      <c r="C2654" s="3">
        <v>107</v>
      </c>
      <c r="D2654" s="3">
        <v>41</v>
      </c>
      <c r="E2654" s="3">
        <v>13</v>
      </c>
      <c r="F2654" s="3">
        <v>25</v>
      </c>
      <c r="G2654" s="3">
        <v>-226</v>
      </c>
      <c r="H2654" s="3">
        <v>-172</v>
      </c>
    </row>
    <row r="2655" spans="1:8" x14ac:dyDescent="0.25">
      <c r="A2655" t="s">
        <v>259</v>
      </c>
      <c r="B2655" t="s">
        <v>237</v>
      </c>
      <c r="C2655" s="3">
        <v>12</v>
      </c>
      <c r="D2655" s="3">
        <v>7</v>
      </c>
      <c r="E2655" s="3">
        <v>1</v>
      </c>
      <c r="F2655" s="3">
        <v>4</v>
      </c>
      <c r="G2655" s="3">
        <v>-11</v>
      </c>
      <c r="H2655" s="3">
        <v>-9</v>
      </c>
    </row>
    <row r="2656" spans="1:8" x14ac:dyDescent="0.25">
      <c r="A2656" t="s">
        <v>259</v>
      </c>
      <c r="B2656" t="s">
        <v>71</v>
      </c>
      <c r="C2656" s="3">
        <v>618</v>
      </c>
      <c r="D2656" s="3">
        <v>169</v>
      </c>
      <c r="E2656" s="3">
        <v>41</v>
      </c>
      <c r="F2656" s="3">
        <v>88</v>
      </c>
      <c r="G2656" s="3">
        <v>-417</v>
      </c>
      <c r="H2656" s="3">
        <v>-15</v>
      </c>
    </row>
    <row r="2657" spans="1:8" x14ac:dyDescent="0.25">
      <c r="A2657" t="s">
        <v>259</v>
      </c>
      <c r="B2657" t="s">
        <v>238</v>
      </c>
      <c r="C2657" s="3">
        <v>2</v>
      </c>
      <c r="D2657" s="3">
        <v>3</v>
      </c>
      <c r="E2657" s="3">
        <v>0</v>
      </c>
      <c r="F2657" s="3">
        <v>2</v>
      </c>
      <c r="G2657" s="3">
        <v>-2</v>
      </c>
      <c r="H2657" s="3">
        <v>-5</v>
      </c>
    </row>
    <row r="2658" spans="1:8" x14ac:dyDescent="0.25">
      <c r="A2658" t="s">
        <v>259</v>
      </c>
      <c r="B2658" t="s">
        <v>72</v>
      </c>
      <c r="C2658" s="3">
        <v>27080</v>
      </c>
      <c r="D2658" s="3">
        <v>5487</v>
      </c>
      <c r="E2658" s="3">
        <v>1290</v>
      </c>
      <c r="F2658" s="3">
        <v>2500</v>
      </c>
      <c r="G2658" s="3">
        <v>-15036</v>
      </c>
      <c r="H2658" s="3">
        <v>5347</v>
      </c>
    </row>
    <row r="2659" spans="1:8" x14ac:dyDescent="0.25">
      <c r="A2659" t="s">
        <v>259</v>
      </c>
      <c r="B2659" t="s">
        <v>73</v>
      </c>
      <c r="C2659" s="3">
        <v>47</v>
      </c>
      <c r="D2659" s="3">
        <v>13</v>
      </c>
      <c r="E2659" s="3">
        <v>8</v>
      </c>
      <c r="F2659" s="3">
        <v>9</v>
      </c>
      <c r="G2659" s="3">
        <v>-40</v>
      </c>
      <c r="H2659" s="3">
        <v>-7</v>
      </c>
    </row>
    <row r="2660" spans="1:8" x14ac:dyDescent="0.25">
      <c r="A2660" t="s">
        <v>259</v>
      </c>
      <c r="B2660" t="s">
        <v>74</v>
      </c>
      <c r="C2660" s="3">
        <v>7211</v>
      </c>
      <c r="D2660" s="3">
        <v>2082</v>
      </c>
      <c r="E2660" s="3">
        <v>443</v>
      </c>
      <c r="F2660" s="3">
        <v>959</v>
      </c>
      <c r="G2660" s="3">
        <v>-2492</v>
      </c>
      <c r="H2660" s="3">
        <v>2121</v>
      </c>
    </row>
    <row r="2661" spans="1:8" x14ac:dyDescent="0.25">
      <c r="A2661" t="s">
        <v>259</v>
      </c>
      <c r="B2661" t="s">
        <v>75</v>
      </c>
      <c r="C2661" s="3">
        <v>369</v>
      </c>
      <c r="D2661" s="3">
        <v>204</v>
      </c>
      <c r="E2661" s="3">
        <v>43</v>
      </c>
      <c r="F2661" s="3">
        <v>121</v>
      </c>
      <c r="G2661" s="3">
        <v>-422</v>
      </c>
      <c r="H2661" s="3">
        <v>-335</v>
      </c>
    </row>
    <row r="2662" spans="1:8" x14ac:dyDescent="0.25">
      <c r="A2662" t="s">
        <v>259</v>
      </c>
      <c r="B2662" t="s">
        <v>76</v>
      </c>
      <c r="C2662" s="3">
        <v>33</v>
      </c>
      <c r="D2662" s="3">
        <v>4</v>
      </c>
      <c r="E2662" s="3">
        <v>4</v>
      </c>
      <c r="F2662" s="3">
        <v>6</v>
      </c>
      <c r="G2662" s="3">
        <v>-38</v>
      </c>
      <c r="H2662" s="3">
        <v>-11</v>
      </c>
    </row>
    <row r="2663" spans="1:8" x14ac:dyDescent="0.25">
      <c r="A2663" t="s">
        <v>260</v>
      </c>
      <c r="B2663" t="s">
        <v>65</v>
      </c>
      <c r="C2663" s="3">
        <v>3262</v>
      </c>
      <c r="D2663" s="3">
        <v>1234</v>
      </c>
      <c r="E2663" s="3">
        <v>454</v>
      </c>
      <c r="F2663" s="3">
        <v>624</v>
      </c>
      <c r="G2663" s="3">
        <v>591</v>
      </c>
      <c r="H2663" s="3">
        <v>2449</v>
      </c>
    </row>
    <row r="2664" spans="1:8" x14ac:dyDescent="0.25">
      <c r="A2664" t="s">
        <v>260</v>
      </c>
      <c r="B2664" t="s">
        <v>66</v>
      </c>
      <c r="C2664" s="3">
        <v>13329</v>
      </c>
      <c r="D2664" s="3">
        <v>1269</v>
      </c>
      <c r="E2664" s="3">
        <v>470</v>
      </c>
      <c r="F2664" s="3">
        <v>1289</v>
      </c>
      <c r="G2664" s="3">
        <v>1138</v>
      </c>
      <c r="H2664" s="3">
        <v>12379</v>
      </c>
    </row>
    <row r="2665" spans="1:8" x14ac:dyDescent="0.25">
      <c r="A2665" t="s">
        <v>260</v>
      </c>
      <c r="B2665" t="s">
        <v>42</v>
      </c>
      <c r="C2665" s="3">
        <v>52844</v>
      </c>
      <c r="D2665" s="3">
        <v>9234</v>
      </c>
      <c r="E2665" s="3">
        <v>2895</v>
      </c>
      <c r="F2665" s="3">
        <v>5431</v>
      </c>
      <c r="G2665" s="3">
        <v>2006</v>
      </c>
      <c r="H2665" s="3">
        <v>43080</v>
      </c>
    </row>
    <row r="2666" spans="1:8" x14ac:dyDescent="0.25">
      <c r="A2666" t="s">
        <v>260</v>
      </c>
      <c r="B2666" t="s">
        <v>67</v>
      </c>
      <c r="C2666" s="3">
        <v>875</v>
      </c>
      <c r="D2666" s="3">
        <v>324</v>
      </c>
      <c r="E2666" s="3">
        <v>100</v>
      </c>
      <c r="F2666" s="3">
        <v>119</v>
      </c>
      <c r="G2666" s="3">
        <v>42</v>
      </c>
      <c r="H2666" s="3">
        <v>574</v>
      </c>
    </row>
    <row r="2667" spans="1:8" x14ac:dyDescent="0.25">
      <c r="A2667" t="s">
        <v>260</v>
      </c>
      <c r="B2667" t="s">
        <v>68</v>
      </c>
      <c r="C2667" s="3">
        <v>128</v>
      </c>
      <c r="D2667" s="3">
        <v>67</v>
      </c>
      <c r="E2667" s="3">
        <v>50</v>
      </c>
      <c r="F2667" s="3">
        <v>47</v>
      </c>
      <c r="G2667" s="3">
        <v>74</v>
      </c>
      <c r="H2667" s="3">
        <v>138</v>
      </c>
    </row>
    <row r="2668" spans="1:8" x14ac:dyDescent="0.25">
      <c r="A2668" t="s">
        <v>260</v>
      </c>
      <c r="B2668" t="s">
        <v>69</v>
      </c>
      <c r="C2668" s="3">
        <v>100</v>
      </c>
      <c r="D2668" s="3">
        <v>32</v>
      </c>
      <c r="E2668" s="3">
        <v>13</v>
      </c>
      <c r="F2668" s="3">
        <v>22</v>
      </c>
      <c r="G2668" s="3">
        <v>-27</v>
      </c>
      <c r="H2668" s="3">
        <v>32</v>
      </c>
    </row>
    <row r="2669" spans="1:8" x14ac:dyDescent="0.25">
      <c r="A2669" t="s">
        <v>260</v>
      </c>
      <c r="B2669" t="s">
        <v>237</v>
      </c>
      <c r="C2669" s="3">
        <v>14</v>
      </c>
      <c r="D2669" s="3">
        <v>6</v>
      </c>
      <c r="E2669" s="3">
        <v>2</v>
      </c>
      <c r="F2669" s="3">
        <v>3</v>
      </c>
      <c r="G2669" s="3">
        <v>18</v>
      </c>
      <c r="H2669" s="3">
        <v>25</v>
      </c>
    </row>
    <row r="2670" spans="1:8" x14ac:dyDescent="0.25">
      <c r="A2670" t="s">
        <v>260</v>
      </c>
      <c r="B2670" t="s">
        <v>71</v>
      </c>
      <c r="C2670" s="3">
        <v>613</v>
      </c>
      <c r="D2670" s="3">
        <v>135</v>
      </c>
      <c r="E2670" s="3">
        <v>42</v>
      </c>
      <c r="F2670" s="3">
        <v>80</v>
      </c>
      <c r="G2670" s="3">
        <v>81</v>
      </c>
      <c r="H2670" s="3">
        <v>521</v>
      </c>
    </row>
    <row r="2671" spans="1:8" x14ac:dyDescent="0.25">
      <c r="A2671" t="s">
        <v>260</v>
      </c>
      <c r="B2671" t="s">
        <v>238</v>
      </c>
      <c r="C2671" s="3">
        <v>4</v>
      </c>
      <c r="D2671" s="3">
        <v>3</v>
      </c>
      <c r="E2671" s="3">
        <v>0</v>
      </c>
      <c r="F2671" s="3">
        <v>2</v>
      </c>
      <c r="G2671" s="3">
        <v>3</v>
      </c>
      <c r="H2671" s="3">
        <v>2</v>
      </c>
    </row>
    <row r="2672" spans="1:8" x14ac:dyDescent="0.25">
      <c r="A2672" t="s">
        <v>260</v>
      </c>
      <c r="B2672" t="s">
        <v>72</v>
      </c>
      <c r="C2672" s="3">
        <v>27945</v>
      </c>
      <c r="D2672" s="3">
        <v>4341</v>
      </c>
      <c r="E2672" s="3">
        <v>1274</v>
      </c>
      <c r="F2672" s="3">
        <v>2257</v>
      </c>
      <c r="G2672" s="3">
        <v>351</v>
      </c>
      <c r="H2672" s="3">
        <v>22972</v>
      </c>
    </row>
    <row r="2673" spans="1:8" x14ac:dyDescent="0.25">
      <c r="A2673" t="s">
        <v>260</v>
      </c>
      <c r="B2673" t="s">
        <v>73</v>
      </c>
      <c r="C2673" s="3">
        <v>31</v>
      </c>
      <c r="D2673" s="3">
        <v>10</v>
      </c>
      <c r="E2673" s="3">
        <v>8</v>
      </c>
      <c r="F2673" s="3">
        <v>7</v>
      </c>
      <c r="G2673" s="3">
        <v>-39</v>
      </c>
      <c r="H2673" s="3">
        <v>-17</v>
      </c>
    </row>
    <row r="2674" spans="1:8" x14ac:dyDescent="0.25">
      <c r="A2674" t="s">
        <v>260</v>
      </c>
      <c r="B2674" t="s">
        <v>74</v>
      </c>
      <c r="C2674" s="3">
        <v>6118</v>
      </c>
      <c r="D2674" s="3">
        <v>1647</v>
      </c>
      <c r="E2674" s="3">
        <v>436</v>
      </c>
      <c r="F2674" s="3">
        <v>866</v>
      </c>
      <c r="G2674" s="3">
        <v>-248</v>
      </c>
      <c r="H2674" s="3">
        <v>3793</v>
      </c>
    </row>
    <row r="2675" spans="1:8" x14ac:dyDescent="0.25">
      <c r="A2675" t="s">
        <v>260</v>
      </c>
      <c r="B2675" t="s">
        <v>75</v>
      </c>
      <c r="C2675" s="3">
        <v>409</v>
      </c>
      <c r="D2675" s="3">
        <v>162</v>
      </c>
      <c r="E2675" s="3">
        <v>42</v>
      </c>
      <c r="F2675" s="3">
        <v>110</v>
      </c>
      <c r="G2675" s="3">
        <v>40</v>
      </c>
      <c r="H2675" s="3">
        <v>219</v>
      </c>
    </row>
    <row r="2676" spans="1:8" x14ac:dyDescent="0.25">
      <c r="A2676" t="s">
        <v>260</v>
      </c>
      <c r="B2676" t="s">
        <v>76</v>
      </c>
      <c r="C2676" s="3">
        <v>16</v>
      </c>
      <c r="D2676" s="3">
        <v>4</v>
      </c>
      <c r="E2676" s="3">
        <v>4</v>
      </c>
      <c r="F2676" s="3">
        <v>5</v>
      </c>
      <c r="G2676" s="3">
        <v>-18</v>
      </c>
      <c r="H2676" s="3">
        <v>-7</v>
      </c>
    </row>
    <row r="2677" spans="1:8" x14ac:dyDescent="0.25">
      <c r="A2677" t="s">
        <v>261</v>
      </c>
      <c r="B2677" t="s">
        <v>65</v>
      </c>
      <c r="C2677" s="3">
        <v>3518</v>
      </c>
      <c r="D2677" s="3">
        <v>1727</v>
      </c>
      <c r="E2677" s="3">
        <v>754</v>
      </c>
      <c r="F2677" s="3">
        <v>726</v>
      </c>
      <c r="G2677" s="3">
        <v>653</v>
      </c>
      <c r="H2677" s="3">
        <v>2472</v>
      </c>
    </row>
    <row r="2678" spans="1:8" x14ac:dyDescent="0.25">
      <c r="A2678" t="s">
        <v>261</v>
      </c>
      <c r="B2678" t="s">
        <v>66</v>
      </c>
      <c r="C2678" s="3">
        <v>13044</v>
      </c>
      <c r="D2678" s="3">
        <v>1775</v>
      </c>
      <c r="E2678" s="3">
        <v>780</v>
      </c>
      <c r="F2678" s="3">
        <v>1501</v>
      </c>
      <c r="G2678" s="3">
        <v>832</v>
      </c>
      <c r="H2678" s="3">
        <v>11380</v>
      </c>
    </row>
    <row r="2679" spans="1:8" x14ac:dyDescent="0.25">
      <c r="A2679" t="s">
        <v>261</v>
      </c>
      <c r="B2679" t="s">
        <v>42</v>
      </c>
      <c r="C2679" s="3">
        <v>57417</v>
      </c>
      <c r="D2679" s="3">
        <v>12920</v>
      </c>
      <c r="E2679" s="3">
        <v>4813</v>
      </c>
      <c r="F2679" s="3">
        <v>6322</v>
      </c>
      <c r="G2679" s="3">
        <v>7594</v>
      </c>
      <c r="H2679" s="3">
        <v>50582</v>
      </c>
    </row>
    <row r="2680" spans="1:8" x14ac:dyDescent="0.25">
      <c r="A2680" t="s">
        <v>261</v>
      </c>
      <c r="B2680" t="s">
        <v>67</v>
      </c>
      <c r="C2680" s="3">
        <v>1116</v>
      </c>
      <c r="D2680" s="3">
        <v>453</v>
      </c>
      <c r="E2680" s="3">
        <v>167</v>
      </c>
      <c r="F2680" s="3">
        <v>139</v>
      </c>
      <c r="G2680" s="3">
        <v>325</v>
      </c>
      <c r="H2680" s="3">
        <v>1016</v>
      </c>
    </row>
    <row r="2681" spans="1:8" x14ac:dyDescent="0.25">
      <c r="A2681" t="s">
        <v>261</v>
      </c>
      <c r="B2681" t="s">
        <v>68</v>
      </c>
      <c r="C2681" s="3">
        <v>148</v>
      </c>
      <c r="D2681" s="3">
        <v>92</v>
      </c>
      <c r="E2681" s="3">
        <v>85</v>
      </c>
      <c r="F2681" s="3">
        <v>55</v>
      </c>
      <c r="G2681" s="3">
        <v>-19</v>
      </c>
      <c r="H2681" s="3">
        <v>67</v>
      </c>
    </row>
    <row r="2682" spans="1:8" x14ac:dyDescent="0.25">
      <c r="A2682" t="s">
        <v>261</v>
      </c>
      <c r="B2682" t="s">
        <v>69</v>
      </c>
      <c r="C2682" s="3">
        <v>109</v>
      </c>
      <c r="D2682" s="3">
        <v>46</v>
      </c>
      <c r="E2682" s="3">
        <v>21</v>
      </c>
      <c r="F2682" s="3">
        <v>26</v>
      </c>
      <c r="G2682" s="3">
        <v>230</v>
      </c>
      <c r="H2682" s="3">
        <v>288</v>
      </c>
    </row>
    <row r="2683" spans="1:8" x14ac:dyDescent="0.25">
      <c r="A2683" t="s">
        <v>261</v>
      </c>
      <c r="B2683" t="s">
        <v>237</v>
      </c>
      <c r="C2683" s="3">
        <v>27</v>
      </c>
      <c r="D2683" s="3">
        <v>7</v>
      </c>
      <c r="E2683" s="3">
        <v>3</v>
      </c>
      <c r="F2683" s="3">
        <v>4</v>
      </c>
      <c r="G2683" s="3">
        <v>7</v>
      </c>
      <c r="H2683" s="3">
        <v>26</v>
      </c>
    </row>
    <row r="2684" spans="1:8" x14ac:dyDescent="0.25">
      <c r="A2684" t="s">
        <v>261</v>
      </c>
      <c r="B2684" t="s">
        <v>71</v>
      </c>
      <c r="C2684" s="3">
        <v>730</v>
      </c>
      <c r="D2684" s="3">
        <v>188</v>
      </c>
      <c r="E2684" s="3">
        <v>69</v>
      </c>
      <c r="F2684" s="3">
        <v>93</v>
      </c>
      <c r="G2684" s="3">
        <v>117</v>
      </c>
      <c r="H2684" s="3">
        <v>635</v>
      </c>
    </row>
    <row r="2685" spans="1:8" x14ac:dyDescent="0.25">
      <c r="A2685" t="s">
        <v>261</v>
      </c>
      <c r="B2685" t="s">
        <v>238</v>
      </c>
      <c r="C2685" s="3">
        <v>6</v>
      </c>
      <c r="D2685" s="3">
        <v>4</v>
      </c>
      <c r="E2685" s="3">
        <v>0</v>
      </c>
      <c r="F2685" s="3">
        <v>2</v>
      </c>
      <c r="G2685" s="3">
        <v>3</v>
      </c>
      <c r="H2685" s="3">
        <v>3</v>
      </c>
    </row>
    <row r="2686" spans="1:8" x14ac:dyDescent="0.25">
      <c r="A2686" t="s">
        <v>261</v>
      </c>
      <c r="B2686" t="s">
        <v>72</v>
      </c>
      <c r="C2686" s="3">
        <v>31187</v>
      </c>
      <c r="D2686" s="3">
        <v>6077</v>
      </c>
      <c r="E2686" s="3">
        <v>2115</v>
      </c>
      <c r="F2686" s="3">
        <v>2626</v>
      </c>
      <c r="G2686" s="3">
        <v>5658</v>
      </c>
      <c r="H2686" s="3">
        <v>30257</v>
      </c>
    </row>
    <row r="2687" spans="1:8" x14ac:dyDescent="0.25">
      <c r="A2687" t="s">
        <v>261</v>
      </c>
      <c r="B2687" t="s">
        <v>73</v>
      </c>
      <c r="C2687" s="3">
        <v>60</v>
      </c>
      <c r="D2687" s="3">
        <v>14</v>
      </c>
      <c r="E2687" s="3">
        <v>15</v>
      </c>
      <c r="F2687" s="3">
        <v>9</v>
      </c>
      <c r="G2687" s="3">
        <v>-22</v>
      </c>
      <c r="H2687" s="3">
        <v>30</v>
      </c>
    </row>
    <row r="2688" spans="1:8" x14ac:dyDescent="0.25">
      <c r="A2688" t="s">
        <v>261</v>
      </c>
      <c r="B2688" t="s">
        <v>74</v>
      </c>
      <c r="C2688" s="3">
        <v>7006</v>
      </c>
      <c r="D2688" s="3">
        <v>2306</v>
      </c>
      <c r="E2688" s="3">
        <v>726</v>
      </c>
      <c r="F2688" s="3">
        <v>1008</v>
      </c>
      <c r="G2688" s="3">
        <v>-492</v>
      </c>
      <c r="H2688" s="3">
        <v>3926</v>
      </c>
    </row>
    <row r="2689" spans="1:8" x14ac:dyDescent="0.25">
      <c r="A2689" t="s">
        <v>261</v>
      </c>
      <c r="B2689" t="s">
        <v>75</v>
      </c>
      <c r="C2689" s="3">
        <v>438</v>
      </c>
      <c r="D2689" s="3">
        <v>226</v>
      </c>
      <c r="E2689" s="3">
        <v>71</v>
      </c>
      <c r="F2689" s="3">
        <v>127</v>
      </c>
      <c r="G2689" s="3">
        <v>273</v>
      </c>
      <c r="H2689" s="3">
        <v>429</v>
      </c>
    </row>
    <row r="2690" spans="1:8" x14ac:dyDescent="0.25">
      <c r="A2690" t="s">
        <v>261</v>
      </c>
      <c r="B2690" t="s">
        <v>76</v>
      </c>
      <c r="C2690" s="3">
        <v>28</v>
      </c>
      <c r="D2690" s="3">
        <v>5</v>
      </c>
      <c r="E2690" s="3">
        <v>7</v>
      </c>
      <c r="F2690" s="3">
        <v>6</v>
      </c>
      <c r="G2690" s="3">
        <v>29</v>
      </c>
      <c r="H2690" s="3">
        <v>53</v>
      </c>
    </row>
    <row r="2691" spans="1:8" x14ac:dyDescent="0.25">
      <c r="A2691" t="s">
        <v>262</v>
      </c>
      <c r="B2691" t="s">
        <v>65</v>
      </c>
      <c r="C2691" s="3">
        <v>3318</v>
      </c>
      <c r="D2691" s="3">
        <v>2658</v>
      </c>
      <c r="E2691" s="3">
        <v>1065</v>
      </c>
      <c r="F2691" s="3">
        <v>938</v>
      </c>
      <c r="G2691" s="3">
        <v>936</v>
      </c>
      <c r="H2691" s="3">
        <v>1723</v>
      </c>
    </row>
    <row r="2692" spans="1:8" x14ac:dyDescent="0.25">
      <c r="A2692" t="s">
        <v>262</v>
      </c>
      <c r="B2692" t="s">
        <v>66</v>
      </c>
      <c r="C2692" s="3">
        <v>12782</v>
      </c>
      <c r="D2692" s="3">
        <v>3193</v>
      </c>
      <c r="E2692" s="3">
        <v>1080</v>
      </c>
      <c r="F2692" s="3">
        <v>1941</v>
      </c>
      <c r="G2692" s="3">
        <v>1055</v>
      </c>
      <c r="H2692" s="3">
        <v>9783</v>
      </c>
    </row>
    <row r="2693" spans="1:8" x14ac:dyDescent="0.25">
      <c r="A2693" t="s">
        <v>262</v>
      </c>
      <c r="B2693" t="s">
        <v>42</v>
      </c>
      <c r="C2693" s="3">
        <v>60845</v>
      </c>
      <c r="D2693" s="3">
        <v>20201</v>
      </c>
      <c r="E2693" s="3">
        <v>6591</v>
      </c>
      <c r="F2693" s="3">
        <v>8178</v>
      </c>
      <c r="G2693" s="3">
        <v>12484</v>
      </c>
      <c r="H2693" s="3">
        <v>51541</v>
      </c>
    </row>
    <row r="2694" spans="1:8" x14ac:dyDescent="0.25">
      <c r="A2694" t="s">
        <v>262</v>
      </c>
      <c r="B2694" t="s">
        <v>67</v>
      </c>
      <c r="C2694" s="3">
        <v>958</v>
      </c>
      <c r="D2694" s="3">
        <v>688</v>
      </c>
      <c r="E2694" s="3">
        <v>230</v>
      </c>
      <c r="F2694" s="3">
        <v>179</v>
      </c>
      <c r="G2694" s="3">
        <v>103</v>
      </c>
      <c r="H2694" s="3">
        <v>424</v>
      </c>
    </row>
    <row r="2695" spans="1:8" x14ac:dyDescent="0.25">
      <c r="A2695" t="s">
        <v>262</v>
      </c>
      <c r="B2695" t="s">
        <v>68</v>
      </c>
      <c r="C2695" s="3">
        <v>205</v>
      </c>
      <c r="D2695" s="3">
        <v>220</v>
      </c>
      <c r="E2695" s="3">
        <v>131</v>
      </c>
      <c r="F2695" s="3">
        <v>71</v>
      </c>
      <c r="G2695" s="3">
        <v>179</v>
      </c>
      <c r="H2695" s="3">
        <v>224</v>
      </c>
    </row>
    <row r="2696" spans="1:8" x14ac:dyDescent="0.25">
      <c r="A2696" t="s">
        <v>262</v>
      </c>
      <c r="B2696" t="s">
        <v>69</v>
      </c>
      <c r="C2696" s="3">
        <v>112</v>
      </c>
      <c r="D2696" s="3">
        <v>116</v>
      </c>
      <c r="E2696" s="3">
        <v>24</v>
      </c>
      <c r="F2696" s="3">
        <v>34</v>
      </c>
      <c r="G2696" s="3">
        <v>5</v>
      </c>
      <c r="H2696" s="3">
        <v>-9</v>
      </c>
    </row>
    <row r="2697" spans="1:8" x14ac:dyDescent="0.25">
      <c r="A2697" t="s">
        <v>262</v>
      </c>
      <c r="B2697" t="s">
        <v>237</v>
      </c>
      <c r="C2697" s="3">
        <v>24</v>
      </c>
      <c r="D2697" s="3">
        <v>18</v>
      </c>
      <c r="E2697" s="3">
        <v>4</v>
      </c>
      <c r="F2697" s="3">
        <v>6</v>
      </c>
      <c r="G2697" s="3">
        <v>1</v>
      </c>
      <c r="H2697" s="3">
        <v>5</v>
      </c>
    </row>
    <row r="2698" spans="1:8" x14ac:dyDescent="0.25">
      <c r="A2698" t="s">
        <v>262</v>
      </c>
      <c r="B2698" t="s">
        <v>71</v>
      </c>
      <c r="C2698" s="3">
        <v>965</v>
      </c>
      <c r="D2698" s="3">
        <v>309</v>
      </c>
      <c r="E2698" s="3">
        <v>96</v>
      </c>
      <c r="F2698" s="3">
        <v>119</v>
      </c>
      <c r="G2698" s="3">
        <v>232</v>
      </c>
      <c r="H2698" s="3">
        <v>865</v>
      </c>
    </row>
    <row r="2699" spans="1:8" x14ac:dyDescent="0.25">
      <c r="A2699" t="s">
        <v>262</v>
      </c>
      <c r="B2699" t="s">
        <v>238</v>
      </c>
      <c r="C2699" s="3">
        <v>5</v>
      </c>
      <c r="D2699" s="3">
        <v>7</v>
      </c>
      <c r="E2699" s="3">
        <v>0</v>
      </c>
      <c r="F2699" s="3">
        <v>2</v>
      </c>
      <c r="G2699" s="3">
        <v>-1</v>
      </c>
      <c r="H2699" s="3">
        <v>-5</v>
      </c>
    </row>
    <row r="2700" spans="1:8" x14ac:dyDescent="0.25">
      <c r="A2700" t="s">
        <v>262</v>
      </c>
      <c r="B2700" t="s">
        <v>72</v>
      </c>
      <c r="C2700" s="3">
        <v>33992</v>
      </c>
      <c r="D2700" s="3">
        <v>8971</v>
      </c>
      <c r="E2700" s="3">
        <v>2822</v>
      </c>
      <c r="F2700" s="3">
        <v>3402</v>
      </c>
      <c r="G2700" s="3">
        <v>7776</v>
      </c>
      <c r="H2700" s="3">
        <v>32217</v>
      </c>
    </row>
    <row r="2701" spans="1:8" x14ac:dyDescent="0.25">
      <c r="A2701" t="s">
        <v>262</v>
      </c>
      <c r="B2701" t="s">
        <v>73</v>
      </c>
      <c r="C2701" s="3">
        <v>22</v>
      </c>
      <c r="D2701" s="3">
        <v>35</v>
      </c>
      <c r="E2701" s="3">
        <v>22</v>
      </c>
      <c r="F2701" s="3">
        <v>11</v>
      </c>
      <c r="G2701" s="3">
        <v>8</v>
      </c>
      <c r="H2701" s="3">
        <v>6</v>
      </c>
    </row>
    <row r="2702" spans="1:8" x14ac:dyDescent="0.25">
      <c r="A2702" t="s">
        <v>262</v>
      </c>
      <c r="B2702" t="s">
        <v>74</v>
      </c>
      <c r="C2702" s="3">
        <v>8002</v>
      </c>
      <c r="D2702" s="3">
        <v>3598</v>
      </c>
      <c r="E2702" s="3">
        <v>1006</v>
      </c>
      <c r="F2702" s="3">
        <v>1303</v>
      </c>
      <c r="G2702" s="3">
        <v>1944</v>
      </c>
      <c r="H2702" s="3">
        <v>6051</v>
      </c>
    </row>
    <row r="2703" spans="1:8" x14ac:dyDescent="0.25">
      <c r="A2703" t="s">
        <v>262</v>
      </c>
      <c r="B2703" t="s">
        <v>75</v>
      </c>
      <c r="C2703" s="3">
        <v>446</v>
      </c>
      <c r="D2703" s="3">
        <v>357</v>
      </c>
      <c r="E2703" s="3">
        <v>104</v>
      </c>
      <c r="F2703" s="3">
        <v>164</v>
      </c>
      <c r="G2703" s="3">
        <v>233</v>
      </c>
      <c r="H2703" s="3">
        <v>262</v>
      </c>
    </row>
    <row r="2704" spans="1:8" x14ac:dyDescent="0.25">
      <c r="A2704" t="s">
        <v>262</v>
      </c>
      <c r="B2704" t="s">
        <v>76</v>
      </c>
      <c r="C2704" s="3">
        <v>14</v>
      </c>
      <c r="D2704" s="3">
        <v>31</v>
      </c>
      <c r="E2704" s="3">
        <v>7</v>
      </c>
      <c r="F2704" s="3">
        <v>8</v>
      </c>
      <c r="G2704" s="3">
        <v>13</v>
      </c>
      <c r="H2704" s="3">
        <v>-5</v>
      </c>
    </row>
    <row r="2705" spans="1:8" x14ac:dyDescent="0.25">
      <c r="A2705" t="s">
        <v>263</v>
      </c>
      <c r="B2705" t="s">
        <v>65</v>
      </c>
      <c r="C2705" s="3">
        <v>2735</v>
      </c>
      <c r="D2705" s="3">
        <v>1568</v>
      </c>
      <c r="E2705" s="3">
        <v>521</v>
      </c>
      <c r="F2705" s="3">
        <v>704</v>
      </c>
      <c r="G2705" s="3">
        <v>-476</v>
      </c>
      <c r="H2705" s="3">
        <v>508</v>
      </c>
    </row>
    <row r="2706" spans="1:8" x14ac:dyDescent="0.25">
      <c r="A2706" t="s">
        <v>263</v>
      </c>
      <c r="B2706" t="s">
        <v>66</v>
      </c>
      <c r="C2706" s="3">
        <v>8693</v>
      </c>
      <c r="D2706" s="3">
        <v>1882</v>
      </c>
      <c r="E2706" s="3">
        <v>528</v>
      </c>
      <c r="F2706" s="3">
        <v>1455</v>
      </c>
      <c r="G2706" s="3">
        <v>-1108</v>
      </c>
      <c r="H2706" s="3">
        <v>4776</v>
      </c>
    </row>
    <row r="2707" spans="1:8" x14ac:dyDescent="0.25">
      <c r="A2707" t="s">
        <v>263</v>
      </c>
      <c r="B2707" t="s">
        <v>42</v>
      </c>
      <c r="C2707" s="3">
        <v>44928</v>
      </c>
      <c r="D2707" s="3">
        <v>11908</v>
      </c>
      <c r="E2707" s="3">
        <v>3224</v>
      </c>
      <c r="F2707" s="3">
        <v>6132</v>
      </c>
      <c r="G2707" s="3">
        <v>-21293</v>
      </c>
      <c r="H2707" s="3">
        <v>8819</v>
      </c>
    </row>
    <row r="2708" spans="1:8" x14ac:dyDescent="0.25">
      <c r="A2708" t="s">
        <v>263</v>
      </c>
      <c r="B2708" t="s">
        <v>67</v>
      </c>
      <c r="C2708" s="3">
        <v>766</v>
      </c>
      <c r="D2708" s="3">
        <v>406</v>
      </c>
      <c r="E2708" s="3">
        <v>112</v>
      </c>
      <c r="F2708" s="3">
        <v>135</v>
      </c>
      <c r="G2708" s="3">
        <v>-212</v>
      </c>
      <c r="H2708" s="3">
        <v>125</v>
      </c>
    </row>
    <row r="2709" spans="1:8" x14ac:dyDescent="0.25">
      <c r="A2709" t="s">
        <v>263</v>
      </c>
      <c r="B2709" t="s">
        <v>68</v>
      </c>
      <c r="C2709" s="3">
        <v>182</v>
      </c>
      <c r="D2709" s="3">
        <v>130</v>
      </c>
      <c r="E2709" s="3">
        <v>64</v>
      </c>
      <c r="F2709" s="3">
        <v>54</v>
      </c>
      <c r="G2709" s="3">
        <v>-105</v>
      </c>
      <c r="H2709" s="3">
        <v>-43</v>
      </c>
    </row>
    <row r="2710" spans="1:8" x14ac:dyDescent="0.25">
      <c r="A2710" t="s">
        <v>263</v>
      </c>
      <c r="B2710" t="s">
        <v>69</v>
      </c>
      <c r="C2710" s="3">
        <v>97</v>
      </c>
      <c r="D2710" s="3">
        <v>68</v>
      </c>
      <c r="E2710" s="3">
        <v>11</v>
      </c>
      <c r="F2710" s="3">
        <v>25</v>
      </c>
      <c r="G2710" s="3">
        <v>-291</v>
      </c>
      <c r="H2710" s="3">
        <v>-276</v>
      </c>
    </row>
    <row r="2711" spans="1:8" x14ac:dyDescent="0.25">
      <c r="A2711" t="s">
        <v>263</v>
      </c>
      <c r="B2711" t="s">
        <v>237</v>
      </c>
      <c r="C2711" s="3">
        <v>17</v>
      </c>
      <c r="D2711" s="3">
        <v>11</v>
      </c>
      <c r="E2711" s="3">
        <v>3</v>
      </c>
      <c r="F2711" s="3">
        <v>4</v>
      </c>
      <c r="G2711" s="3">
        <v>-9</v>
      </c>
      <c r="H2711" s="3">
        <v>-4</v>
      </c>
    </row>
    <row r="2712" spans="1:8" x14ac:dyDescent="0.25">
      <c r="A2712" t="s">
        <v>263</v>
      </c>
      <c r="B2712" t="s">
        <v>71</v>
      </c>
      <c r="C2712" s="3">
        <v>529</v>
      </c>
      <c r="D2712" s="3">
        <v>182</v>
      </c>
      <c r="E2712" s="3">
        <v>47</v>
      </c>
      <c r="F2712" s="3">
        <v>90</v>
      </c>
      <c r="G2712" s="3">
        <v>-159</v>
      </c>
      <c r="H2712" s="3">
        <v>145</v>
      </c>
    </row>
    <row r="2713" spans="1:8" x14ac:dyDescent="0.25">
      <c r="A2713" t="s">
        <v>263</v>
      </c>
      <c r="B2713" t="s">
        <v>238</v>
      </c>
      <c r="C2713" s="3">
        <v>3</v>
      </c>
      <c r="D2713" s="3">
        <v>4</v>
      </c>
      <c r="E2713" s="3">
        <v>0</v>
      </c>
      <c r="F2713" s="3">
        <v>2</v>
      </c>
      <c r="G2713" s="3">
        <v>0</v>
      </c>
      <c r="H2713" s="3">
        <v>-3</v>
      </c>
    </row>
    <row r="2714" spans="1:8" x14ac:dyDescent="0.25">
      <c r="A2714" t="s">
        <v>263</v>
      </c>
      <c r="B2714" t="s">
        <v>72</v>
      </c>
      <c r="C2714" s="3">
        <v>24592</v>
      </c>
      <c r="D2714" s="3">
        <v>5287</v>
      </c>
      <c r="E2714" s="3">
        <v>1381</v>
      </c>
      <c r="F2714" s="3">
        <v>2548</v>
      </c>
      <c r="G2714" s="3">
        <v>-15825</v>
      </c>
      <c r="H2714" s="3">
        <v>2313</v>
      </c>
    </row>
    <row r="2715" spans="1:8" x14ac:dyDescent="0.25">
      <c r="A2715" t="s">
        <v>263</v>
      </c>
      <c r="B2715" t="s">
        <v>73</v>
      </c>
      <c r="C2715" s="3">
        <v>32</v>
      </c>
      <c r="D2715" s="3">
        <v>20</v>
      </c>
      <c r="E2715" s="3">
        <v>11</v>
      </c>
      <c r="F2715" s="3">
        <v>9</v>
      </c>
      <c r="G2715" s="3">
        <v>-53</v>
      </c>
      <c r="H2715" s="3">
        <v>-39</v>
      </c>
    </row>
    <row r="2716" spans="1:8" x14ac:dyDescent="0.25">
      <c r="A2716" t="s">
        <v>263</v>
      </c>
      <c r="B2716" t="s">
        <v>74</v>
      </c>
      <c r="C2716" s="3">
        <v>6808</v>
      </c>
      <c r="D2716" s="3">
        <v>2121</v>
      </c>
      <c r="E2716" s="3">
        <v>492</v>
      </c>
      <c r="F2716" s="3">
        <v>977</v>
      </c>
      <c r="G2716" s="3">
        <v>-2770</v>
      </c>
      <c r="H2716" s="3">
        <v>1432</v>
      </c>
    </row>
    <row r="2717" spans="1:8" x14ac:dyDescent="0.25">
      <c r="A2717" t="s">
        <v>263</v>
      </c>
      <c r="B2717" t="s">
        <v>75</v>
      </c>
      <c r="C2717" s="3">
        <v>444</v>
      </c>
      <c r="D2717" s="3">
        <v>211</v>
      </c>
      <c r="E2717" s="3">
        <v>51</v>
      </c>
      <c r="F2717" s="3">
        <v>123</v>
      </c>
      <c r="G2717" s="3">
        <v>-247</v>
      </c>
      <c r="H2717" s="3">
        <v>-86</v>
      </c>
    </row>
    <row r="2718" spans="1:8" x14ac:dyDescent="0.25">
      <c r="A2718" t="s">
        <v>263</v>
      </c>
      <c r="B2718" t="s">
        <v>76</v>
      </c>
      <c r="C2718" s="3">
        <v>30</v>
      </c>
      <c r="D2718" s="3">
        <v>18</v>
      </c>
      <c r="E2718" s="3">
        <v>3</v>
      </c>
      <c r="F2718" s="3">
        <v>6</v>
      </c>
      <c r="G2718" s="3">
        <v>-38</v>
      </c>
      <c r="H2718" s="3">
        <v>-29</v>
      </c>
    </row>
    <row r="2719" spans="1:8" x14ac:dyDescent="0.25">
      <c r="A2719" t="s">
        <v>264</v>
      </c>
      <c r="B2719" t="s">
        <v>65</v>
      </c>
      <c r="C2719" s="3">
        <v>2657</v>
      </c>
      <c r="D2719" s="3">
        <v>1128</v>
      </c>
      <c r="E2719" s="3">
        <v>509</v>
      </c>
      <c r="F2719" s="3">
        <v>610</v>
      </c>
      <c r="G2719" s="3">
        <v>216</v>
      </c>
      <c r="H2719" s="3">
        <v>1644</v>
      </c>
    </row>
    <row r="2720" spans="1:8" x14ac:dyDescent="0.25">
      <c r="A2720" t="s">
        <v>264</v>
      </c>
      <c r="B2720" t="s">
        <v>66</v>
      </c>
      <c r="C2720" s="3">
        <v>9149</v>
      </c>
      <c r="D2720" s="3">
        <v>1355</v>
      </c>
      <c r="E2720" s="3">
        <v>515</v>
      </c>
      <c r="F2720" s="3">
        <v>1260</v>
      </c>
      <c r="G2720" s="3">
        <v>-503</v>
      </c>
      <c r="H2720" s="3">
        <v>6546</v>
      </c>
    </row>
    <row r="2721" spans="1:8" x14ac:dyDescent="0.25">
      <c r="A2721" t="s">
        <v>264</v>
      </c>
      <c r="B2721" t="s">
        <v>42</v>
      </c>
      <c r="C2721" s="3">
        <v>42813</v>
      </c>
      <c r="D2721" s="3">
        <v>8569</v>
      </c>
      <c r="E2721" s="3">
        <v>3148</v>
      </c>
      <c r="F2721" s="3">
        <v>5310</v>
      </c>
      <c r="G2721" s="3">
        <v>367</v>
      </c>
      <c r="H2721" s="3">
        <v>32449</v>
      </c>
    </row>
    <row r="2722" spans="1:8" x14ac:dyDescent="0.25">
      <c r="A2722" t="s">
        <v>264</v>
      </c>
      <c r="B2722" t="s">
        <v>67</v>
      </c>
      <c r="C2722" s="3">
        <v>623</v>
      </c>
      <c r="D2722" s="3">
        <v>292</v>
      </c>
      <c r="E2722" s="3">
        <v>109</v>
      </c>
      <c r="F2722" s="3">
        <v>116</v>
      </c>
      <c r="G2722" s="3">
        <v>72</v>
      </c>
      <c r="H2722" s="3">
        <v>396</v>
      </c>
    </row>
    <row r="2723" spans="1:8" x14ac:dyDescent="0.25">
      <c r="A2723" t="s">
        <v>264</v>
      </c>
      <c r="B2723" t="s">
        <v>68</v>
      </c>
      <c r="C2723" s="3">
        <v>179</v>
      </c>
      <c r="D2723" s="3">
        <v>93</v>
      </c>
      <c r="E2723" s="3">
        <v>63</v>
      </c>
      <c r="F2723" s="3">
        <v>46</v>
      </c>
      <c r="G2723" s="3">
        <v>-13</v>
      </c>
      <c r="H2723" s="3">
        <v>90</v>
      </c>
    </row>
    <row r="2724" spans="1:8" x14ac:dyDescent="0.25">
      <c r="A2724" t="s">
        <v>264</v>
      </c>
      <c r="B2724" t="s">
        <v>69</v>
      </c>
      <c r="C2724" s="3">
        <v>113</v>
      </c>
      <c r="D2724" s="3">
        <v>49</v>
      </c>
      <c r="E2724" s="3">
        <v>11</v>
      </c>
      <c r="F2724" s="3">
        <v>22</v>
      </c>
      <c r="G2724" s="3">
        <v>-16</v>
      </c>
      <c r="H2724" s="3">
        <v>37</v>
      </c>
    </row>
    <row r="2725" spans="1:8" x14ac:dyDescent="0.25">
      <c r="A2725" t="s">
        <v>264</v>
      </c>
      <c r="B2725" t="s">
        <v>237</v>
      </c>
      <c r="C2725" s="3">
        <v>13</v>
      </c>
      <c r="D2725" s="3">
        <v>8</v>
      </c>
      <c r="E2725" s="3">
        <v>2</v>
      </c>
      <c r="F2725" s="3">
        <v>3</v>
      </c>
      <c r="G2725" s="3">
        <v>26</v>
      </c>
      <c r="H2725" s="3">
        <v>30</v>
      </c>
    </row>
    <row r="2726" spans="1:8" x14ac:dyDescent="0.25">
      <c r="A2726" t="s">
        <v>264</v>
      </c>
      <c r="B2726" t="s">
        <v>71</v>
      </c>
      <c r="C2726" s="3">
        <v>540</v>
      </c>
      <c r="D2726" s="3">
        <v>131</v>
      </c>
      <c r="E2726" s="3">
        <v>46</v>
      </c>
      <c r="F2726" s="3">
        <v>78</v>
      </c>
      <c r="G2726" s="3">
        <v>283</v>
      </c>
      <c r="H2726" s="3">
        <v>660</v>
      </c>
    </row>
    <row r="2727" spans="1:8" x14ac:dyDescent="0.25">
      <c r="A2727" t="s">
        <v>264</v>
      </c>
      <c r="B2727" t="s">
        <v>238</v>
      </c>
      <c r="C2727" s="3">
        <v>4</v>
      </c>
      <c r="D2727" s="3">
        <v>3</v>
      </c>
      <c r="E2727" s="3">
        <v>0</v>
      </c>
      <c r="F2727" s="3">
        <v>2</v>
      </c>
      <c r="G2727" s="3">
        <v>3</v>
      </c>
      <c r="H2727" s="3">
        <v>2</v>
      </c>
    </row>
    <row r="2728" spans="1:8" x14ac:dyDescent="0.25">
      <c r="A2728" t="s">
        <v>264</v>
      </c>
      <c r="B2728" t="s">
        <v>72</v>
      </c>
      <c r="C2728" s="3">
        <v>23017</v>
      </c>
      <c r="D2728" s="3">
        <v>3805</v>
      </c>
      <c r="E2728" s="3">
        <v>1349</v>
      </c>
      <c r="F2728" s="3">
        <v>2209</v>
      </c>
      <c r="G2728" s="3">
        <v>176</v>
      </c>
      <c r="H2728" s="3">
        <v>18528</v>
      </c>
    </row>
    <row r="2729" spans="1:8" x14ac:dyDescent="0.25">
      <c r="A2729" t="s">
        <v>264</v>
      </c>
      <c r="B2729" t="s">
        <v>73</v>
      </c>
      <c r="C2729" s="3">
        <v>40</v>
      </c>
      <c r="D2729" s="3">
        <v>15</v>
      </c>
      <c r="E2729" s="3">
        <v>10</v>
      </c>
      <c r="F2729" s="3">
        <v>7</v>
      </c>
      <c r="G2729" s="3">
        <v>-24</v>
      </c>
      <c r="H2729" s="3">
        <v>4</v>
      </c>
    </row>
    <row r="2730" spans="1:8" x14ac:dyDescent="0.25">
      <c r="A2730" t="s">
        <v>264</v>
      </c>
      <c r="B2730" t="s">
        <v>74</v>
      </c>
      <c r="C2730" s="3">
        <v>6125</v>
      </c>
      <c r="D2730" s="3">
        <v>1525</v>
      </c>
      <c r="E2730" s="3">
        <v>481</v>
      </c>
      <c r="F2730" s="3">
        <v>846</v>
      </c>
      <c r="G2730" s="3">
        <v>11</v>
      </c>
      <c r="H2730" s="3">
        <v>4246</v>
      </c>
    </row>
    <row r="2731" spans="1:8" x14ac:dyDescent="0.25">
      <c r="A2731" t="s">
        <v>264</v>
      </c>
      <c r="B2731" t="s">
        <v>75</v>
      </c>
      <c r="C2731" s="3">
        <v>337</v>
      </c>
      <c r="D2731" s="3">
        <v>152</v>
      </c>
      <c r="E2731" s="3">
        <v>49</v>
      </c>
      <c r="F2731" s="3">
        <v>107</v>
      </c>
      <c r="G2731" s="3">
        <v>123</v>
      </c>
      <c r="H2731" s="3">
        <v>250</v>
      </c>
    </row>
    <row r="2732" spans="1:8" x14ac:dyDescent="0.25">
      <c r="A2732" t="s">
        <v>264</v>
      </c>
      <c r="B2732" t="s">
        <v>76</v>
      </c>
      <c r="C2732" s="3">
        <v>16</v>
      </c>
      <c r="D2732" s="3">
        <v>13</v>
      </c>
      <c r="E2732" s="3">
        <v>4</v>
      </c>
      <c r="F2732" s="3">
        <v>4</v>
      </c>
      <c r="G2732" s="3">
        <v>13</v>
      </c>
      <c r="H2732" s="3">
        <v>16</v>
      </c>
    </row>
    <row r="2733" spans="1:8" x14ac:dyDescent="0.25">
      <c r="A2733" t="s">
        <v>265</v>
      </c>
      <c r="B2733" t="s">
        <v>65</v>
      </c>
      <c r="C2733" s="3">
        <v>2938</v>
      </c>
      <c r="D2733" s="3">
        <v>1466</v>
      </c>
      <c r="E2733" s="3">
        <v>923</v>
      </c>
      <c r="F2733" s="3">
        <v>682</v>
      </c>
      <c r="G2733" s="3">
        <v>307</v>
      </c>
      <c r="H2733" s="3">
        <v>2020</v>
      </c>
    </row>
    <row r="2734" spans="1:8" x14ac:dyDescent="0.25">
      <c r="A2734" t="s">
        <v>265</v>
      </c>
      <c r="B2734" t="s">
        <v>66</v>
      </c>
      <c r="C2734" s="3">
        <v>9832</v>
      </c>
      <c r="D2734" s="3">
        <v>1760</v>
      </c>
      <c r="E2734" s="3">
        <v>934</v>
      </c>
      <c r="F2734" s="3">
        <v>1411</v>
      </c>
      <c r="G2734" s="3">
        <v>-718</v>
      </c>
      <c r="H2734" s="3">
        <v>6877</v>
      </c>
    </row>
    <row r="2735" spans="1:8" x14ac:dyDescent="0.25">
      <c r="A2735" t="s">
        <v>265</v>
      </c>
      <c r="B2735" t="s">
        <v>42</v>
      </c>
      <c r="C2735" s="3">
        <v>45873</v>
      </c>
      <c r="D2735" s="3">
        <v>11138</v>
      </c>
      <c r="E2735" s="3">
        <v>5708</v>
      </c>
      <c r="F2735" s="3">
        <v>5943</v>
      </c>
      <c r="G2735" s="3">
        <v>4459</v>
      </c>
      <c r="H2735" s="3">
        <v>38959</v>
      </c>
    </row>
    <row r="2736" spans="1:8" x14ac:dyDescent="0.25">
      <c r="A2736" t="s">
        <v>265</v>
      </c>
      <c r="B2736" t="s">
        <v>67</v>
      </c>
      <c r="C2736" s="3">
        <v>746</v>
      </c>
      <c r="D2736" s="3">
        <v>379</v>
      </c>
      <c r="E2736" s="3">
        <v>199</v>
      </c>
      <c r="F2736" s="3">
        <v>130</v>
      </c>
      <c r="G2736" s="3">
        <v>208</v>
      </c>
      <c r="H2736" s="3">
        <v>644</v>
      </c>
    </row>
    <row r="2737" spans="1:8" x14ac:dyDescent="0.25">
      <c r="A2737" t="s">
        <v>265</v>
      </c>
      <c r="B2737" t="s">
        <v>68</v>
      </c>
      <c r="C2737" s="3">
        <v>151</v>
      </c>
      <c r="D2737" s="3">
        <v>122</v>
      </c>
      <c r="E2737" s="3">
        <v>114</v>
      </c>
      <c r="F2737" s="3">
        <v>52</v>
      </c>
      <c r="G2737" s="3">
        <v>-55</v>
      </c>
      <c r="H2737" s="3">
        <v>36</v>
      </c>
    </row>
    <row r="2738" spans="1:8" x14ac:dyDescent="0.25">
      <c r="A2738" t="s">
        <v>265</v>
      </c>
      <c r="B2738" t="s">
        <v>69</v>
      </c>
      <c r="C2738" s="3">
        <v>89</v>
      </c>
      <c r="D2738" s="3">
        <v>64</v>
      </c>
      <c r="E2738" s="3">
        <v>20</v>
      </c>
      <c r="F2738" s="3">
        <v>24</v>
      </c>
      <c r="G2738" s="3">
        <v>17</v>
      </c>
      <c r="H2738" s="3">
        <v>38</v>
      </c>
    </row>
    <row r="2739" spans="1:8" x14ac:dyDescent="0.25">
      <c r="A2739" t="s">
        <v>265</v>
      </c>
      <c r="B2739" t="s">
        <v>237</v>
      </c>
      <c r="C2739" s="3">
        <v>14</v>
      </c>
      <c r="D2739" s="3">
        <v>9</v>
      </c>
      <c r="E2739" s="3">
        <v>4</v>
      </c>
      <c r="F2739" s="3">
        <v>4</v>
      </c>
      <c r="G2739" s="3">
        <v>13</v>
      </c>
      <c r="H2739" s="3">
        <v>18</v>
      </c>
    </row>
    <row r="2740" spans="1:8" x14ac:dyDescent="0.25">
      <c r="A2740" t="s">
        <v>265</v>
      </c>
      <c r="B2740" t="s">
        <v>71</v>
      </c>
      <c r="C2740" s="3">
        <v>556</v>
      </c>
      <c r="D2740" s="3">
        <v>171</v>
      </c>
      <c r="E2740" s="3">
        <v>84</v>
      </c>
      <c r="F2740" s="3">
        <v>88</v>
      </c>
      <c r="G2740" s="3">
        <v>-29</v>
      </c>
      <c r="H2740" s="3">
        <v>352</v>
      </c>
    </row>
    <row r="2741" spans="1:8" x14ac:dyDescent="0.25">
      <c r="A2741" t="s">
        <v>265</v>
      </c>
      <c r="B2741" t="s">
        <v>238</v>
      </c>
      <c r="C2741" s="3">
        <v>3</v>
      </c>
      <c r="D2741" s="3">
        <v>4</v>
      </c>
      <c r="E2741" s="3">
        <v>0</v>
      </c>
      <c r="F2741" s="3">
        <v>2</v>
      </c>
      <c r="G2741" s="3">
        <v>1</v>
      </c>
      <c r="H2741" s="3">
        <v>-2</v>
      </c>
    </row>
    <row r="2742" spans="1:8" x14ac:dyDescent="0.25">
      <c r="A2742" t="s">
        <v>265</v>
      </c>
      <c r="B2742" t="s">
        <v>72</v>
      </c>
      <c r="C2742" s="3">
        <v>24818</v>
      </c>
      <c r="D2742" s="3">
        <v>4946</v>
      </c>
      <c r="E2742" s="3">
        <v>2443</v>
      </c>
      <c r="F2742" s="3">
        <v>2471</v>
      </c>
      <c r="G2742" s="3">
        <v>5278</v>
      </c>
      <c r="H2742" s="3">
        <v>25122</v>
      </c>
    </row>
    <row r="2743" spans="1:8" x14ac:dyDescent="0.25">
      <c r="A2743" t="s">
        <v>265</v>
      </c>
      <c r="B2743" t="s">
        <v>73</v>
      </c>
      <c r="C2743" s="3">
        <v>29</v>
      </c>
      <c r="D2743" s="3">
        <v>19</v>
      </c>
      <c r="E2743" s="3">
        <v>19</v>
      </c>
      <c r="F2743" s="3">
        <v>7</v>
      </c>
      <c r="G2743" s="3">
        <v>31</v>
      </c>
      <c r="H2743" s="3">
        <v>53</v>
      </c>
    </row>
    <row r="2744" spans="1:8" x14ac:dyDescent="0.25">
      <c r="A2744" t="s">
        <v>265</v>
      </c>
      <c r="B2744" t="s">
        <v>74</v>
      </c>
      <c r="C2744" s="3">
        <v>6307</v>
      </c>
      <c r="D2744" s="3">
        <v>1984</v>
      </c>
      <c r="E2744" s="3">
        <v>872</v>
      </c>
      <c r="F2744" s="3">
        <v>947</v>
      </c>
      <c r="G2744" s="3">
        <v>-770</v>
      </c>
      <c r="H2744" s="3">
        <v>3478</v>
      </c>
    </row>
    <row r="2745" spans="1:8" x14ac:dyDescent="0.25">
      <c r="A2745" t="s">
        <v>265</v>
      </c>
      <c r="B2745" t="s">
        <v>75</v>
      </c>
      <c r="C2745" s="3">
        <v>372</v>
      </c>
      <c r="D2745" s="3">
        <v>197</v>
      </c>
      <c r="E2745" s="3">
        <v>89</v>
      </c>
      <c r="F2745" s="3">
        <v>119</v>
      </c>
      <c r="G2745" s="3">
        <v>147</v>
      </c>
      <c r="H2745" s="3">
        <v>292</v>
      </c>
    </row>
    <row r="2746" spans="1:8" x14ac:dyDescent="0.25">
      <c r="A2746" t="s">
        <v>265</v>
      </c>
      <c r="B2746" t="s">
        <v>76</v>
      </c>
      <c r="C2746" s="3">
        <v>18</v>
      </c>
      <c r="D2746" s="3">
        <v>17</v>
      </c>
      <c r="E2746" s="3">
        <v>7</v>
      </c>
      <c r="F2746" s="3">
        <v>6</v>
      </c>
      <c r="G2746" s="3">
        <v>29</v>
      </c>
      <c r="H2746" s="3">
        <v>31</v>
      </c>
    </row>
    <row r="2747" spans="1:8" x14ac:dyDescent="0.25">
      <c r="A2747" t="s">
        <v>266</v>
      </c>
      <c r="B2747" t="s">
        <v>65</v>
      </c>
      <c r="C2747" s="3">
        <v>3039</v>
      </c>
      <c r="D2747" s="3">
        <v>2296</v>
      </c>
      <c r="E2747" s="3">
        <v>958</v>
      </c>
      <c r="F2747" s="3">
        <v>972</v>
      </c>
      <c r="G2747" s="3">
        <v>876</v>
      </c>
      <c r="H2747" s="3">
        <v>1605</v>
      </c>
    </row>
    <row r="2748" spans="1:8" x14ac:dyDescent="0.25">
      <c r="A2748" t="s">
        <v>266</v>
      </c>
      <c r="B2748" t="s">
        <v>66</v>
      </c>
      <c r="C2748" s="3">
        <v>9615</v>
      </c>
      <c r="D2748" s="3">
        <v>3486</v>
      </c>
      <c r="E2748" s="3">
        <v>1117</v>
      </c>
      <c r="F2748" s="3">
        <v>2011</v>
      </c>
      <c r="G2748" s="3">
        <v>1421</v>
      </c>
      <c r="H2748" s="3">
        <v>6656</v>
      </c>
    </row>
    <row r="2749" spans="1:8" x14ac:dyDescent="0.25">
      <c r="A2749" t="s">
        <v>266</v>
      </c>
      <c r="B2749" t="s">
        <v>42</v>
      </c>
      <c r="C2749" s="3">
        <v>47317</v>
      </c>
      <c r="D2749" s="3">
        <v>19813</v>
      </c>
      <c r="E2749" s="3">
        <v>6298</v>
      </c>
      <c r="F2749" s="3">
        <v>8471</v>
      </c>
      <c r="G2749" s="3">
        <v>14716</v>
      </c>
      <c r="H2749" s="3">
        <v>40047</v>
      </c>
    </row>
    <row r="2750" spans="1:8" x14ac:dyDescent="0.25">
      <c r="A2750" t="s">
        <v>266</v>
      </c>
      <c r="B2750" t="s">
        <v>67</v>
      </c>
      <c r="C2750" s="3">
        <v>874</v>
      </c>
      <c r="D2750" s="3">
        <v>714</v>
      </c>
      <c r="E2750" s="3">
        <v>313</v>
      </c>
      <c r="F2750" s="3">
        <v>186</v>
      </c>
      <c r="G2750" s="3">
        <v>-61</v>
      </c>
      <c r="H2750" s="3">
        <v>226</v>
      </c>
    </row>
    <row r="2751" spans="1:8" x14ac:dyDescent="0.25">
      <c r="A2751" t="s">
        <v>266</v>
      </c>
      <c r="B2751" t="s">
        <v>68</v>
      </c>
      <c r="C2751" s="3">
        <v>235</v>
      </c>
      <c r="D2751" s="3">
        <v>186</v>
      </c>
      <c r="E2751" s="3">
        <v>100</v>
      </c>
      <c r="F2751" s="3">
        <v>75</v>
      </c>
      <c r="G2751" s="3">
        <v>197</v>
      </c>
      <c r="H2751" s="3">
        <v>271</v>
      </c>
    </row>
    <row r="2752" spans="1:8" x14ac:dyDescent="0.25">
      <c r="A2752" t="s">
        <v>266</v>
      </c>
      <c r="B2752" t="s">
        <v>69</v>
      </c>
      <c r="C2752" s="3">
        <v>96</v>
      </c>
      <c r="D2752" s="3">
        <v>69</v>
      </c>
      <c r="E2752" s="3">
        <v>41</v>
      </c>
      <c r="F2752" s="3">
        <v>35</v>
      </c>
      <c r="G2752" s="3">
        <v>112</v>
      </c>
      <c r="H2752" s="3">
        <v>145</v>
      </c>
    </row>
    <row r="2753" spans="1:8" x14ac:dyDescent="0.25">
      <c r="A2753" t="s">
        <v>266</v>
      </c>
      <c r="B2753" t="s">
        <v>237</v>
      </c>
      <c r="C2753" s="3">
        <v>14</v>
      </c>
      <c r="D2753" s="3">
        <v>18</v>
      </c>
      <c r="E2753" s="3">
        <v>5</v>
      </c>
      <c r="F2753" s="3">
        <v>6</v>
      </c>
      <c r="G2753" s="3">
        <v>-10</v>
      </c>
      <c r="H2753" s="3">
        <v>-15</v>
      </c>
    </row>
    <row r="2754" spans="1:8" x14ac:dyDescent="0.25">
      <c r="A2754" t="s">
        <v>266</v>
      </c>
      <c r="B2754" t="s">
        <v>71</v>
      </c>
      <c r="C2754" s="3">
        <v>558</v>
      </c>
      <c r="D2754" s="3">
        <v>399</v>
      </c>
      <c r="E2754" s="3">
        <v>158</v>
      </c>
      <c r="F2754" s="3">
        <v>125</v>
      </c>
      <c r="G2754" s="3">
        <v>660</v>
      </c>
      <c r="H2754" s="3">
        <v>852</v>
      </c>
    </row>
    <row r="2755" spans="1:8" x14ac:dyDescent="0.25">
      <c r="A2755" t="s">
        <v>266</v>
      </c>
      <c r="B2755" t="s">
        <v>238</v>
      </c>
      <c r="C2755" s="3">
        <v>2</v>
      </c>
      <c r="D2755" s="3">
        <v>8</v>
      </c>
      <c r="E2755" s="3">
        <v>0</v>
      </c>
      <c r="F2755" s="3">
        <v>2</v>
      </c>
      <c r="G2755" s="3">
        <v>0</v>
      </c>
      <c r="H2755" s="3">
        <v>-8</v>
      </c>
    </row>
    <row r="2756" spans="1:8" x14ac:dyDescent="0.25">
      <c r="A2756" t="s">
        <v>266</v>
      </c>
      <c r="B2756" t="s">
        <v>72</v>
      </c>
      <c r="C2756" s="3">
        <v>24834</v>
      </c>
      <c r="D2756" s="3">
        <v>8651</v>
      </c>
      <c r="E2756" s="3">
        <v>2577</v>
      </c>
      <c r="F2756" s="3">
        <v>3520</v>
      </c>
      <c r="G2756" s="3">
        <v>8014</v>
      </c>
      <c r="H2756" s="3">
        <v>23254</v>
      </c>
    </row>
    <row r="2757" spans="1:8" x14ac:dyDescent="0.25">
      <c r="A2757" t="s">
        <v>266</v>
      </c>
      <c r="B2757" t="s">
        <v>73</v>
      </c>
      <c r="C2757" s="3">
        <v>45</v>
      </c>
      <c r="D2757" s="3">
        <v>48</v>
      </c>
      <c r="E2757" s="3">
        <v>11</v>
      </c>
      <c r="F2757" s="3">
        <v>11</v>
      </c>
      <c r="G2757" s="3">
        <v>20</v>
      </c>
      <c r="H2757" s="3">
        <v>17</v>
      </c>
    </row>
    <row r="2758" spans="1:8" x14ac:dyDescent="0.25">
      <c r="A2758" t="s">
        <v>266</v>
      </c>
      <c r="B2758" t="s">
        <v>74</v>
      </c>
      <c r="C2758" s="3">
        <v>7507</v>
      </c>
      <c r="D2758" s="3">
        <v>3484</v>
      </c>
      <c r="E2758" s="3">
        <v>890</v>
      </c>
      <c r="F2758" s="3">
        <v>1350</v>
      </c>
      <c r="G2758" s="3">
        <v>3272</v>
      </c>
      <c r="H2758" s="3">
        <v>6835</v>
      </c>
    </row>
    <row r="2759" spans="1:8" x14ac:dyDescent="0.25">
      <c r="A2759" t="s">
        <v>266</v>
      </c>
      <c r="B2759" t="s">
        <v>75</v>
      </c>
      <c r="C2759" s="3">
        <v>485</v>
      </c>
      <c r="D2759" s="3">
        <v>435</v>
      </c>
      <c r="E2759" s="3">
        <v>120</v>
      </c>
      <c r="F2759" s="3">
        <v>170</v>
      </c>
      <c r="G2759" s="3">
        <v>210</v>
      </c>
      <c r="H2759" s="3">
        <v>210</v>
      </c>
    </row>
    <row r="2760" spans="1:8" x14ac:dyDescent="0.25">
      <c r="A2760" t="s">
        <v>266</v>
      </c>
      <c r="B2760" t="s">
        <v>76</v>
      </c>
      <c r="C2760" s="3">
        <v>13</v>
      </c>
      <c r="D2760" s="3">
        <v>19</v>
      </c>
      <c r="E2760" s="3">
        <v>8</v>
      </c>
      <c r="F2760" s="3">
        <v>8</v>
      </c>
      <c r="G2760" s="3">
        <v>5</v>
      </c>
      <c r="H2760" s="3">
        <v>-1</v>
      </c>
    </row>
    <row r="2761" spans="1:8" x14ac:dyDescent="0.25">
      <c r="A2761" t="s">
        <v>267</v>
      </c>
      <c r="B2761" t="s">
        <v>65</v>
      </c>
      <c r="C2761" s="3">
        <v>2564</v>
      </c>
      <c r="D2761" s="3">
        <v>1196</v>
      </c>
      <c r="E2761" s="3">
        <v>382</v>
      </c>
      <c r="F2761" s="3">
        <v>682</v>
      </c>
      <c r="G2761" s="3">
        <v>-477</v>
      </c>
      <c r="H2761" s="3">
        <v>591</v>
      </c>
    </row>
    <row r="2762" spans="1:8" x14ac:dyDescent="0.25">
      <c r="A2762" t="s">
        <v>267</v>
      </c>
      <c r="B2762" t="s">
        <v>66</v>
      </c>
      <c r="C2762" s="3">
        <v>7394</v>
      </c>
      <c r="D2762" s="3">
        <v>1816</v>
      </c>
      <c r="E2762" s="3">
        <v>445</v>
      </c>
      <c r="F2762" s="3">
        <v>1411</v>
      </c>
      <c r="G2762" s="3">
        <v>-311</v>
      </c>
      <c r="H2762" s="3">
        <v>4301</v>
      </c>
    </row>
    <row r="2763" spans="1:8" x14ac:dyDescent="0.25">
      <c r="A2763" t="s">
        <v>267</v>
      </c>
      <c r="B2763" t="s">
        <v>42</v>
      </c>
      <c r="C2763" s="3">
        <v>38181</v>
      </c>
      <c r="D2763" s="3">
        <v>10319</v>
      </c>
      <c r="E2763" s="3">
        <v>2511</v>
      </c>
      <c r="F2763" s="3">
        <v>5944</v>
      </c>
      <c r="G2763" s="3">
        <v>-18621</v>
      </c>
      <c r="H2763" s="3">
        <v>5808</v>
      </c>
    </row>
    <row r="2764" spans="1:8" x14ac:dyDescent="0.25">
      <c r="A2764" t="s">
        <v>267</v>
      </c>
      <c r="B2764" t="s">
        <v>67</v>
      </c>
      <c r="C2764" s="3">
        <v>761</v>
      </c>
      <c r="D2764" s="3">
        <v>372</v>
      </c>
      <c r="E2764" s="3">
        <v>124</v>
      </c>
      <c r="F2764" s="3">
        <v>130</v>
      </c>
      <c r="G2764" s="3">
        <v>-229</v>
      </c>
      <c r="H2764" s="3">
        <v>154</v>
      </c>
    </row>
    <row r="2765" spans="1:8" x14ac:dyDescent="0.25">
      <c r="A2765" t="s">
        <v>267</v>
      </c>
      <c r="B2765" t="s">
        <v>68</v>
      </c>
      <c r="C2765" s="3">
        <v>164</v>
      </c>
      <c r="D2765" s="3">
        <v>97</v>
      </c>
      <c r="E2765" s="3">
        <v>40</v>
      </c>
      <c r="F2765" s="3">
        <v>51</v>
      </c>
      <c r="G2765" s="3">
        <v>-24</v>
      </c>
      <c r="H2765" s="3">
        <v>32</v>
      </c>
    </row>
    <row r="2766" spans="1:8" x14ac:dyDescent="0.25">
      <c r="A2766" t="s">
        <v>267</v>
      </c>
      <c r="B2766" t="s">
        <v>69</v>
      </c>
      <c r="C2766" s="3">
        <v>103</v>
      </c>
      <c r="D2766" s="3">
        <v>36</v>
      </c>
      <c r="E2766" s="3">
        <v>16</v>
      </c>
      <c r="F2766" s="3">
        <v>25</v>
      </c>
      <c r="G2766" s="3">
        <v>-51</v>
      </c>
      <c r="H2766" s="3">
        <v>7</v>
      </c>
    </row>
    <row r="2767" spans="1:8" x14ac:dyDescent="0.25">
      <c r="A2767" t="s">
        <v>267</v>
      </c>
      <c r="B2767" t="s">
        <v>237</v>
      </c>
      <c r="C2767" s="3">
        <v>12</v>
      </c>
      <c r="D2767" s="3">
        <v>11</v>
      </c>
      <c r="E2767" s="3">
        <v>0</v>
      </c>
      <c r="F2767" s="3">
        <v>3</v>
      </c>
      <c r="G2767" s="3">
        <v>4</v>
      </c>
      <c r="H2767" s="3">
        <v>2</v>
      </c>
    </row>
    <row r="2768" spans="1:8" x14ac:dyDescent="0.25">
      <c r="A2768" t="s">
        <v>267</v>
      </c>
      <c r="B2768" t="s">
        <v>71</v>
      </c>
      <c r="C2768" s="3">
        <v>402</v>
      </c>
      <c r="D2768" s="3">
        <v>207</v>
      </c>
      <c r="E2768" s="3">
        <v>63</v>
      </c>
      <c r="F2768" s="3">
        <v>87</v>
      </c>
      <c r="G2768" s="3">
        <v>-596</v>
      </c>
      <c r="H2768" s="3">
        <v>-425</v>
      </c>
    </row>
    <row r="2769" spans="1:8" x14ac:dyDescent="0.25">
      <c r="A2769" t="s">
        <v>267</v>
      </c>
      <c r="B2769" t="s">
        <v>238</v>
      </c>
      <c r="C2769" s="3">
        <v>2</v>
      </c>
      <c r="D2769" s="3">
        <v>3</v>
      </c>
      <c r="E2769" s="3">
        <v>0</v>
      </c>
      <c r="F2769" s="3">
        <v>2</v>
      </c>
      <c r="G2769" s="3">
        <v>1</v>
      </c>
      <c r="H2769" s="3">
        <v>-2</v>
      </c>
    </row>
    <row r="2770" spans="1:8" x14ac:dyDescent="0.25">
      <c r="A2770" t="s">
        <v>267</v>
      </c>
      <c r="B2770" t="s">
        <v>72</v>
      </c>
      <c r="C2770" s="3">
        <v>19677</v>
      </c>
      <c r="D2770" s="3">
        <v>4505</v>
      </c>
      <c r="E2770" s="3">
        <v>1029</v>
      </c>
      <c r="F2770" s="3">
        <v>2471</v>
      </c>
      <c r="G2770" s="3">
        <v>-14754</v>
      </c>
      <c r="H2770" s="3">
        <v>-1024</v>
      </c>
    </row>
    <row r="2771" spans="1:8" x14ac:dyDescent="0.25">
      <c r="A2771" t="s">
        <v>267</v>
      </c>
      <c r="B2771" t="s">
        <v>73</v>
      </c>
      <c r="C2771" s="3">
        <v>22</v>
      </c>
      <c r="D2771" s="3">
        <v>24</v>
      </c>
      <c r="E2771" s="3">
        <v>5</v>
      </c>
      <c r="F2771" s="3">
        <v>9</v>
      </c>
      <c r="G2771" s="3">
        <v>2</v>
      </c>
      <c r="H2771" s="3">
        <v>-4</v>
      </c>
    </row>
    <row r="2772" spans="1:8" x14ac:dyDescent="0.25">
      <c r="A2772" t="s">
        <v>267</v>
      </c>
      <c r="B2772" t="s">
        <v>74</v>
      </c>
      <c r="C2772" s="3">
        <v>6687</v>
      </c>
      <c r="D2772" s="3">
        <v>1815</v>
      </c>
      <c r="E2772" s="3">
        <v>356</v>
      </c>
      <c r="F2772" s="3">
        <v>947</v>
      </c>
      <c r="G2772" s="3">
        <v>-1819</v>
      </c>
      <c r="H2772" s="3">
        <v>2462</v>
      </c>
    </row>
    <row r="2773" spans="1:8" x14ac:dyDescent="0.25">
      <c r="A2773" t="s">
        <v>267</v>
      </c>
      <c r="B2773" t="s">
        <v>75</v>
      </c>
      <c r="C2773" s="3">
        <v>378</v>
      </c>
      <c r="D2773" s="3">
        <v>227</v>
      </c>
      <c r="E2773" s="3">
        <v>48</v>
      </c>
      <c r="F2773" s="3">
        <v>120</v>
      </c>
      <c r="G2773" s="3">
        <v>-338</v>
      </c>
      <c r="H2773" s="3">
        <v>-259</v>
      </c>
    </row>
    <row r="2774" spans="1:8" x14ac:dyDescent="0.25">
      <c r="A2774" t="s">
        <v>267</v>
      </c>
      <c r="B2774" t="s">
        <v>76</v>
      </c>
      <c r="C2774" s="3">
        <v>15</v>
      </c>
      <c r="D2774" s="3">
        <v>10</v>
      </c>
      <c r="E2774" s="3">
        <v>3</v>
      </c>
      <c r="F2774" s="3">
        <v>6</v>
      </c>
      <c r="G2774" s="3">
        <v>-29</v>
      </c>
      <c r="H2774" s="3">
        <v>-27</v>
      </c>
    </row>
    <row r="2775" spans="1:8" x14ac:dyDescent="0.25">
      <c r="A2775" t="s">
        <v>268</v>
      </c>
      <c r="B2775" t="s">
        <v>65</v>
      </c>
      <c r="C2775" s="3">
        <v>2614</v>
      </c>
      <c r="D2775" s="3">
        <v>853</v>
      </c>
      <c r="E2775" s="3">
        <v>476</v>
      </c>
      <c r="F2775" s="3">
        <v>592</v>
      </c>
      <c r="G2775" s="3">
        <v>460</v>
      </c>
      <c r="H2775" s="3">
        <v>2105</v>
      </c>
    </row>
    <row r="2776" spans="1:8" x14ac:dyDescent="0.25">
      <c r="A2776" t="s">
        <v>268</v>
      </c>
      <c r="B2776" t="s">
        <v>66</v>
      </c>
      <c r="C2776" s="3">
        <v>8180</v>
      </c>
      <c r="D2776" s="3">
        <v>1296</v>
      </c>
      <c r="E2776" s="3">
        <v>555</v>
      </c>
      <c r="F2776" s="3">
        <v>1224</v>
      </c>
      <c r="G2776" s="3">
        <v>1032</v>
      </c>
      <c r="H2776" s="3">
        <v>7247</v>
      </c>
    </row>
    <row r="2777" spans="1:8" x14ac:dyDescent="0.25">
      <c r="A2777" t="s">
        <v>268</v>
      </c>
      <c r="B2777" t="s">
        <v>42</v>
      </c>
      <c r="C2777" s="3">
        <v>40153</v>
      </c>
      <c r="D2777" s="3">
        <v>7364</v>
      </c>
      <c r="E2777" s="3">
        <v>3100</v>
      </c>
      <c r="F2777" s="3">
        <v>5157</v>
      </c>
      <c r="G2777" s="3">
        <v>5649</v>
      </c>
      <c r="H2777" s="3">
        <v>36381</v>
      </c>
    </row>
    <row r="2778" spans="1:8" x14ac:dyDescent="0.25">
      <c r="A2778" t="s">
        <v>268</v>
      </c>
      <c r="B2778" t="s">
        <v>67</v>
      </c>
      <c r="C2778" s="3">
        <v>746</v>
      </c>
      <c r="D2778" s="3">
        <v>266</v>
      </c>
      <c r="E2778" s="3">
        <v>145</v>
      </c>
      <c r="F2778" s="3">
        <v>113</v>
      </c>
      <c r="G2778" s="3">
        <v>109</v>
      </c>
      <c r="H2778" s="3">
        <v>621</v>
      </c>
    </row>
    <row r="2779" spans="1:8" x14ac:dyDescent="0.25">
      <c r="A2779" t="s">
        <v>268</v>
      </c>
      <c r="B2779" t="s">
        <v>68</v>
      </c>
      <c r="C2779" s="3">
        <v>196</v>
      </c>
      <c r="D2779" s="3">
        <v>69</v>
      </c>
      <c r="E2779" s="3">
        <v>46</v>
      </c>
      <c r="F2779" s="3">
        <v>45</v>
      </c>
      <c r="G2779" s="3">
        <v>76</v>
      </c>
      <c r="H2779" s="3">
        <v>204</v>
      </c>
    </row>
    <row r="2780" spans="1:8" x14ac:dyDescent="0.25">
      <c r="A2780" t="s">
        <v>268</v>
      </c>
      <c r="B2780" t="s">
        <v>69</v>
      </c>
      <c r="C2780" s="3">
        <v>87</v>
      </c>
      <c r="D2780" s="3">
        <v>26</v>
      </c>
      <c r="E2780" s="3">
        <v>19</v>
      </c>
      <c r="F2780" s="3">
        <v>21</v>
      </c>
      <c r="G2780" s="3">
        <v>59</v>
      </c>
      <c r="H2780" s="3">
        <v>118</v>
      </c>
    </row>
    <row r="2781" spans="1:8" x14ac:dyDescent="0.25">
      <c r="A2781" t="s">
        <v>268</v>
      </c>
      <c r="B2781" t="s">
        <v>237</v>
      </c>
      <c r="C2781" s="3">
        <v>10</v>
      </c>
      <c r="D2781" s="3">
        <v>6</v>
      </c>
      <c r="E2781" s="3">
        <v>1</v>
      </c>
      <c r="F2781" s="3">
        <v>3</v>
      </c>
      <c r="G2781" s="3">
        <v>9</v>
      </c>
      <c r="H2781" s="3">
        <v>11</v>
      </c>
    </row>
    <row r="2782" spans="1:8" x14ac:dyDescent="0.25">
      <c r="A2782" t="s">
        <v>268</v>
      </c>
      <c r="B2782" t="s">
        <v>71</v>
      </c>
      <c r="C2782" s="3">
        <v>301</v>
      </c>
      <c r="D2782" s="3">
        <v>148</v>
      </c>
      <c r="E2782" s="3">
        <v>73</v>
      </c>
      <c r="F2782" s="3">
        <v>75</v>
      </c>
      <c r="G2782" s="3">
        <v>112</v>
      </c>
      <c r="H2782" s="3">
        <v>263</v>
      </c>
    </row>
    <row r="2783" spans="1:8" x14ac:dyDescent="0.25">
      <c r="A2783" t="s">
        <v>268</v>
      </c>
      <c r="B2783" t="s">
        <v>238</v>
      </c>
      <c r="C2783" s="3">
        <v>2</v>
      </c>
      <c r="D2783" s="3">
        <v>3</v>
      </c>
      <c r="E2783" s="3">
        <v>0</v>
      </c>
      <c r="F2783" s="3">
        <v>2</v>
      </c>
      <c r="G2783" s="3">
        <v>1</v>
      </c>
      <c r="H2783" s="3">
        <v>-2</v>
      </c>
    </row>
    <row r="2784" spans="1:8" x14ac:dyDescent="0.25">
      <c r="A2784" t="s">
        <v>268</v>
      </c>
      <c r="B2784" t="s">
        <v>72</v>
      </c>
      <c r="C2784" s="3">
        <v>21111</v>
      </c>
      <c r="D2784" s="3">
        <v>3215</v>
      </c>
      <c r="E2784" s="3">
        <v>1279</v>
      </c>
      <c r="F2784" s="3">
        <v>2145</v>
      </c>
      <c r="G2784" s="3">
        <v>3420</v>
      </c>
      <c r="H2784" s="3">
        <v>20450</v>
      </c>
    </row>
    <row r="2785" spans="1:8" x14ac:dyDescent="0.25">
      <c r="A2785" t="s">
        <v>268</v>
      </c>
      <c r="B2785" t="s">
        <v>73</v>
      </c>
      <c r="C2785" s="3">
        <v>32</v>
      </c>
      <c r="D2785" s="3">
        <v>18</v>
      </c>
      <c r="E2785" s="3">
        <v>5</v>
      </c>
      <c r="F2785" s="3">
        <v>7</v>
      </c>
      <c r="G2785" s="3">
        <v>-1</v>
      </c>
      <c r="H2785" s="3">
        <v>11</v>
      </c>
    </row>
    <row r="2786" spans="1:8" x14ac:dyDescent="0.25">
      <c r="A2786" t="s">
        <v>268</v>
      </c>
      <c r="B2786" t="s">
        <v>74</v>
      </c>
      <c r="C2786" s="3">
        <v>6337</v>
      </c>
      <c r="D2786" s="3">
        <v>1295</v>
      </c>
      <c r="E2786" s="3">
        <v>442</v>
      </c>
      <c r="F2786" s="3">
        <v>821</v>
      </c>
      <c r="G2786" s="3">
        <v>370</v>
      </c>
      <c r="H2786" s="3">
        <v>5033</v>
      </c>
    </row>
    <row r="2787" spans="1:8" x14ac:dyDescent="0.25">
      <c r="A2787" t="s">
        <v>268</v>
      </c>
      <c r="B2787" t="s">
        <v>75</v>
      </c>
      <c r="C2787" s="3">
        <v>520</v>
      </c>
      <c r="D2787" s="3">
        <v>162</v>
      </c>
      <c r="E2787" s="3">
        <v>56</v>
      </c>
      <c r="F2787" s="3">
        <v>104</v>
      </c>
      <c r="G2787" s="3">
        <v>2</v>
      </c>
      <c r="H2787" s="3">
        <v>312</v>
      </c>
    </row>
    <row r="2788" spans="1:8" x14ac:dyDescent="0.25">
      <c r="A2788" t="s">
        <v>268</v>
      </c>
      <c r="B2788" t="s">
        <v>76</v>
      </c>
      <c r="C2788" s="3">
        <v>17</v>
      </c>
      <c r="D2788" s="3">
        <v>7</v>
      </c>
      <c r="E2788" s="3">
        <v>3</v>
      </c>
      <c r="F2788" s="3">
        <v>5</v>
      </c>
      <c r="G2788" s="3">
        <v>0</v>
      </c>
      <c r="H2788" s="3">
        <v>8</v>
      </c>
    </row>
    <row r="2789" spans="1:8" x14ac:dyDescent="0.25">
      <c r="A2789" t="s">
        <v>269</v>
      </c>
      <c r="B2789" t="s">
        <v>65</v>
      </c>
      <c r="C2789" s="3">
        <v>3026</v>
      </c>
      <c r="D2789" s="3">
        <v>1218</v>
      </c>
      <c r="E2789" s="3">
        <v>854</v>
      </c>
      <c r="F2789" s="3">
        <v>688</v>
      </c>
      <c r="G2789" s="3">
        <v>1186</v>
      </c>
      <c r="H2789" s="3">
        <v>3160</v>
      </c>
    </row>
    <row r="2790" spans="1:8" x14ac:dyDescent="0.25">
      <c r="A2790" t="s">
        <v>269</v>
      </c>
      <c r="B2790" t="s">
        <v>66</v>
      </c>
      <c r="C2790" s="3">
        <v>9085</v>
      </c>
      <c r="D2790" s="3">
        <v>1850</v>
      </c>
      <c r="E2790" s="3">
        <v>996</v>
      </c>
      <c r="F2790" s="3">
        <v>1423</v>
      </c>
      <c r="G2790" s="3">
        <v>2043</v>
      </c>
      <c r="H2790" s="3">
        <v>8851</v>
      </c>
    </row>
    <row r="2791" spans="1:8" x14ac:dyDescent="0.25">
      <c r="A2791" t="s">
        <v>269</v>
      </c>
      <c r="B2791" t="s">
        <v>42</v>
      </c>
      <c r="C2791" s="3">
        <v>47543</v>
      </c>
      <c r="D2791" s="3">
        <v>10512</v>
      </c>
      <c r="E2791" s="3">
        <v>5582</v>
      </c>
      <c r="F2791" s="3">
        <v>5995</v>
      </c>
      <c r="G2791" s="3">
        <v>16573</v>
      </c>
      <c r="H2791" s="3">
        <v>53191</v>
      </c>
    </row>
    <row r="2792" spans="1:8" x14ac:dyDescent="0.25">
      <c r="A2792" t="s">
        <v>269</v>
      </c>
      <c r="B2792" t="s">
        <v>67</v>
      </c>
      <c r="C2792" s="3">
        <v>912</v>
      </c>
      <c r="D2792" s="3">
        <v>379</v>
      </c>
      <c r="E2792" s="3">
        <v>264</v>
      </c>
      <c r="F2792" s="3">
        <v>131</v>
      </c>
      <c r="G2792" s="3">
        <v>651</v>
      </c>
      <c r="H2792" s="3">
        <v>1317</v>
      </c>
    </row>
    <row r="2793" spans="1:8" x14ac:dyDescent="0.25">
      <c r="A2793" t="s">
        <v>269</v>
      </c>
      <c r="B2793" t="s">
        <v>68</v>
      </c>
      <c r="C2793" s="3">
        <v>157</v>
      </c>
      <c r="D2793" s="3">
        <v>99</v>
      </c>
      <c r="E2793" s="3">
        <v>85</v>
      </c>
      <c r="F2793" s="3">
        <v>52</v>
      </c>
      <c r="G2793" s="3">
        <v>93</v>
      </c>
      <c r="H2793" s="3">
        <v>184</v>
      </c>
    </row>
    <row r="2794" spans="1:8" x14ac:dyDescent="0.25">
      <c r="A2794" t="s">
        <v>269</v>
      </c>
      <c r="B2794" t="s">
        <v>69</v>
      </c>
      <c r="C2794" s="3">
        <v>82</v>
      </c>
      <c r="D2794" s="3">
        <v>36</v>
      </c>
      <c r="E2794" s="3">
        <v>34</v>
      </c>
      <c r="F2794" s="3">
        <v>25</v>
      </c>
      <c r="G2794" s="3">
        <v>326</v>
      </c>
      <c r="H2794" s="3">
        <v>381</v>
      </c>
    </row>
    <row r="2795" spans="1:8" x14ac:dyDescent="0.25">
      <c r="A2795" t="s">
        <v>269</v>
      </c>
      <c r="B2795" t="s">
        <v>237</v>
      </c>
      <c r="C2795" s="3">
        <v>10</v>
      </c>
      <c r="D2795" s="3">
        <v>10</v>
      </c>
      <c r="E2795" s="3">
        <v>4</v>
      </c>
      <c r="F2795" s="3">
        <v>4</v>
      </c>
      <c r="G2795" s="3">
        <v>-6</v>
      </c>
      <c r="H2795" s="3">
        <v>-6</v>
      </c>
    </row>
    <row r="2796" spans="1:8" x14ac:dyDescent="0.25">
      <c r="A2796" t="s">
        <v>269</v>
      </c>
      <c r="B2796" t="s">
        <v>71</v>
      </c>
      <c r="C2796" s="3">
        <v>363</v>
      </c>
      <c r="D2796" s="3">
        <v>212</v>
      </c>
      <c r="E2796" s="3">
        <v>133</v>
      </c>
      <c r="F2796" s="3">
        <v>88</v>
      </c>
      <c r="G2796" s="3">
        <v>904</v>
      </c>
      <c r="H2796" s="3">
        <v>1100</v>
      </c>
    </row>
    <row r="2797" spans="1:8" x14ac:dyDescent="0.25">
      <c r="A2797" t="s">
        <v>269</v>
      </c>
      <c r="B2797" t="s">
        <v>238</v>
      </c>
      <c r="C2797" s="3">
        <v>6</v>
      </c>
      <c r="D2797" s="3">
        <v>4</v>
      </c>
      <c r="E2797" s="3">
        <v>0</v>
      </c>
      <c r="F2797" s="3">
        <v>2</v>
      </c>
      <c r="G2797" s="3">
        <v>-1</v>
      </c>
      <c r="H2797" s="3">
        <v>-1</v>
      </c>
    </row>
    <row r="2798" spans="1:8" x14ac:dyDescent="0.25">
      <c r="A2798" t="s">
        <v>269</v>
      </c>
      <c r="B2798" t="s">
        <v>72</v>
      </c>
      <c r="C2798" s="3">
        <v>26277</v>
      </c>
      <c r="D2798" s="3">
        <v>4590</v>
      </c>
      <c r="E2798" s="3">
        <v>2299</v>
      </c>
      <c r="F2798" s="3">
        <v>2492</v>
      </c>
      <c r="G2798" s="3">
        <v>9709</v>
      </c>
      <c r="H2798" s="3">
        <v>31203</v>
      </c>
    </row>
    <row r="2799" spans="1:8" x14ac:dyDescent="0.25">
      <c r="A2799" t="s">
        <v>269</v>
      </c>
      <c r="B2799" t="s">
        <v>73</v>
      </c>
      <c r="C2799" s="3">
        <v>26</v>
      </c>
      <c r="D2799" s="3">
        <v>26</v>
      </c>
      <c r="E2799" s="3">
        <v>9</v>
      </c>
      <c r="F2799" s="3">
        <v>8</v>
      </c>
      <c r="G2799" s="3">
        <v>124</v>
      </c>
      <c r="H2799" s="3">
        <v>125</v>
      </c>
    </row>
    <row r="2800" spans="1:8" x14ac:dyDescent="0.25">
      <c r="A2800" t="s">
        <v>269</v>
      </c>
      <c r="B2800" t="s">
        <v>74</v>
      </c>
      <c r="C2800" s="3">
        <v>7208</v>
      </c>
      <c r="D2800" s="3">
        <v>1848</v>
      </c>
      <c r="E2800" s="3">
        <v>796</v>
      </c>
      <c r="F2800" s="3">
        <v>956</v>
      </c>
      <c r="G2800" s="3">
        <v>979</v>
      </c>
      <c r="H2800" s="3">
        <v>6179</v>
      </c>
    </row>
    <row r="2801" spans="1:8" x14ac:dyDescent="0.25">
      <c r="A2801" t="s">
        <v>269</v>
      </c>
      <c r="B2801" t="s">
        <v>75</v>
      </c>
      <c r="C2801" s="3">
        <v>369</v>
      </c>
      <c r="D2801" s="3">
        <v>230</v>
      </c>
      <c r="E2801" s="3">
        <v>101</v>
      </c>
      <c r="F2801" s="3">
        <v>120</v>
      </c>
      <c r="G2801" s="3">
        <v>515</v>
      </c>
      <c r="H2801" s="3">
        <v>635</v>
      </c>
    </row>
    <row r="2802" spans="1:8" x14ac:dyDescent="0.25">
      <c r="A2802" t="s">
        <v>269</v>
      </c>
      <c r="B2802" t="s">
        <v>76</v>
      </c>
      <c r="C2802" s="3">
        <v>22</v>
      </c>
      <c r="D2802" s="3">
        <v>10</v>
      </c>
      <c r="E2802" s="3">
        <v>7</v>
      </c>
      <c r="F2802" s="3">
        <v>6</v>
      </c>
      <c r="G2802" s="3">
        <v>50</v>
      </c>
      <c r="H2802" s="3">
        <v>63</v>
      </c>
    </row>
    <row r="2803" spans="1:8" x14ac:dyDescent="0.25">
      <c r="A2803" t="s">
        <v>270</v>
      </c>
      <c r="B2803" t="s">
        <v>65</v>
      </c>
      <c r="C2803" s="3">
        <v>3639</v>
      </c>
      <c r="D2803" s="3">
        <v>2145</v>
      </c>
      <c r="E2803" s="3">
        <v>1070</v>
      </c>
      <c r="F2803" s="3">
        <v>941</v>
      </c>
      <c r="G2803" s="3">
        <v>799</v>
      </c>
      <c r="H2803" s="3">
        <v>2422</v>
      </c>
    </row>
    <row r="2804" spans="1:8" x14ac:dyDescent="0.25">
      <c r="A2804" t="s">
        <v>270</v>
      </c>
      <c r="B2804" t="s">
        <v>66</v>
      </c>
      <c r="C2804" s="3">
        <v>10175</v>
      </c>
      <c r="D2804" s="3">
        <v>3709</v>
      </c>
      <c r="E2804" s="3">
        <v>971</v>
      </c>
      <c r="F2804" s="3">
        <v>1946</v>
      </c>
      <c r="G2804" s="3">
        <v>2944</v>
      </c>
      <c r="H2804" s="3">
        <v>8435</v>
      </c>
    </row>
    <row r="2805" spans="1:8" x14ac:dyDescent="0.25">
      <c r="A2805" t="s">
        <v>270</v>
      </c>
      <c r="B2805" t="s">
        <v>42</v>
      </c>
      <c r="C2805" s="3">
        <v>53841</v>
      </c>
      <c r="D2805" s="3">
        <v>18812</v>
      </c>
      <c r="E2805" s="3">
        <v>6735</v>
      </c>
      <c r="F2805" s="3">
        <v>8196</v>
      </c>
      <c r="G2805" s="3">
        <v>22201</v>
      </c>
      <c r="H2805" s="3">
        <v>55769</v>
      </c>
    </row>
    <row r="2806" spans="1:8" x14ac:dyDescent="0.25">
      <c r="A2806" t="s">
        <v>270</v>
      </c>
      <c r="B2806" t="s">
        <v>67</v>
      </c>
      <c r="C2806" s="3">
        <v>1105</v>
      </c>
      <c r="D2806" s="3">
        <v>639</v>
      </c>
      <c r="E2806" s="3">
        <v>448</v>
      </c>
      <c r="F2806" s="3">
        <v>180</v>
      </c>
      <c r="G2806" s="3">
        <v>108</v>
      </c>
      <c r="H2806" s="3">
        <v>842</v>
      </c>
    </row>
    <row r="2807" spans="1:8" x14ac:dyDescent="0.25">
      <c r="A2807" t="s">
        <v>270</v>
      </c>
      <c r="B2807" t="s">
        <v>68</v>
      </c>
      <c r="C2807" s="3">
        <v>186</v>
      </c>
      <c r="D2807" s="3">
        <v>240</v>
      </c>
      <c r="E2807" s="3">
        <v>97</v>
      </c>
      <c r="F2807" s="3">
        <v>71</v>
      </c>
      <c r="G2807" s="3">
        <v>248</v>
      </c>
      <c r="H2807" s="3">
        <v>220</v>
      </c>
    </row>
    <row r="2808" spans="1:8" x14ac:dyDescent="0.25">
      <c r="A2808" t="s">
        <v>270</v>
      </c>
      <c r="B2808" t="s">
        <v>69</v>
      </c>
      <c r="C2808" s="3">
        <v>116</v>
      </c>
      <c r="D2808" s="3">
        <v>129</v>
      </c>
      <c r="E2808" s="3">
        <v>23</v>
      </c>
      <c r="F2808" s="3">
        <v>34</v>
      </c>
      <c r="G2808" s="3">
        <v>-13</v>
      </c>
      <c r="H2808" s="3">
        <v>-37</v>
      </c>
    </row>
    <row r="2809" spans="1:8" x14ac:dyDescent="0.25">
      <c r="A2809" t="s">
        <v>270</v>
      </c>
      <c r="B2809" t="s">
        <v>237</v>
      </c>
      <c r="C2809" s="3">
        <v>15</v>
      </c>
      <c r="D2809" s="3">
        <v>10</v>
      </c>
      <c r="E2809" s="3">
        <v>4</v>
      </c>
      <c r="F2809" s="3">
        <v>5</v>
      </c>
      <c r="G2809" s="3">
        <v>28</v>
      </c>
      <c r="H2809" s="3">
        <v>32</v>
      </c>
    </row>
    <row r="2810" spans="1:8" x14ac:dyDescent="0.25">
      <c r="A2810" t="s">
        <v>270</v>
      </c>
      <c r="B2810" t="s">
        <v>71</v>
      </c>
      <c r="C2810" s="3">
        <v>594</v>
      </c>
      <c r="D2810" s="3">
        <v>353</v>
      </c>
      <c r="E2810" s="3">
        <v>157</v>
      </c>
      <c r="F2810" s="3">
        <v>120</v>
      </c>
      <c r="G2810" s="3">
        <v>1245</v>
      </c>
      <c r="H2810" s="3">
        <v>1523</v>
      </c>
    </row>
    <row r="2811" spans="1:8" x14ac:dyDescent="0.25">
      <c r="A2811" t="s">
        <v>270</v>
      </c>
      <c r="B2811" t="s">
        <v>238</v>
      </c>
      <c r="C2811" s="3">
        <v>5</v>
      </c>
      <c r="D2811" s="3">
        <v>4</v>
      </c>
      <c r="E2811" s="3">
        <v>0</v>
      </c>
      <c r="F2811" s="3">
        <v>2</v>
      </c>
      <c r="G2811" s="3">
        <v>-14</v>
      </c>
      <c r="H2811" s="3">
        <v>-15</v>
      </c>
    </row>
    <row r="2812" spans="1:8" x14ac:dyDescent="0.25">
      <c r="A2812" t="s">
        <v>270</v>
      </c>
      <c r="B2812" t="s">
        <v>72</v>
      </c>
      <c r="C2812" s="3">
        <v>30234</v>
      </c>
      <c r="D2812" s="3">
        <v>8195</v>
      </c>
      <c r="E2812" s="3">
        <v>2862</v>
      </c>
      <c r="F2812" s="3">
        <v>3407</v>
      </c>
      <c r="G2812" s="3">
        <v>12607</v>
      </c>
      <c r="H2812" s="3">
        <v>34101</v>
      </c>
    </row>
    <row r="2813" spans="1:8" x14ac:dyDescent="0.25">
      <c r="A2813" t="s">
        <v>270</v>
      </c>
      <c r="B2813" t="s">
        <v>73</v>
      </c>
      <c r="C2813" s="3">
        <v>35</v>
      </c>
      <c r="D2813" s="3">
        <v>24</v>
      </c>
      <c r="E2813" s="3">
        <v>8</v>
      </c>
      <c r="F2813" s="3">
        <v>11</v>
      </c>
      <c r="G2813" s="3">
        <v>2</v>
      </c>
      <c r="H2813" s="3">
        <v>10</v>
      </c>
    </row>
    <row r="2814" spans="1:8" x14ac:dyDescent="0.25">
      <c r="A2814" t="s">
        <v>270</v>
      </c>
      <c r="B2814" t="s">
        <v>74</v>
      </c>
      <c r="C2814" s="3">
        <v>7289</v>
      </c>
      <c r="D2814" s="3">
        <v>2971</v>
      </c>
      <c r="E2814" s="3">
        <v>998</v>
      </c>
      <c r="F2814" s="3">
        <v>1307</v>
      </c>
      <c r="G2814" s="3">
        <v>3993</v>
      </c>
      <c r="H2814" s="3">
        <v>8002</v>
      </c>
    </row>
    <row r="2815" spans="1:8" x14ac:dyDescent="0.25">
      <c r="A2815" t="s">
        <v>270</v>
      </c>
      <c r="B2815" t="s">
        <v>75</v>
      </c>
      <c r="C2815" s="3">
        <v>420</v>
      </c>
      <c r="D2815" s="3">
        <v>374</v>
      </c>
      <c r="E2815" s="3">
        <v>89</v>
      </c>
      <c r="F2815" s="3">
        <v>164</v>
      </c>
      <c r="G2815" s="3">
        <v>261</v>
      </c>
      <c r="H2815" s="3">
        <v>232</v>
      </c>
    </row>
    <row r="2816" spans="1:8" x14ac:dyDescent="0.25">
      <c r="A2816" t="s">
        <v>270</v>
      </c>
      <c r="B2816" t="s">
        <v>76</v>
      </c>
      <c r="C2816" s="3">
        <v>28</v>
      </c>
      <c r="D2816" s="3">
        <v>19</v>
      </c>
      <c r="E2816" s="3">
        <v>8</v>
      </c>
      <c r="F2816" s="3">
        <v>8</v>
      </c>
      <c r="G2816" s="3">
        <v>-7</v>
      </c>
      <c r="H2816" s="3">
        <v>2</v>
      </c>
    </row>
    <row r="2817" spans="1:8" x14ac:dyDescent="0.25">
      <c r="A2817" t="s">
        <v>271</v>
      </c>
      <c r="B2817" t="s">
        <v>65</v>
      </c>
      <c r="C2817" s="3">
        <v>2810</v>
      </c>
      <c r="D2817" s="3">
        <v>1234</v>
      </c>
      <c r="E2817" s="3">
        <v>497</v>
      </c>
      <c r="F2817" s="3">
        <v>697</v>
      </c>
      <c r="G2817" s="3">
        <v>-962</v>
      </c>
      <c r="H2817" s="3">
        <v>414</v>
      </c>
    </row>
    <row r="2818" spans="1:8" x14ac:dyDescent="0.25">
      <c r="A2818" t="s">
        <v>271</v>
      </c>
      <c r="B2818" t="s">
        <v>66</v>
      </c>
      <c r="C2818" s="3">
        <v>8666</v>
      </c>
      <c r="D2818" s="3">
        <v>2133</v>
      </c>
      <c r="E2818" s="3">
        <v>450</v>
      </c>
      <c r="F2818" s="3">
        <v>1441</v>
      </c>
      <c r="G2818" s="3">
        <v>-1431</v>
      </c>
      <c r="H2818" s="3">
        <v>4111</v>
      </c>
    </row>
    <row r="2819" spans="1:8" x14ac:dyDescent="0.25">
      <c r="A2819" t="s">
        <v>271</v>
      </c>
      <c r="B2819" t="s">
        <v>42</v>
      </c>
      <c r="C2819" s="3">
        <v>48434</v>
      </c>
      <c r="D2819" s="3">
        <v>10821</v>
      </c>
      <c r="E2819" s="3">
        <v>3124</v>
      </c>
      <c r="F2819" s="3">
        <v>6071</v>
      </c>
      <c r="G2819" s="3">
        <v>-21992</v>
      </c>
      <c r="H2819" s="3">
        <v>12674</v>
      </c>
    </row>
    <row r="2820" spans="1:8" x14ac:dyDescent="0.25">
      <c r="A2820" t="s">
        <v>271</v>
      </c>
      <c r="B2820" t="s">
        <v>67</v>
      </c>
      <c r="C2820" s="3">
        <v>962</v>
      </c>
      <c r="D2820" s="3">
        <v>367</v>
      </c>
      <c r="E2820" s="3">
        <v>207</v>
      </c>
      <c r="F2820" s="3">
        <v>133</v>
      </c>
      <c r="G2820" s="3">
        <v>-242</v>
      </c>
      <c r="H2820" s="3">
        <v>427</v>
      </c>
    </row>
    <row r="2821" spans="1:8" x14ac:dyDescent="0.25">
      <c r="A2821" t="s">
        <v>271</v>
      </c>
      <c r="B2821" t="s">
        <v>68</v>
      </c>
      <c r="C2821" s="3">
        <v>123</v>
      </c>
      <c r="D2821" s="3">
        <v>139</v>
      </c>
      <c r="E2821" s="3">
        <v>45</v>
      </c>
      <c r="F2821" s="3">
        <v>53</v>
      </c>
      <c r="G2821" s="3">
        <v>89</v>
      </c>
      <c r="H2821" s="3">
        <v>65</v>
      </c>
    </row>
    <row r="2822" spans="1:8" x14ac:dyDescent="0.25">
      <c r="A2822" t="s">
        <v>271</v>
      </c>
      <c r="B2822" t="s">
        <v>69</v>
      </c>
      <c r="C2822" s="3">
        <v>138</v>
      </c>
      <c r="D2822" s="3">
        <v>76</v>
      </c>
      <c r="E2822" s="3">
        <v>11</v>
      </c>
      <c r="F2822" s="3">
        <v>25</v>
      </c>
      <c r="G2822" s="3">
        <v>22</v>
      </c>
      <c r="H2822" s="3">
        <v>70</v>
      </c>
    </row>
    <row r="2823" spans="1:8" x14ac:dyDescent="0.25">
      <c r="A2823" t="s">
        <v>271</v>
      </c>
      <c r="B2823" t="s">
        <v>237</v>
      </c>
      <c r="C2823" s="3">
        <v>22</v>
      </c>
      <c r="D2823" s="3">
        <v>4</v>
      </c>
      <c r="E2823" s="3">
        <v>2</v>
      </c>
      <c r="F2823" s="3">
        <v>4</v>
      </c>
      <c r="G2823" s="3">
        <v>-8</v>
      </c>
      <c r="H2823" s="3">
        <v>8</v>
      </c>
    </row>
    <row r="2824" spans="1:8" x14ac:dyDescent="0.25">
      <c r="A2824" t="s">
        <v>271</v>
      </c>
      <c r="B2824" t="s">
        <v>71</v>
      </c>
      <c r="C2824" s="3">
        <v>351</v>
      </c>
      <c r="D2824" s="3">
        <v>203</v>
      </c>
      <c r="E2824" s="3">
        <v>73</v>
      </c>
      <c r="F2824" s="3">
        <v>89</v>
      </c>
      <c r="G2824" s="3">
        <v>-1652</v>
      </c>
      <c r="H2824" s="3">
        <v>-1520</v>
      </c>
    </row>
    <row r="2825" spans="1:8" x14ac:dyDescent="0.25">
      <c r="A2825" t="s">
        <v>271</v>
      </c>
      <c r="B2825" t="s">
        <v>238</v>
      </c>
      <c r="C2825" s="3">
        <v>1</v>
      </c>
      <c r="D2825" s="3">
        <v>3</v>
      </c>
      <c r="E2825" s="3">
        <v>0</v>
      </c>
      <c r="F2825" s="3">
        <v>2</v>
      </c>
      <c r="G2825" s="3">
        <v>-1</v>
      </c>
      <c r="H2825" s="3">
        <v>-5</v>
      </c>
    </row>
    <row r="2826" spans="1:8" x14ac:dyDescent="0.25">
      <c r="A2826" t="s">
        <v>271</v>
      </c>
      <c r="B2826" t="s">
        <v>72</v>
      </c>
      <c r="C2826" s="3">
        <v>26543</v>
      </c>
      <c r="D2826" s="3">
        <v>4712</v>
      </c>
      <c r="E2826" s="3">
        <v>1329</v>
      </c>
      <c r="F2826" s="3">
        <v>2522</v>
      </c>
      <c r="G2826" s="3">
        <v>-14844</v>
      </c>
      <c r="H2826" s="3">
        <v>5794</v>
      </c>
    </row>
    <row r="2827" spans="1:8" x14ac:dyDescent="0.25">
      <c r="A2827" t="s">
        <v>271</v>
      </c>
      <c r="B2827" t="s">
        <v>73</v>
      </c>
      <c r="C2827" s="3">
        <v>44</v>
      </c>
      <c r="D2827" s="3">
        <v>15</v>
      </c>
      <c r="E2827" s="3">
        <v>3</v>
      </c>
      <c r="F2827" s="3">
        <v>9</v>
      </c>
      <c r="G2827" s="3">
        <v>-15</v>
      </c>
      <c r="H2827" s="3">
        <v>8</v>
      </c>
    </row>
    <row r="2828" spans="1:8" x14ac:dyDescent="0.25">
      <c r="A2828" t="s">
        <v>271</v>
      </c>
      <c r="B2828" t="s">
        <v>74</v>
      </c>
      <c r="C2828" s="3">
        <v>8345</v>
      </c>
      <c r="D2828" s="3">
        <v>1709</v>
      </c>
      <c r="E2828" s="3">
        <v>463</v>
      </c>
      <c r="F2828" s="3">
        <v>968</v>
      </c>
      <c r="G2828" s="3">
        <v>-2650</v>
      </c>
      <c r="H2828" s="3">
        <v>3481</v>
      </c>
    </row>
    <row r="2829" spans="1:8" x14ac:dyDescent="0.25">
      <c r="A2829" t="s">
        <v>271</v>
      </c>
      <c r="B2829" t="s">
        <v>75</v>
      </c>
      <c r="C2829" s="3">
        <v>417</v>
      </c>
      <c r="D2829" s="3">
        <v>215</v>
      </c>
      <c r="E2829" s="3">
        <v>41</v>
      </c>
      <c r="F2829" s="3">
        <v>122</v>
      </c>
      <c r="G2829" s="3">
        <v>-256</v>
      </c>
      <c r="H2829" s="3">
        <v>-135</v>
      </c>
    </row>
    <row r="2830" spans="1:8" x14ac:dyDescent="0.25">
      <c r="A2830" t="s">
        <v>271</v>
      </c>
      <c r="B2830" t="s">
        <v>76</v>
      </c>
      <c r="C2830" s="3">
        <v>12</v>
      </c>
      <c r="D2830" s="3">
        <v>11</v>
      </c>
      <c r="E2830" s="3">
        <v>3</v>
      </c>
      <c r="F2830" s="3">
        <v>6</v>
      </c>
      <c r="G2830" s="3">
        <v>-42</v>
      </c>
      <c r="H2830" s="3">
        <v>-44</v>
      </c>
    </row>
    <row r="2831" spans="1:8" x14ac:dyDescent="0.25">
      <c r="A2831" t="s">
        <v>272</v>
      </c>
      <c r="B2831" t="s">
        <v>65</v>
      </c>
      <c r="C2831" s="3">
        <v>2864</v>
      </c>
      <c r="D2831" s="3">
        <v>894</v>
      </c>
      <c r="E2831" s="3">
        <v>437</v>
      </c>
      <c r="F2831" s="3">
        <v>606</v>
      </c>
      <c r="G2831" s="3">
        <v>713</v>
      </c>
      <c r="H2831" s="3">
        <v>2514</v>
      </c>
    </row>
    <row r="2832" spans="1:8" x14ac:dyDescent="0.25">
      <c r="A2832" t="s">
        <v>272</v>
      </c>
      <c r="B2832" t="s">
        <v>66</v>
      </c>
      <c r="C2832" s="3">
        <v>8610</v>
      </c>
      <c r="D2832" s="3">
        <v>1546</v>
      </c>
      <c r="E2832" s="3">
        <v>396</v>
      </c>
      <c r="F2832" s="3">
        <v>1253</v>
      </c>
      <c r="G2832" s="3">
        <v>1950</v>
      </c>
      <c r="H2832" s="3">
        <v>8157</v>
      </c>
    </row>
    <row r="2833" spans="1:8" x14ac:dyDescent="0.25">
      <c r="A2833" t="s">
        <v>272</v>
      </c>
      <c r="B2833" t="s">
        <v>42</v>
      </c>
      <c r="C2833" s="3">
        <v>45564</v>
      </c>
      <c r="D2833" s="3">
        <v>7843</v>
      </c>
      <c r="E2833" s="3">
        <v>2747</v>
      </c>
      <c r="F2833" s="3">
        <v>5280</v>
      </c>
      <c r="G2833" s="3">
        <v>11842</v>
      </c>
      <c r="H2833" s="3">
        <v>47030</v>
      </c>
    </row>
    <row r="2834" spans="1:8" x14ac:dyDescent="0.25">
      <c r="A2834" t="s">
        <v>272</v>
      </c>
      <c r="B2834" t="s">
        <v>67</v>
      </c>
      <c r="C2834" s="3">
        <v>855</v>
      </c>
      <c r="D2834" s="3">
        <v>266</v>
      </c>
      <c r="E2834" s="3">
        <v>182</v>
      </c>
      <c r="F2834" s="3">
        <v>116</v>
      </c>
      <c r="G2834" s="3">
        <v>174</v>
      </c>
      <c r="H2834" s="3">
        <v>829</v>
      </c>
    </row>
    <row r="2835" spans="1:8" x14ac:dyDescent="0.25">
      <c r="A2835" t="s">
        <v>272</v>
      </c>
      <c r="B2835" t="s">
        <v>68</v>
      </c>
      <c r="C2835" s="3">
        <v>122</v>
      </c>
      <c r="D2835" s="3">
        <v>100</v>
      </c>
      <c r="E2835" s="3">
        <v>40</v>
      </c>
      <c r="F2835" s="3">
        <v>46</v>
      </c>
      <c r="G2835" s="3">
        <v>157</v>
      </c>
      <c r="H2835" s="3">
        <v>173</v>
      </c>
    </row>
    <row r="2836" spans="1:8" x14ac:dyDescent="0.25">
      <c r="A2836" t="s">
        <v>272</v>
      </c>
      <c r="B2836" t="s">
        <v>69</v>
      </c>
      <c r="C2836" s="3">
        <v>80</v>
      </c>
      <c r="D2836" s="3">
        <v>54</v>
      </c>
      <c r="E2836" s="3">
        <v>10</v>
      </c>
      <c r="F2836" s="3">
        <v>21</v>
      </c>
      <c r="G2836" s="3">
        <v>103</v>
      </c>
      <c r="H2836" s="3">
        <v>118</v>
      </c>
    </row>
    <row r="2837" spans="1:8" x14ac:dyDescent="0.25">
      <c r="A2837" t="s">
        <v>272</v>
      </c>
      <c r="B2837" t="s">
        <v>237</v>
      </c>
      <c r="C2837" s="3">
        <v>33</v>
      </c>
      <c r="D2837" s="3">
        <v>4</v>
      </c>
      <c r="E2837" s="3">
        <v>1</v>
      </c>
      <c r="F2837" s="3">
        <v>3</v>
      </c>
      <c r="G2837" s="3">
        <v>10</v>
      </c>
      <c r="H2837" s="3">
        <v>37</v>
      </c>
    </row>
    <row r="2838" spans="1:8" x14ac:dyDescent="0.25">
      <c r="A2838" t="s">
        <v>272</v>
      </c>
      <c r="B2838" t="s">
        <v>71</v>
      </c>
      <c r="C2838" s="3">
        <v>306</v>
      </c>
      <c r="D2838" s="3">
        <v>147</v>
      </c>
      <c r="E2838" s="3">
        <v>64</v>
      </c>
      <c r="F2838" s="3">
        <v>77</v>
      </c>
      <c r="G2838" s="3">
        <v>-5</v>
      </c>
      <c r="H2838" s="3">
        <v>141</v>
      </c>
    </row>
    <row r="2839" spans="1:8" x14ac:dyDescent="0.25">
      <c r="A2839" t="s">
        <v>272</v>
      </c>
      <c r="B2839" t="s">
        <v>238</v>
      </c>
      <c r="C2839" s="3">
        <v>0</v>
      </c>
      <c r="D2839" s="3">
        <v>2</v>
      </c>
      <c r="E2839" s="3">
        <v>0</v>
      </c>
      <c r="F2839" s="3">
        <v>2</v>
      </c>
      <c r="G2839" s="3">
        <v>2</v>
      </c>
      <c r="H2839" s="3">
        <v>-2</v>
      </c>
    </row>
    <row r="2840" spans="1:8" x14ac:dyDescent="0.25">
      <c r="A2840" t="s">
        <v>272</v>
      </c>
      <c r="B2840" t="s">
        <v>72</v>
      </c>
      <c r="C2840" s="3">
        <v>25413</v>
      </c>
      <c r="D2840" s="3">
        <v>3417</v>
      </c>
      <c r="E2840" s="3">
        <v>1167</v>
      </c>
      <c r="F2840" s="3">
        <v>2197</v>
      </c>
      <c r="G2840" s="3">
        <v>7571</v>
      </c>
      <c r="H2840" s="3">
        <v>28537</v>
      </c>
    </row>
    <row r="2841" spans="1:8" x14ac:dyDescent="0.25">
      <c r="A2841" t="s">
        <v>272</v>
      </c>
      <c r="B2841" t="s">
        <v>73</v>
      </c>
      <c r="C2841" s="3">
        <v>21</v>
      </c>
      <c r="D2841" s="3">
        <v>10</v>
      </c>
      <c r="E2841" s="3">
        <v>3</v>
      </c>
      <c r="F2841" s="3">
        <v>7</v>
      </c>
      <c r="G2841" s="3">
        <v>-20</v>
      </c>
      <c r="H2841" s="3">
        <v>-13</v>
      </c>
    </row>
    <row r="2842" spans="1:8" x14ac:dyDescent="0.25">
      <c r="A2842" t="s">
        <v>272</v>
      </c>
      <c r="B2842" t="s">
        <v>74</v>
      </c>
      <c r="C2842" s="3">
        <v>6854</v>
      </c>
      <c r="D2842" s="3">
        <v>1238</v>
      </c>
      <c r="E2842" s="3">
        <v>407</v>
      </c>
      <c r="F2842" s="3">
        <v>841</v>
      </c>
      <c r="G2842" s="3">
        <v>1152</v>
      </c>
      <c r="H2842" s="3">
        <v>6334</v>
      </c>
    </row>
    <row r="2843" spans="1:8" x14ac:dyDescent="0.25">
      <c r="A2843" t="s">
        <v>272</v>
      </c>
      <c r="B2843" t="s">
        <v>75</v>
      </c>
      <c r="C2843" s="3">
        <v>391</v>
      </c>
      <c r="D2843" s="3">
        <v>156</v>
      </c>
      <c r="E2843" s="3">
        <v>37</v>
      </c>
      <c r="F2843" s="3">
        <v>106</v>
      </c>
      <c r="G2843" s="3">
        <v>8</v>
      </c>
      <c r="H2843" s="3">
        <v>174</v>
      </c>
    </row>
    <row r="2844" spans="1:8" x14ac:dyDescent="0.25">
      <c r="A2844" t="s">
        <v>272</v>
      </c>
      <c r="B2844" t="s">
        <v>76</v>
      </c>
      <c r="C2844" s="3">
        <v>15</v>
      </c>
      <c r="D2844" s="3">
        <v>9</v>
      </c>
      <c r="E2844" s="3">
        <v>3</v>
      </c>
      <c r="F2844" s="3">
        <v>5</v>
      </c>
      <c r="G2844" s="3">
        <v>27</v>
      </c>
      <c r="H2844" s="3">
        <v>31</v>
      </c>
    </row>
    <row r="2845" spans="1:8" x14ac:dyDescent="0.25">
      <c r="A2845" t="s">
        <v>273</v>
      </c>
      <c r="B2845" t="s">
        <v>65</v>
      </c>
      <c r="C2845" s="3">
        <v>3552</v>
      </c>
      <c r="D2845" s="3">
        <v>1211</v>
      </c>
      <c r="E2845" s="3">
        <v>806</v>
      </c>
      <c r="F2845" s="3">
        <v>690</v>
      </c>
      <c r="G2845" s="3">
        <v>561</v>
      </c>
      <c r="H2845" s="3">
        <v>3018</v>
      </c>
    </row>
    <row r="2846" spans="1:8" x14ac:dyDescent="0.25">
      <c r="A2846" t="s">
        <v>273</v>
      </c>
      <c r="B2846" t="s">
        <v>66</v>
      </c>
      <c r="C2846" s="3">
        <v>9495</v>
      </c>
      <c r="D2846" s="3">
        <v>2092</v>
      </c>
      <c r="E2846" s="3">
        <v>732</v>
      </c>
      <c r="F2846" s="3">
        <v>1428</v>
      </c>
      <c r="G2846" s="3">
        <v>260</v>
      </c>
      <c r="H2846" s="3">
        <v>6967</v>
      </c>
    </row>
    <row r="2847" spans="1:8" x14ac:dyDescent="0.25">
      <c r="A2847" t="s">
        <v>273</v>
      </c>
      <c r="B2847" t="s">
        <v>42</v>
      </c>
      <c r="C2847" s="3">
        <v>57871</v>
      </c>
      <c r="D2847" s="3">
        <v>10613</v>
      </c>
      <c r="E2847" s="3">
        <v>5074</v>
      </c>
      <c r="F2847" s="3">
        <v>6017</v>
      </c>
      <c r="G2847" s="3">
        <v>12981</v>
      </c>
      <c r="H2847" s="3">
        <v>59296</v>
      </c>
    </row>
    <row r="2848" spans="1:8" x14ac:dyDescent="0.25">
      <c r="A2848" t="s">
        <v>273</v>
      </c>
      <c r="B2848" t="s">
        <v>67</v>
      </c>
      <c r="C2848" s="3">
        <v>1285</v>
      </c>
      <c r="D2848" s="3">
        <v>361</v>
      </c>
      <c r="E2848" s="3">
        <v>337</v>
      </c>
      <c r="F2848" s="3">
        <v>132</v>
      </c>
      <c r="G2848" s="3">
        <v>196</v>
      </c>
      <c r="H2848" s="3">
        <v>1325</v>
      </c>
    </row>
    <row r="2849" spans="1:8" x14ac:dyDescent="0.25">
      <c r="A2849" t="s">
        <v>273</v>
      </c>
      <c r="B2849" t="s">
        <v>68</v>
      </c>
      <c r="C2849" s="3">
        <v>178</v>
      </c>
      <c r="D2849" s="3">
        <v>135</v>
      </c>
      <c r="E2849" s="3">
        <v>73</v>
      </c>
      <c r="F2849" s="3">
        <v>52</v>
      </c>
      <c r="G2849" s="3">
        <v>-70</v>
      </c>
      <c r="H2849" s="3">
        <v>-6</v>
      </c>
    </row>
    <row r="2850" spans="1:8" x14ac:dyDescent="0.25">
      <c r="A2850" t="s">
        <v>273</v>
      </c>
      <c r="B2850" t="s">
        <v>69</v>
      </c>
      <c r="C2850" s="3">
        <v>91</v>
      </c>
      <c r="D2850" s="3">
        <v>73</v>
      </c>
      <c r="E2850" s="3">
        <v>17</v>
      </c>
      <c r="F2850" s="3">
        <v>25</v>
      </c>
      <c r="G2850" s="3">
        <v>191</v>
      </c>
      <c r="H2850" s="3">
        <v>201</v>
      </c>
    </row>
    <row r="2851" spans="1:8" x14ac:dyDescent="0.25">
      <c r="A2851" t="s">
        <v>273</v>
      </c>
      <c r="B2851" t="s">
        <v>237</v>
      </c>
      <c r="C2851" s="3">
        <v>16</v>
      </c>
      <c r="D2851" s="3">
        <v>5</v>
      </c>
      <c r="E2851" s="3">
        <v>3</v>
      </c>
      <c r="F2851" s="3">
        <v>4</v>
      </c>
      <c r="G2851" s="3">
        <v>-2</v>
      </c>
      <c r="H2851" s="3">
        <v>8</v>
      </c>
    </row>
    <row r="2852" spans="1:8" x14ac:dyDescent="0.25">
      <c r="A2852" t="s">
        <v>273</v>
      </c>
      <c r="B2852" t="s">
        <v>71</v>
      </c>
      <c r="C2852" s="3">
        <v>423</v>
      </c>
      <c r="D2852" s="3">
        <v>199</v>
      </c>
      <c r="E2852" s="3">
        <v>118</v>
      </c>
      <c r="F2852" s="3">
        <v>88</v>
      </c>
      <c r="G2852" s="3">
        <v>-2</v>
      </c>
      <c r="H2852" s="3">
        <v>252</v>
      </c>
    </row>
    <row r="2853" spans="1:8" x14ac:dyDescent="0.25">
      <c r="A2853" t="s">
        <v>273</v>
      </c>
      <c r="B2853" t="s">
        <v>238</v>
      </c>
      <c r="C2853" s="3">
        <v>6</v>
      </c>
      <c r="D2853" s="3">
        <v>3</v>
      </c>
      <c r="E2853" s="3">
        <v>0</v>
      </c>
      <c r="F2853" s="3">
        <v>2</v>
      </c>
      <c r="G2853" s="3">
        <v>2</v>
      </c>
      <c r="H2853" s="3">
        <v>3</v>
      </c>
    </row>
    <row r="2854" spans="1:8" x14ac:dyDescent="0.25">
      <c r="A2854" t="s">
        <v>273</v>
      </c>
      <c r="B2854" t="s">
        <v>72</v>
      </c>
      <c r="C2854" s="3">
        <v>34554</v>
      </c>
      <c r="D2854" s="3">
        <v>4623</v>
      </c>
      <c r="E2854" s="3">
        <v>2156</v>
      </c>
      <c r="F2854" s="3">
        <v>2504</v>
      </c>
      <c r="G2854" s="3">
        <v>10470</v>
      </c>
      <c r="H2854" s="3">
        <v>40053</v>
      </c>
    </row>
    <row r="2855" spans="1:8" x14ac:dyDescent="0.25">
      <c r="A2855" t="s">
        <v>273</v>
      </c>
      <c r="B2855" t="s">
        <v>73</v>
      </c>
      <c r="C2855" s="3">
        <v>42</v>
      </c>
      <c r="D2855" s="3">
        <v>14</v>
      </c>
      <c r="E2855" s="3">
        <v>6</v>
      </c>
      <c r="F2855" s="3">
        <v>8</v>
      </c>
      <c r="G2855" s="3">
        <v>4</v>
      </c>
      <c r="H2855" s="3">
        <v>30</v>
      </c>
    </row>
    <row r="2856" spans="1:8" x14ac:dyDescent="0.25">
      <c r="A2856" t="s">
        <v>273</v>
      </c>
      <c r="B2856" t="s">
        <v>74</v>
      </c>
      <c r="C2856" s="3">
        <v>7762</v>
      </c>
      <c r="D2856" s="3">
        <v>1675</v>
      </c>
      <c r="E2856" s="3">
        <v>752</v>
      </c>
      <c r="F2856" s="3">
        <v>959</v>
      </c>
      <c r="G2856" s="3">
        <v>1169</v>
      </c>
      <c r="H2856" s="3">
        <v>7049</v>
      </c>
    </row>
    <row r="2857" spans="1:8" x14ac:dyDescent="0.25">
      <c r="A2857" t="s">
        <v>273</v>
      </c>
      <c r="B2857" t="s">
        <v>75</v>
      </c>
      <c r="C2857" s="3">
        <v>443</v>
      </c>
      <c r="D2857" s="3">
        <v>211</v>
      </c>
      <c r="E2857" s="3">
        <v>68</v>
      </c>
      <c r="F2857" s="3">
        <v>120</v>
      </c>
      <c r="G2857" s="3">
        <v>161</v>
      </c>
      <c r="H2857" s="3">
        <v>341</v>
      </c>
    </row>
    <row r="2858" spans="1:8" x14ac:dyDescent="0.25">
      <c r="A2858" t="s">
        <v>273</v>
      </c>
      <c r="B2858" t="s">
        <v>76</v>
      </c>
      <c r="C2858" s="3">
        <v>24</v>
      </c>
      <c r="D2858" s="3">
        <v>11</v>
      </c>
      <c r="E2858" s="3">
        <v>6</v>
      </c>
      <c r="F2858" s="3">
        <v>5</v>
      </c>
      <c r="G2858" s="3">
        <v>41</v>
      </c>
      <c r="H2858" s="3">
        <v>55</v>
      </c>
    </row>
    <row r="2859" spans="1:8" x14ac:dyDescent="0.25">
      <c r="A2859" t="s">
        <v>274</v>
      </c>
      <c r="B2859" t="s">
        <v>65</v>
      </c>
      <c r="C2859" s="3">
        <v>4171</v>
      </c>
      <c r="D2859" s="3">
        <v>2638</v>
      </c>
      <c r="E2859" s="3">
        <v>1007</v>
      </c>
      <c r="F2859" s="3">
        <v>967</v>
      </c>
      <c r="G2859" s="3">
        <v>1353</v>
      </c>
      <c r="H2859" s="3">
        <v>2926</v>
      </c>
    </row>
    <row r="2860" spans="1:8" x14ac:dyDescent="0.25">
      <c r="A2860" t="s">
        <v>274</v>
      </c>
      <c r="B2860" t="s">
        <v>66</v>
      </c>
      <c r="C2860" s="3">
        <v>10316</v>
      </c>
      <c r="D2860" s="3">
        <v>3517</v>
      </c>
      <c r="E2860" s="3">
        <v>956</v>
      </c>
      <c r="F2860" s="3">
        <v>2002</v>
      </c>
      <c r="G2860" s="3">
        <v>2320</v>
      </c>
      <c r="H2860" s="3">
        <v>8073</v>
      </c>
    </row>
    <row r="2861" spans="1:8" x14ac:dyDescent="0.25">
      <c r="A2861" t="s">
        <v>274</v>
      </c>
      <c r="B2861" t="s">
        <v>42</v>
      </c>
      <c r="C2861" s="3">
        <v>66518</v>
      </c>
      <c r="D2861" s="3">
        <v>19583</v>
      </c>
      <c r="E2861" s="3">
        <v>6940</v>
      </c>
      <c r="F2861" s="3">
        <v>8435</v>
      </c>
      <c r="G2861" s="3">
        <v>23335</v>
      </c>
      <c r="H2861" s="3">
        <v>68775</v>
      </c>
    </row>
    <row r="2862" spans="1:8" x14ac:dyDescent="0.25">
      <c r="A2862" t="s">
        <v>274</v>
      </c>
      <c r="B2862" t="s">
        <v>67</v>
      </c>
      <c r="C2862" s="3">
        <v>1386</v>
      </c>
      <c r="D2862" s="3">
        <v>658</v>
      </c>
      <c r="E2862" s="3">
        <v>404</v>
      </c>
      <c r="F2862" s="3">
        <v>186</v>
      </c>
      <c r="G2862" s="3">
        <v>169</v>
      </c>
      <c r="H2862" s="3">
        <v>1115</v>
      </c>
    </row>
    <row r="2863" spans="1:8" x14ac:dyDescent="0.25">
      <c r="A2863" t="s">
        <v>274</v>
      </c>
      <c r="B2863" t="s">
        <v>68</v>
      </c>
      <c r="C2863" s="3">
        <v>245</v>
      </c>
      <c r="D2863" s="3">
        <v>268</v>
      </c>
      <c r="E2863" s="3">
        <v>71</v>
      </c>
      <c r="F2863" s="3">
        <v>74</v>
      </c>
      <c r="G2863" s="3">
        <v>334</v>
      </c>
      <c r="H2863" s="3">
        <v>308</v>
      </c>
    </row>
    <row r="2864" spans="1:8" x14ac:dyDescent="0.25">
      <c r="A2864" t="s">
        <v>274</v>
      </c>
      <c r="B2864" t="s">
        <v>69</v>
      </c>
      <c r="C2864" s="3">
        <v>114</v>
      </c>
      <c r="D2864" s="3">
        <v>117</v>
      </c>
      <c r="E2864" s="3">
        <v>36</v>
      </c>
      <c r="F2864" s="3">
        <v>35</v>
      </c>
      <c r="G2864" s="3">
        <v>134</v>
      </c>
      <c r="H2864" s="3">
        <v>132</v>
      </c>
    </row>
    <row r="2865" spans="1:8" x14ac:dyDescent="0.25">
      <c r="A2865" t="s">
        <v>274</v>
      </c>
      <c r="B2865" t="s">
        <v>237</v>
      </c>
      <c r="C2865" s="3">
        <v>11</v>
      </c>
      <c r="D2865" s="3">
        <v>13</v>
      </c>
      <c r="E2865" s="3">
        <v>4</v>
      </c>
      <c r="F2865" s="3">
        <v>6</v>
      </c>
      <c r="G2865" s="3">
        <v>-7</v>
      </c>
      <c r="H2865" s="3">
        <v>-11</v>
      </c>
    </row>
    <row r="2866" spans="1:8" x14ac:dyDescent="0.25">
      <c r="A2866" t="s">
        <v>274</v>
      </c>
      <c r="B2866" t="s">
        <v>71</v>
      </c>
      <c r="C2866" s="3">
        <v>501</v>
      </c>
      <c r="D2866" s="3">
        <v>430</v>
      </c>
      <c r="E2866" s="3">
        <v>126</v>
      </c>
      <c r="F2866" s="3">
        <v>123</v>
      </c>
      <c r="G2866" s="3">
        <v>461</v>
      </c>
      <c r="H2866" s="3">
        <v>535</v>
      </c>
    </row>
    <row r="2867" spans="1:8" x14ac:dyDescent="0.25">
      <c r="A2867" t="s">
        <v>274</v>
      </c>
      <c r="B2867" t="s">
        <v>238</v>
      </c>
      <c r="C2867" s="3">
        <v>1</v>
      </c>
      <c r="D2867" s="3">
        <v>5</v>
      </c>
      <c r="E2867" s="3">
        <v>0</v>
      </c>
      <c r="F2867" s="3">
        <v>2</v>
      </c>
      <c r="G2867" s="3">
        <v>3</v>
      </c>
      <c r="H2867" s="3">
        <v>-3</v>
      </c>
    </row>
    <row r="2868" spans="1:8" x14ac:dyDescent="0.25">
      <c r="A2868" t="s">
        <v>274</v>
      </c>
      <c r="B2868" t="s">
        <v>72</v>
      </c>
      <c r="C2868" s="3">
        <v>39990</v>
      </c>
      <c r="D2868" s="3">
        <v>8047</v>
      </c>
      <c r="E2868" s="3">
        <v>2923</v>
      </c>
      <c r="F2868" s="3">
        <v>3508</v>
      </c>
      <c r="G2868" s="3">
        <v>14622</v>
      </c>
      <c r="H2868" s="3">
        <v>45980</v>
      </c>
    </row>
    <row r="2869" spans="1:8" x14ac:dyDescent="0.25">
      <c r="A2869" t="s">
        <v>274</v>
      </c>
      <c r="B2869" t="s">
        <v>73</v>
      </c>
      <c r="C2869" s="3">
        <v>64</v>
      </c>
      <c r="D2869" s="3">
        <v>36</v>
      </c>
      <c r="E2869" s="3">
        <v>19</v>
      </c>
      <c r="F2869" s="3">
        <v>11</v>
      </c>
      <c r="G2869" s="3">
        <v>38</v>
      </c>
      <c r="H2869" s="3">
        <v>74</v>
      </c>
    </row>
    <row r="2870" spans="1:8" x14ac:dyDescent="0.25">
      <c r="A2870" t="s">
        <v>274</v>
      </c>
      <c r="B2870" t="s">
        <v>74</v>
      </c>
      <c r="C2870" s="3">
        <v>9158</v>
      </c>
      <c r="D2870" s="3">
        <v>3345</v>
      </c>
      <c r="E2870" s="3">
        <v>1250</v>
      </c>
      <c r="F2870" s="3">
        <v>1344</v>
      </c>
      <c r="G2870" s="3">
        <v>3716</v>
      </c>
      <c r="H2870" s="3">
        <v>9435</v>
      </c>
    </row>
    <row r="2871" spans="1:8" x14ac:dyDescent="0.25">
      <c r="A2871" t="s">
        <v>274</v>
      </c>
      <c r="B2871" t="s">
        <v>75</v>
      </c>
      <c r="C2871" s="3">
        <v>549</v>
      </c>
      <c r="D2871" s="3">
        <v>499</v>
      </c>
      <c r="E2871" s="3">
        <v>139</v>
      </c>
      <c r="F2871" s="3">
        <v>169</v>
      </c>
      <c r="G2871" s="3">
        <v>197</v>
      </c>
      <c r="H2871" s="3">
        <v>217</v>
      </c>
    </row>
    <row r="2872" spans="1:8" x14ac:dyDescent="0.25">
      <c r="A2872" t="s">
        <v>274</v>
      </c>
      <c r="B2872" t="s">
        <v>76</v>
      </c>
      <c r="C2872" s="3">
        <v>12</v>
      </c>
      <c r="D2872" s="3">
        <v>10</v>
      </c>
      <c r="E2872" s="3">
        <v>5</v>
      </c>
      <c r="F2872" s="3">
        <v>8</v>
      </c>
      <c r="G2872" s="3">
        <v>-5</v>
      </c>
      <c r="H2872" s="3">
        <v>-6</v>
      </c>
    </row>
    <row r="2873" spans="1:8" x14ac:dyDescent="0.25">
      <c r="A2873" t="s">
        <v>275</v>
      </c>
      <c r="B2873" t="s">
        <v>65</v>
      </c>
      <c r="C2873" s="3">
        <v>3762</v>
      </c>
      <c r="D2873" s="3">
        <v>1455</v>
      </c>
      <c r="E2873" s="3">
        <v>404</v>
      </c>
      <c r="F2873" s="3">
        <v>698</v>
      </c>
      <c r="G2873" s="3">
        <v>-856</v>
      </c>
      <c r="H2873" s="3">
        <v>1157</v>
      </c>
    </row>
    <row r="2874" spans="1:8" x14ac:dyDescent="0.25">
      <c r="A2874" t="s">
        <v>275</v>
      </c>
      <c r="B2874" t="s">
        <v>66</v>
      </c>
      <c r="C2874" s="3">
        <v>8992</v>
      </c>
      <c r="D2874" s="3">
        <v>1939</v>
      </c>
      <c r="E2874" s="3">
        <v>385</v>
      </c>
      <c r="F2874" s="3">
        <v>1444</v>
      </c>
      <c r="G2874" s="3">
        <v>75</v>
      </c>
      <c r="H2874" s="3">
        <v>6069</v>
      </c>
    </row>
    <row r="2875" spans="1:8" x14ac:dyDescent="0.25">
      <c r="A2875" t="s">
        <v>275</v>
      </c>
      <c r="B2875" t="s">
        <v>42</v>
      </c>
      <c r="C2875" s="3">
        <v>57476</v>
      </c>
      <c r="D2875" s="3">
        <v>10802</v>
      </c>
      <c r="E2875" s="3">
        <v>2789</v>
      </c>
      <c r="F2875" s="3">
        <v>6086</v>
      </c>
      <c r="G2875" s="3">
        <v>-19725</v>
      </c>
      <c r="H2875" s="3">
        <v>23652</v>
      </c>
    </row>
    <row r="2876" spans="1:8" x14ac:dyDescent="0.25">
      <c r="A2876" t="s">
        <v>275</v>
      </c>
      <c r="B2876" t="s">
        <v>67</v>
      </c>
      <c r="C2876" s="3">
        <v>1121</v>
      </c>
      <c r="D2876" s="3">
        <v>363</v>
      </c>
      <c r="E2876" s="3">
        <v>163</v>
      </c>
      <c r="F2876" s="3">
        <v>134</v>
      </c>
      <c r="G2876" s="3">
        <v>-245</v>
      </c>
      <c r="H2876" s="3">
        <v>542</v>
      </c>
    </row>
    <row r="2877" spans="1:8" x14ac:dyDescent="0.25">
      <c r="A2877" t="s">
        <v>275</v>
      </c>
      <c r="B2877" t="s">
        <v>68</v>
      </c>
      <c r="C2877" s="3">
        <v>216</v>
      </c>
      <c r="D2877" s="3">
        <v>149</v>
      </c>
      <c r="E2877" s="3">
        <v>28</v>
      </c>
      <c r="F2877" s="3">
        <v>54</v>
      </c>
      <c r="G2877" s="3">
        <v>-179</v>
      </c>
      <c r="H2877" s="3">
        <v>-138</v>
      </c>
    </row>
    <row r="2878" spans="1:8" x14ac:dyDescent="0.25">
      <c r="A2878" t="s">
        <v>275</v>
      </c>
      <c r="B2878" t="s">
        <v>69</v>
      </c>
      <c r="C2878" s="3">
        <v>132</v>
      </c>
      <c r="D2878" s="3">
        <v>65</v>
      </c>
      <c r="E2878" s="3">
        <v>15</v>
      </c>
      <c r="F2878" s="3">
        <v>25</v>
      </c>
      <c r="G2878" s="3">
        <v>-349</v>
      </c>
      <c r="H2878" s="3">
        <v>-292</v>
      </c>
    </row>
    <row r="2879" spans="1:8" x14ac:dyDescent="0.25">
      <c r="A2879" t="s">
        <v>275</v>
      </c>
      <c r="B2879" t="s">
        <v>237</v>
      </c>
      <c r="C2879" s="3">
        <v>22</v>
      </c>
      <c r="D2879" s="3">
        <v>7</v>
      </c>
      <c r="E2879" s="3">
        <v>2</v>
      </c>
      <c r="F2879" s="3">
        <v>4</v>
      </c>
      <c r="G2879" s="3">
        <v>52</v>
      </c>
      <c r="H2879" s="3">
        <v>65</v>
      </c>
    </row>
    <row r="2880" spans="1:8" x14ac:dyDescent="0.25">
      <c r="A2880" t="s">
        <v>275</v>
      </c>
      <c r="B2880" t="s">
        <v>71</v>
      </c>
      <c r="C2880" s="3">
        <v>375</v>
      </c>
      <c r="D2880" s="3">
        <v>237</v>
      </c>
      <c r="E2880" s="3">
        <v>51</v>
      </c>
      <c r="F2880" s="3">
        <v>90</v>
      </c>
      <c r="G2880" s="3">
        <v>-198</v>
      </c>
      <c r="H2880" s="3">
        <v>-99</v>
      </c>
    </row>
    <row r="2881" spans="1:8" x14ac:dyDescent="0.25">
      <c r="A2881" t="s">
        <v>275</v>
      </c>
      <c r="B2881" t="s">
        <v>238</v>
      </c>
      <c r="C2881" s="3">
        <v>5</v>
      </c>
      <c r="D2881" s="3">
        <v>3</v>
      </c>
      <c r="E2881" s="3">
        <v>0</v>
      </c>
      <c r="F2881" s="3">
        <v>2</v>
      </c>
      <c r="G2881" s="3">
        <v>-3</v>
      </c>
      <c r="H2881" s="3">
        <v>-3</v>
      </c>
    </row>
    <row r="2882" spans="1:8" x14ac:dyDescent="0.25">
      <c r="A2882" t="s">
        <v>275</v>
      </c>
      <c r="B2882" t="s">
        <v>72</v>
      </c>
      <c r="C2882" s="3">
        <v>33545</v>
      </c>
      <c r="D2882" s="3">
        <v>4438</v>
      </c>
      <c r="E2882" s="3">
        <v>1173</v>
      </c>
      <c r="F2882" s="3">
        <v>2528</v>
      </c>
      <c r="G2882" s="3">
        <v>-14515</v>
      </c>
      <c r="H2882" s="3">
        <v>13237</v>
      </c>
    </row>
    <row r="2883" spans="1:8" x14ac:dyDescent="0.25">
      <c r="A2883" t="s">
        <v>275</v>
      </c>
      <c r="B2883" t="s">
        <v>73</v>
      </c>
      <c r="C2883" s="3">
        <v>61</v>
      </c>
      <c r="D2883" s="3">
        <v>21</v>
      </c>
      <c r="E2883" s="3">
        <v>7</v>
      </c>
      <c r="F2883" s="3">
        <v>9</v>
      </c>
      <c r="G2883" s="3">
        <v>-47</v>
      </c>
      <c r="H2883" s="3">
        <v>-9</v>
      </c>
    </row>
    <row r="2884" spans="1:8" x14ac:dyDescent="0.25">
      <c r="A2884" t="s">
        <v>275</v>
      </c>
      <c r="B2884" t="s">
        <v>74</v>
      </c>
      <c r="C2884" s="3">
        <v>8728</v>
      </c>
      <c r="D2884" s="3">
        <v>1845</v>
      </c>
      <c r="E2884" s="3">
        <v>502</v>
      </c>
      <c r="F2884" s="3">
        <v>970</v>
      </c>
      <c r="G2884" s="3">
        <v>-3152</v>
      </c>
      <c r="H2884" s="3">
        <v>3263</v>
      </c>
    </row>
    <row r="2885" spans="1:8" x14ac:dyDescent="0.25">
      <c r="A2885" t="s">
        <v>275</v>
      </c>
      <c r="B2885" t="s">
        <v>75</v>
      </c>
      <c r="C2885" s="3">
        <v>508</v>
      </c>
      <c r="D2885" s="3">
        <v>274</v>
      </c>
      <c r="E2885" s="3">
        <v>56</v>
      </c>
      <c r="F2885" s="3">
        <v>122</v>
      </c>
      <c r="G2885" s="3">
        <v>-247</v>
      </c>
      <c r="H2885" s="3">
        <v>-79</v>
      </c>
    </row>
    <row r="2886" spans="1:8" x14ac:dyDescent="0.25">
      <c r="A2886" t="s">
        <v>275</v>
      </c>
      <c r="B2886" t="s">
        <v>76</v>
      </c>
      <c r="C2886" s="3">
        <v>9</v>
      </c>
      <c r="D2886" s="3">
        <v>6</v>
      </c>
      <c r="E2886" s="3">
        <v>3</v>
      </c>
      <c r="F2886" s="3">
        <v>6</v>
      </c>
      <c r="G2886" s="3">
        <v>-61</v>
      </c>
      <c r="H2886" s="3">
        <v>-61</v>
      </c>
    </row>
    <row r="2887" spans="1:8" x14ac:dyDescent="0.25">
      <c r="A2887" t="s">
        <v>276</v>
      </c>
      <c r="B2887" t="s">
        <v>65</v>
      </c>
      <c r="C2887" s="3">
        <v>3830</v>
      </c>
      <c r="D2887" s="3">
        <v>1031</v>
      </c>
      <c r="E2887" s="3">
        <v>405</v>
      </c>
      <c r="F2887" s="3">
        <v>601</v>
      </c>
      <c r="G2887" s="3">
        <v>1502</v>
      </c>
      <c r="H2887" s="3">
        <v>4105</v>
      </c>
    </row>
    <row r="2888" spans="1:8" x14ac:dyDescent="0.25">
      <c r="A2888" t="s">
        <v>276</v>
      </c>
      <c r="B2888" t="s">
        <v>66</v>
      </c>
      <c r="C2888" s="3">
        <v>9428</v>
      </c>
      <c r="D2888" s="3">
        <v>1375</v>
      </c>
      <c r="E2888" s="3">
        <v>385</v>
      </c>
      <c r="F2888" s="3">
        <v>1244</v>
      </c>
      <c r="G2888" s="3">
        <v>2402</v>
      </c>
      <c r="H2888" s="3">
        <v>9596</v>
      </c>
    </row>
    <row r="2889" spans="1:8" x14ac:dyDescent="0.25">
      <c r="A2889" t="s">
        <v>276</v>
      </c>
      <c r="B2889" t="s">
        <v>42</v>
      </c>
      <c r="C2889" s="3">
        <v>58485</v>
      </c>
      <c r="D2889" s="3">
        <v>7652</v>
      </c>
      <c r="E2889" s="3">
        <v>2794</v>
      </c>
      <c r="F2889" s="3">
        <v>5243</v>
      </c>
      <c r="G2889" s="3">
        <v>17268</v>
      </c>
      <c r="H2889" s="3">
        <v>65652</v>
      </c>
    </row>
    <row r="2890" spans="1:8" x14ac:dyDescent="0.25">
      <c r="A2890" t="s">
        <v>276</v>
      </c>
      <c r="B2890" t="s">
        <v>67</v>
      </c>
      <c r="C2890" s="3">
        <v>1095</v>
      </c>
      <c r="D2890" s="3">
        <v>257</v>
      </c>
      <c r="E2890" s="3">
        <v>163</v>
      </c>
      <c r="F2890" s="3">
        <v>116</v>
      </c>
      <c r="G2890" s="3">
        <v>196</v>
      </c>
      <c r="H2890" s="3">
        <v>1081</v>
      </c>
    </row>
    <row r="2891" spans="1:8" x14ac:dyDescent="0.25">
      <c r="A2891" t="s">
        <v>276</v>
      </c>
      <c r="B2891" t="s">
        <v>68</v>
      </c>
      <c r="C2891" s="3">
        <v>203</v>
      </c>
      <c r="D2891" s="3">
        <v>104</v>
      </c>
      <c r="E2891" s="3">
        <v>28</v>
      </c>
      <c r="F2891" s="3">
        <v>45</v>
      </c>
      <c r="G2891" s="3">
        <v>167</v>
      </c>
      <c r="H2891" s="3">
        <v>249</v>
      </c>
    </row>
    <row r="2892" spans="1:8" x14ac:dyDescent="0.25">
      <c r="A2892" t="s">
        <v>276</v>
      </c>
      <c r="B2892" t="s">
        <v>69</v>
      </c>
      <c r="C2892" s="3">
        <v>99</v>
      </c>
      <c r="D2892" s="3">
        <v>46</v>
      </c>
      <c r="E2892" s="3">
        <v>15</v>
      </c>
      <c r="F2892" s="3">
        <v>21</v>
      </c>
      <c r="G2892" s="3">
        <v>-48</v>
      </c>
      <c r="H2892" s="3">
        <v>-1</v>
      </c>
    </row>
    <row r="2893" spans="1:8" x14ac:dyDescent="0.25">
      <c r="A2893" t="s">
        <v>276</v>
      </c>
      <c r="B2893" t="s">
        <v>237</v>
      </c>
      <c r="C2893" s="3">
        <v>15</v>
      </c>
      <c r="D2893" s="3">
        <v>4</v>
      </c>
      <c r="E2893" s="3">
        <v>1</v>
      </c>
      <c r="F2893" s="3">
        <v>3</v>
      </c>
      <c r="G2893" s="3">
        <v>16</v>
      </c>
      <c r="H2893" s="3">
        <v>25</v>
      </c>
    </row>
    <row r="2894" spans="1:8" x14ac:dyDescent="0.25">
      <c r="A2894" t="s">
        <v>276</v>
      </c>
      <c r="B2894" t="s">
        <v>71</v>
      </c>
      <c r="C2894" s="3">
        <v>460</v>
      </c>
      <c r="D2894" s="3">
        <v>168</v>
      </c>
      <c r="E2894" s="3">
        <v>51</v>
      </c>
      <c r="F2894" s="3">
        <v>77</v>
      </c>
      <c r="G2894" s="3">
        <v>159</v>
      </c>
      <c r="H2894" s="3">
        <v>425</v>
      </c>
    </row>
    <row r="2895" spans="1:8" x14ac:dyDescent="0.25">
      <c r="A2895" t="s">
        <v>276</v>
      </c>
      <c r="B2895" t="s">
        <v>238</v>
      </c>
      <c r="C2895" s="3">
        <v>0</v>
      </c>
      <c r="D2895" s="3">
        <v>3</v>
      </c>
      <c r="E2895" s="3">
        <v>0</v>
      </c>
      <c r="F2895" s="3">
        <v>2</v>
      </c>
      <c r="G2895" s="3">
        <v>5</v>
      </c>
      <c r="H2895" s="3">
        <v>0</v>
      </c>
    </row>
    <row r="2896" spans="1:8" x14ac:dyDescent="0.25">
      <c r="A2896" t="s">
        <v>276</v>
      </c>
      <c r="B2896" t="s">
        <v>72</v>
      </c>
      <c r="C2896" s="3">
        <v>34801</v>
      </c>
      <c r="D2896" s="3">
        <v>3144</v>
      </c>
      <c r="E2896" s="3">
        <v>1177</v>
      </c>
      <c r="F2896" s="3">
        <v>2181</v>
      </c>
      <c r="G2896" s="3">
        <v>10911</v>
      </c>
      <c r="H2896" s="3">
        <v>41564</v>
      </c>
    </row>
    <row r="2897" spans="1:8" x14ac:dyDescent="0.25">
      <c r="A2897" t="s">
        <v>276</v>
      </c>
      <c r="B2897" t="s">
        <v>73</v>
      </c>
      <c r="C2897" s="3">
        <v>46</v>
      </c>
      <c r="D2897" s="3">
        <v>15</v>
      </c>
      <c r="E2897" s="3">
        <v>7</v>
      </c>
      <c r="F2897" s="3">
        <v>7</v>
      </c>
      <c r="G2897" s="3">
        <v>10</v>
      </c>
      <c r="H2897" s="3">
        <v>41</v>
      </c>
    </row>
    <row r="2898" spans="1:8" x14ac:dyDescent="0.25">
      <c r="A2898" t="s">
        <v>276</v>
      </c>
      <c r="B2898" t="s">
        <v>74</v>
      </c>
      <c r="C2898" s="3">
        <v>8097</v>
      </c>
      <c r="D2898" s="3">
        <v>1307</v>
      </c>
      <c r="E2898" s="3">
        <v>503</v>
      </c>
      <c r="F2898" s="3">
        <v>836</v>
      </c>
      <c r="G2898" s="3">
        <v>1830</v>
      </c>
      <c r="H2898" s="3">
        <v>8287</v>
      </c>
    </row>
    <row r="2899" spans="1:8" x14ac:dyDescent="0.25">
      <c r="A2899" t="s">
        <v>276</v>
      </c>
      <c r="B2899" t="s">
        <v>75</v>
      </c>
      <c r="C2899" s="3">
        <v>402</v>
      </c>
      <c r="D2899" s="3">
        <v>194</v>
      </c>
      <c r="E2899" s="3">
        <v>56</v>
      </c>
      <c r="F2899" s="3">
        <v>105</v>
      </c>
      <c r="G2899" s="3">
        <v>120</v>
      </c>
      <c r="H2899" s="3">
        <v>279</v>
      </c>
    </row>
    <row r="2900" spans="1:8" x14ac:dyDescent="0.25">
      <c r="A2900" t="s">
        <v>276</v>
      </c>
      <c r="B2900" t="s">
        <v>76</v>
      </c>
      <c r="C2900" s="3">
        <v>9</v>
      </c>
      <c r="D2900" s="3">
        <v>4</v>
      </c>
      <c r="E2900" s="3">
        <v>3</v>
      </c>
      <c r="F2900" s="3">
        <v>5</v>
      </c>
      <c r="G2900" s="3">
        <v>-2</v>
      </c>
      <c r="H2900" s="3">
        <v>1</v>
      </c>
    </row>
    <row r="2901" spans="1:8" x14ac:dyDescent="0.25">
      <c r="A2901" t="s">
        <v>277</v>
      </c>
      <c r="B2901" t="s">
        <v>65</v>
      </c>
      <c r="C2901" s="3">
        <v>4439</v>
      </c>
      <c r="D2901" s="3">
        <v>1311</v>
      </c>
      <c r="E2901" s="3">
        <v>782</v>
      </c>
      <c r="F2901" s="3">
        <v>665</v>
      </c>
      <c r="G2901" s="3">
        <v>1825</v>
      </c>
      <c r="H2901" s="3">
        <v>5070</v>
      </c>
    </row>
    <row r="2902" spans="1:8" x14ac:dyDescent="0.25">
      <c r="A2902" t="s">
        <v>277</v>
      </c>
      <c r="B2902" t="s">
        <v>66</v>
      </c>
      <c r="C2902" s="3">
        <v>10807</v>
      </c>
      <c r="D2902" s="3">
        <v>1748</v>
      </c>
      <c r="E2902" s="3">
        <v>742</v>
      </c>
      <c r="F2902" s="3">
        <v>1376</v>
      </c>
      <c r="G2902" s="3">
        <v>2061</v>
      </c>
      <c r="H2902" s="3">
        <v>10486</v>
      </c>
    </row>
    <row r="2903" spans="1:8" x14ac:dyDescent="0.25">
      <c r="A2903" t="s">
        <v>277</v>
      </c>
      <c r="B2903" t="s">
        <v>42</v>
      </c>
      <c r="C2903" s="3">
        <v>70048</v>
      </c>
      <c r="D2903" s="3">
        <v>9729</v>
      </c>
      <c r="E2903" s="3">
        <v>5387</v>
      </c>
      <c r="F2903" s="3">
        <v>5799</v>
      </c>
      <c r="G2903" s="3">
        <v>18774</v>
      </c>
      <c r="H2903" s="3">
        <v>78681</v>
      </c>
    </row>
    <row r="2904" spans="1:8" x14ac:dyDescent="0.25">
      <c r="A2904" t="s">
        <v>277</v>
      </c>
      <c r="B2904" t="s">
        <v>67</v>
      </c>
      <c r="C2904" s="3">
        <v>1235</v>
      </c>
      <c r="D2904" s="3">
        <v>326</v>
      </c>
      <c r="E2904" s="3">
        <v>314</v>
      </c>
      <c r="F2904" s="3">
        <v>127</v>
      </c>
      <c r="G2904" s="3">
        <v>227</v>
      </c>
      <c r="H2904" s="3">
        <v>1323</v>
      </c>
    </row>
    <row r="2905" spans="1:8" x14ac:dyDescent="0.25">
      <c r="A2905" t="s">
        <v>277</v>
      </c>
      <c r="B2905" t="s">
        <v>68</v>
      </c>
      <c r="C2905" s="3">
        <v>210</v>
      </c>
      <c r="D2905" s="3">
        <v>133</v>
      </c>
      <c r="E2905" s="3">
        <v>54</v>
      </c>
      <c r="F2905" s="3">
        <v>50</v>
      </c>
      <c r="G2905" s="3">
        <v>-30</v>
      </c>
      <c r="H2905" s="3">
        <v>51</v>
      </c>
    </row>
    <row r="2906" spans="1:8" x14ac:dyDescent="0.25">
      <c r="A2906" t="s">
        <v>277</v>
      </c>
      <c r="B2906" t="s">
        <v>69</v>
      </c>
      <c r="C2906" s="3">
        <v>100</v>
      </c>
      <c r="D2906" s="3">
        <v>58</v>
      </c>
      <c r="E2906" s="3">
        <v>28</v>
      </c>
      <c r="F2906" s="3">
        <v>24</v>
      </c>
      <c r="G2906" s="3">
        <v>116</v>
      </c>
      <c r="H2906" s="3">
        <v>162</v>
      </c>
    </row>
    <row r="2907" spans="1:8" x14ac:dyDescent="0.25">
      <c r="A2907" t="s">
        <v>277</v>
      </c>
      <c r="B2907" t="s">
        <v>237</v>
      </c>
      <c r="C2907" s="3">
        <v>26</v>
      </c>
      <c r="D2907" s="3">
        <v>6</v>
      </c>
      <c r="E2907" s="3">
        <v>3</v>
      </c>
      <c r="F2907" s="3">
        <v>4</v>
      </c>
      <c r="G2907" s="3">
        <v>12</v>
      </c>
      <c r="H2907" s="3">
        <v>31</v>
      </c>
    </row>
    <row r="2908" spans="1:8" x14ac:dyDescent="0.25">
      <c r="A2908" t="s">
        <v>277</v>
      </c>
      <c r="B2908" t="s">
        <v>71</v>
      </c>
      <c r="C2908" s="3">
        <v>411</v>
      </c>
      <c r="D2908" s="3">
        <v>214</v>
      </c>
      <c r="E2908" s="3">
        <v>98</v>
      </c>
      <c r="F2908" s="3">
        <v>85</v>
      </c>
      <c r="G2908" s="3">
        <v>53</v>
      </c>
      <c r="H2908" s="3">
        <v>263</v>
      </c>
    </row>
    <row r="2909" spans="1:8" x14ac:dyDescent="0.25">
      <c r="A2909" t="s">
        <v>277</v>
      </c>
      <c r="B2909" t="s">
        <v>238</v>
      </c>
      <c r="C2909" s="3">
        <v>5</v>
      </c>
      <c r="D2909" s="3">
        <v>3</v>
      </c>
      <c r="E2909" s="3">
        <v>0</v>
      </c>
      <c r="F2909" s="3">
        <v>2</v>
      </c>
      <c r="G2909" s="3">
        <v>8</v>
      </c>
      <c r="H2909" s="3">
        <v>8</v>
      </c>
    </row>
    <row r="2910" spans="1:8" x14ac:dyDescent="0.25">
      <c r="A2910" t="s">
        <v>277</v>
      </c>
      <c r="B2910" t="s">
        <v>72</v>
      </c>
      <c r="C2910" s="3">
        <v>41662</v>
      </c>
      <c r="D2910" s="3">
        <v>3997</v>
      </c>
      <c r="E2910" s="3">
        <v>2270</v>
      </c>
      <c r="F2910" s="3">
        <v>2415</v>
      </c>
      <c r="G2910" s="3">
        <v>13140</v>
      </c>
      <c r="H2910" s="3">
        <v>50660</v>
      </c>
    </row>
    <row r="2911" spans="1:8" x14ac:dyDescent="0.25">
      <c r="A2911" t="s">
        <v>277</v>
      </c>
      <c r="B2911" t="s">
        <v>73</v>
      </c>
      <c r="C2911" s="3">
        <v>18</v>
      </c>
      <c r="D2911" s="3">
        <v>18</v>
      </c>
      <c r="E2911" s="3">
        <v>14</v>
      </c>
      <c r="F2911" s="3">
        <v>7</v>
      </c>
      <c r="G2911" s="3">
        <v>4</v>
      </c>
      <c r="H2911" s="3">
        <v>11</v>
      </c>
    </row>
    <row r="2912" spans="1:8" x14ac:dyDescent="0.25">
      <c r="A2912" t="s">
        <v>277</v>
      </c>
      <c r="B2912" t="s">
        <v>74</v>
      </c>
      <c r="C2912" s="3">
        <v>10733</v>
      </c>
      <c r="D2912" s="3">
        <v>1662</v>
      </c>
      <c r="E2912" s="3">
        <v>970</v>
      </c>
      <c r="F2912" s="3">
        <v>924</v>
      </c>
      <c r="G2912" s="3">
        <v>1092</v>
      </c>
      <c r="H2912" s="3">
        <v>10209</v>
      </c>
    </row>
    <row r="2913" spans="1:8" x14ac:dyDescent="0.25">
      <c r="A2913" t="s">
        <v>277</v>
      </c>
      <c r="B2913" t="s">
        <v>75</v>
      </c>
      <c r="C2913" s="3">
        <v>384</v>
      </c>
      <c r="D2913" s="3">
        <v>248</v>
      </c>
      <c r="E2913" s="3">
        <v>108</v>
      </c>
      <c r="F2913" s="3">
        <v>116</v>
      </c>
      <c r="G2913" s="3">
        <v>218</v>
      </c>
      <c r="H2913" s="3">
        <v>346</v>
      </c>
    </row>
    <row r="2914" spans="1:8" x14ac:dyDescent="0.25">
      <c r="A2914" t="s">
        <v>277</v>
      </c>
      <c r="B2914" t="s">
        <v>76</v>
      </c>
      <c r="C2914" s="3">
        <v>18</v>
      </c>
      <c r="D2914" s="3">
        <v>5</v>
      </c>
      <c r="E2914" s="3">
        <v>4</v>
      </c>
      <c r="F2914" s="3">
        <v>4</v>
      </c>
      <c r="G2914" s="3">
        <v>48</v>
      </c>
      <c r="H2914" s="3">
        <v>61</v>
      </c>
    </row>
    <row r="2915" spans="1:8" x14ac:dyDescent="0.25">
      <c r="A2915" t="s">
        <v>278</v>
      </c>
      <c r="B2915" t="s">
        <v>65</v>
      </c>
      <c r="C2915" s="3">
        <v>4591</v>
      </c>
      <c r="D2915" s="3">
        <v>2772</v>
      </c>
      <c r="E2915" s="3">
        <v>1408</v>
      </c>
      <c r="F2915" s="3">
        <v>1122</v>
      </c>
      <c r="G2915" s="3">
        <v>1790</v>
      </c>
      <c r="H2915" s="3">
        <v>3895</v>
      </c>
    </row>
    <row r="2916" spans="1:8" x14ac:dyDescent="0.25">
      <c r="A2916" t="s">
        <v>278</v>
      </c>
      <c r="B2916" t="s">
        <v>66</v>
      </c>
      <c r="C2916" s="3">
        <v>10529</v>
      </c>
      <c r="D2916" s="3">
        <v>5109</v>
      </c>
      <c r="E2916" s="3">
        <v>1413</v>
      </c>
      <c r="F2916" s="3">
        <v>1753</v>
      </c>
      <c r="G2916" s="3">
        <v>4931</v>
      </c>
      <c r="H2916" s="3">
        <v>10011</v>
      </c>
    </row>
    <row r="2917" spans="1:8" x14ac:dyDescent="0.25">
      <c r="A2917" t="s">
        <v>278</v>
      </c>
      <c r="B2917" t="s">
        <v>42</v>
      </c>
      <c r="C2917" s="3">
        <v>69951</v>
      </c>
      <c r="D2917" s="3">
        <v>23167</v>
      </c>
      <c r="E2917" s="3">
        <v>9319</v>
      </c>
      <c r="F2917" s="3">
        <v>9807</v>
      </c>
      <c r="G2917" s="3">
        <v>29574</v>
      </c>
      <c r="H2917" s="3">
        <v>75870</v>
      </c>
    </row>
    <row r="2918" spans="1:8" x14ac:dyDescent="0.25">
      <c r="A2918" t="s">
        <v>278</v>
      </c>
      <c r="B2918" t="s">
        <v>67</v>
      </c>
      <c r="C2918" s="3">
        <v>1164</v>
      </c>
      <c r="D2918" s="3">
        <v>703</v>
      </c>
      <c r="E2918" s="3">
        <v>372</v>
      </c>
      <c r="F2918" s="3">
        <v>281</v>
      </c>
      <c r="G2918" s="3">
        <v>383</v>
      </c>
      <c r="H2918" s="3">
        <v>935</v>
      </c>
    </row>
    <row r="2919" spans="1:8" x14ac:dyDescent="0.25">
      <c r="A2919" t="s">
        <v>278</v>
      </c>
      <c r="B2919" t="s">
        <v>68</v>
      </c>
      <c r="C2919" s="3">
        <v>220</v>
      </c>
      <c r="D2919" s="3">
        <v>376</v>
      </c>
      <c r="E2919" s="3">
        <v>150</v>
      </c>
      <c r="F2919" s="3">
        <v>183</v>
      </c>
      <c r="G2919" s="3">
        <v>374</v>
      </c>
      <c r="H2919" s="3">
        <v>185</v>
      </c>
    </row>
    <row r="2920" spans="1:8" x14ac:dyDescent="0.25">
      <c r="A2920" t="s">
        <v>278</v>
      </c>
      <c r="B2920" t="s">
        <v>69</v>
      </c>
      <c r="C2920" s="3">
        <v>89</v>
      </c>
      <c r="D2920" s="3">
        <v>137</v>
      </c>
      <c r="E2920" s="3">
        <v>35</v>
      </c>
      <c r="F2920" s="3">
        <v>126</v>
      </c>
      <c r="G2920" s="3">
        <v>-98</v>
      </c>
      <c r="H2920" s="3">
        <v>-237</v>
      </c>
    </row>
    <row r="2921" spans="1:8" x14ac:dyDescent="0.25">
      <c r="A2921" t="s">
        <v>278</v>
      </c>
      <c r="B2921" t="s">
        <v>237</v>
      </c>
      <c r="C2921" s="3">
        <v>36</v>
      </c>
      <c r="D2921" s="3">
        <v>3</v>
      </c>
      <c r="E2921" s="3">
        <v>2</v>
      </c>
      <c r="F2921" s="3">
        <v>13</v>
      </c>
      <c r="G2921" s="3">
        <v>38</v>
      </c>
      <c r="H2921" s="3">
        <v>60</v>
      </c>
    </row>
    <row r="2922" spans="1:8" x14ac:dyDescent="0.25">
      <c r="A2922" t="s">
        <v>278</v>
      </c>
      <c r="B2922" t="s">
        <v>71</v>
      </c>
      <c r="C2922" s="3">
        <v>495</v>
      </c>
      <c r="D2922" s="3">
        <v>528</v>
      </c>
      <c r="E2922" s="3">
        <v>164</v>
      </c>
      <c r="F2922" s="3">
        <v>231</v>
      </c>
      <c r="G2922" s="3">
        <v>691</v>
      </c>
      <c r="H2922" s="3">
        <v>591</v>
      </c>
    </row>
    <row r="2923" spans="1:8" x14ac:dyDescent="0.25">
      <c r="A2923" t="s">
        <v>278</v>
      </c>
      <c r="B2923" t="s">
        <v>238</v>
      </c>
      <c r="C2923" s="3">
        <v>6</v>
      </c>
      <c r="D2923" s="3">
        <v>4</v>
      </c>
      <c r="E2923" s="3">
        <v>0</v>
      </c>
      <c r="F2923" s="3">
        <v>9</v>
      </c>
      <c r="G2923" s="3">
        <v>-7</v>
      </c>
      <c r="H2923" s="3">
        <v>-14</v>
      </c>
    </row>
    <row r="2924" spans="1:8" x14ac:dyDescent="0.25">
      <c r="A2924" t="s">
        <v>278</v>
      </c>
      <c r="B2924" t="s">
        <v>72</v>
      </c>
      <c r="C2924" s="3">
        <v>42152</v>
      </c>
      <c r="D2924" s="3">
        <v>9632</v>
      </c>
      <c r="E2924" s="3">
        <v>4021</v>
      </c>
      <c r="F2924" s="3">
        <v>4542</v>
      </c>
      <c r="G2924" s="3">
        <v>16528</v>
      </c>
      <c r="H2924" s="3">
        <v>48527</v>
      </c>
    </row>
    <row r="2925" spans="1:8" x14ac:dyDescent="0.25">
      <c r="A2925" t="s">
        <v>278</v>
      </c>
      <c r="B2925" t="s">
        <v>73</v>
      </c>
      <c r="C2925" s="3">
        <v>29</v>
      </c>
      <c r="D2925" s="3">
        <v>36</v>
      </c>
      <c r="E2925" s="3">
        <v>24</v>
      </c>
      <c r="F2925" s="3">
        <v>33</v>
      </c>
      <c r="G2925" s="3">
        <v>32</v>
      </c>
      <c r="H2925" s="3">
        <v>16</v>
      </c>
    </row>
    <row r="2926" spans="1:8" x14ac:dyDescent="0.25">
      <c r="A2926" t="s">
        <v>278</v>
      </c>
      <c r="B2926" t="s">
        <v>74</v>
      </c>
      <c r="C2926" s="3">
        <v>10058</v>
      </c>
      <c r="D2926" s="3">
        <v>3428</v>
      </c>
      <c r="E2926" s="3">
        <v>1621</v>
      </c>
      <c r="F2926" s="3">
        <v>1376</v>
      </c>
      <c r="G2926" s="3">
        <v>4776</v>
      </c>
      <c r="H2926" s="3">
        <v>11651</v>
      </c>
    </row>
    <row r="2927" spans="1:8" x14ac:dyDescent="0.25">
      <c r="A2927" t="s">
        <v>278</v>
      </c>
      <c r="B2927" t="s">
        <v>75</v>
      </c>
      <c r="C2927" s="3">
        <v>556</v>
      </c>
      <c r="D2927" s="3">
        <v>418</v>
      </c>
      <c r="E2927" s="3">
        <v>101</v>
      </c>
      <c r="F2927" s="3">
        <v>128</v>
      </c>
      <c r="G2927" s="3">
        <v>156</v>
      </c>
      <c r="H2927" s="3">
        <v>267</v>
      </c>
    </row>
    <row r="2928" spans="1:8" x14ac:dyDescent="0.25">
      <c r="A2928" t="s">
        <v>278</v>
      </c>
      <c r="B2928" t="s">
        <v>76</v>
      </c>
      <c r="C2928" s="3">
        <v>26</v>
      </c>
      <c r="D2928" s="3">
        <v>21</v>
      </c>
      <c r="E2928" s="3">
        <v>8</v>
      </c>
      <c r="F2928" s="3">
        <v>10</v>
      </c>
      <c r="G2928" s="3">
        <v>-20</v>
      </c>
      <c r="H2928" s="3">
        <v>-17</v>
      </c>
    </row>
    <row r="2929" spans="1:8" x14ac:dyDescent="0.25">
      <c r="A2929" t="s">
        <v>279</v>
      </c>
      <c r="B2929" t="s">
        <v>65</v>
      </c>
      <c r="C2929" s="3">
        <v>3546</v>
      </c>
      <c r="D2929" s="3">
        <v>1323</v>
      </c>
      <c r="E2929" s="3">
        <v>691</v>
      </c>
      <c r="F2929" s="3">
        <v>804</v>
      </c>
      <c r="G2929" s="3">
        <v>-604</v>
      </c>
      <c r="H2929" s="3">
        <v>1506</v>
      </c>
    </row>
    <row r="2930" spans="1:8" x14ac:dyDescent="0.25">
      <c r="A2930" t="s">
        <v>279</v>
      </c>
      <c r="B2930" t="s">
        <v>66</v>
      </c>
      <c r="C2930" s="3">
        <v>7720</v>
      </c>
      <c r="D2930" s="3">
        <v>3317</v>
      </c>
      <c r="E2930" s="3">
        <v>693</v>
      </c>
      <c r="F2930" s="3">
        <v>1256</v>
      </c>
      <c r="G2930" s="3">
        <v>232</v>
      </c>
      <c r="H2930" s="3">
        <v>4072</v>
      </c>
    </row>
    <row r="2931" spans="1:8" x14ac:dyDescent="0.25">
      <c r="A2931" t="s">
        <v>279</v>
      </c>
      <c r="B2931" t="s">
        <v>42</v>
      </c>
      <c r="C2931" s="3">
        <v>52154</v>
      </c>
      <c r="D2931" s="3">
        <v>13040</v>
      </c>
      <c r="E2931" s="3">
        <v>4573</v>
      </c>
      <c r="F2931" s="3">
        <v>7027</v>
      </c>
      <c r="G2931" s="3">
        <v>-18330</v>
      </c>
      <c r="H2931" s="3">
        <v>18330</v>
      </c>
    </row>
    <row r="2932" spans="1:8" x14ac:dyDescent="0.25">
      <c r="A2932" t="s">
        <v>279</v>
      </c>
      <c r="B2932" t="s">
        <v>67</v>
      </c>
      <c r="C2932" s="3">
        <v>1098</v>
      </c>
      <c r="D2932" s="3">
        <v>360</v>
      </c>
      <c r="E2932" s="3">
        <v>182</v>
      </c>
      <c r="F2932" s="3">
        <v>201</v>
      </c>
      <c r="G2932" s="3">
        <v>-148</v>
      </c>
      <c r="H2932" s="3">
        <v>571</v>
      </c>
    </row>
    <row r="2933" spans="1:8" x14ac:dyDescent="0.25">
      <c r="A2933" t="s">
        <v>279</v>
      </c>
      <c r="B2933" t="s">
        <v>68</v>
      </c>
      <c r="C2933" s="3">
        <v>165</v>
      </c>
      <c r="D2933" s="3">
        <v>140</v>
      </c>
      <c r="E2933" s="3">
        <v>74</v>
      </c>
      <c r="F2933" s="3">
        <v>132</v>
      </c>
      <c r="G2933" s="3">
        <v>-73</v>
      </c>
      <c r="H2933" s="3">
        <v>-106</v>
      </c>
    </row>
    <row r="2934" spans="1:8" x14ac:dyDescent="0.25">
      <c r="A2934" t="s">
        <v>279</v>
      </c>
      <c r="B2934" t="s">
        <v>69</v>
      </c>
      <c r="C2934" s="3">
        <v>104</v>
      </c>
      <c r="D2934" s="3">
        <v>57</v>
      </c>
      <c r="E2934" s="3">
        <v>17</v>
      </c>
      <c r="F2934" s="3">
        <v>91</v>
      </c>
      <c r="G2934" s="3">
        <v>-26</v>
      </c>
      <c r="H2934" s="3">
        <v>-53</v>
      </c>
    </row>
    <row r="2935" spans="1:8" x14ac:dyDescent="0.25">
      <c r="A2935" t="s">
        <v>279</v>
      </c>
      <c r="B2935" t="s">
        <v>237</v>
      </c>
      <c r="C2935" s="3">
        <v>18</v>
      </c>
      <c r="D2935" s="3">
        <v>0</v>
      </c>
      <c r="E2935" s="3">
        <v>0</v>
      </c>
      <c r="F2935" s="3">
        <v>9</v>
      </c>
      <c r="G2935" s="3">
        <v>-13</v>
      </c>
      <c r="H2935" s="3">
        <v>-4</v>
      </c>
    </row>
    <row r="2936" spans="1:8" x14ac:dyDescent="0.25">
      <c r="A2936" t="s">
        <v>279</v>
      </c>
      <c r="B2936" t="s">
        <v>71</v>
      </c>
      <c r="C2936" s="3">
        <v>332</v>
      </c>
      <c r="D2936" s="3">
        <v>211</v>
      </c>
      <c r="E2936" s="3">
        <v>82</v>
      </c>
      <c r="F2936" s="3">
        <v>166</v>
      </c>
      <c r="G2936" s="3">
        <v>91</v>
      </c>
      <c r="H2936" s="3">
        <v>128</v>
      </c>
    </row>
    <row r="2937" spans="1:8" x14ac:dyDescent="0.25">
      <c r="A2937" t="s">
        <v>279</v>
      </c>
      <c r="B2937" t="s">
        <v>238</v>
      </c>
      <c r="C2937" s="3">
        <v>2</v>
      </c>
      <c r="D2937" s="3">
        <v>0</v>
      </c>
      <c r="E2937" s="3">
        <v>0</v>
      </c>
      <c r="F2937" s="3">
        <v>6</v>
      </c>
      <c r="G2937" s="3">
        <v>3</v>
      </c>
      <c r="H2937" s="3">
        <v>-1</v>
      </c>
    </row>
    <row r="2938" spans="1:8" x14ac:dyDescent="0.25">
      <c r="A2938" t="s">
        <v>279</v>
      </c>
      <c r="B2938" t="s">
        <v>72</v>
      </c>
      <c r="C2938" s="3">
        <v>30039</v>
      </c>
      <c r="D2938" s="3">
        <v>5511</v>
      </c>
      <c r="E2938" s="3">
        <v>1974</v>
      </c>
      <c r="F2938" s="3">
        <v>3254</v>
      </c>
      <c r="G2938" s="3">
        <v>-14608</v>
      </c>
      <c r="H2938" s="3">
        <v>8640</v>
      </c>
    </row>
    <row r="2939" spans="1:8" x14ac:dyDescent="0.25">
      <c r="A2939" t="s">
        <v>279</v>
      </c>
      <c r="B2939" t="s">
        <v>73</v>
      </c>
      <c r="C2939" s="3">
        <v>41</v>
      </c>
      <c r="D2939" s="3">
        <v>15</v>
      </c>
      <c r="E2939" s="3">
        <v>12</v>
      </c>
      <c r="F2939" s="3">
        <v>24</v>
      </c>
      <c r="G2939" s="3">
        <v>-33</v>
      </c>
      <c r="H2939" s="3">
        <v>-19</v>
      </c>
    </row>
    <row r="2940" spans="1:8" x14ac:dyDescent="0.25">
      <c r="A2940" t="s">
        <v>279</v>
      </c>
      <c r="B2940" t="s">
        <v>74</v>
      </c>
      <c r="C2940" s="3">
        <v>8716</v>
      </c>
      <c r="D2940" s="3">
        <v>1896</v>
      </c>
      <c r="E2940" s="3">
        <v>795</v>
      </c>
      <c r="F2940" s="3">
        <v>985</v>
      </c>
      <c r="G2940" s="3">
        <v>-3054</v>
      </c>
      <c r="H2940" s="3">
        <v>3576</v>
      </c>
    </row>
    <row r="2941" spans="1:8" x14ac:dyDescent="0.25">
      <c r="A2941" t="s">
        <v>279</v>
      </c>
      <c r="B2941" t="s">
        <v>75</v>
      </c>
      <c r="C2941" s="3">
        <v>361</v>
      </c>
      <c r="D2941" s="3">
        <v>196</v>
      </c>
      <c r="E2941" s="3">
        <v>50</v>
      </c>
      <c r="F2941" s="3">
        <v>92</v>
      </c>
      <c r="G2941" s="3">
        <v>-51</v>
      </c>
      <c r="H2941" s="3">
        <v>72</v>
      </c>
    </row>
    <row r="2942" spans="1:8" x14ac:dyDescent="0.25">
      <c r="A2942" t="s">
        <v>279</v>
      </c>
      <c r="B2942" t="s">
        <v>76</v>
      </c>
      <c r="C2942" s="3">
        <v>12</v>
      </c>
      <c r="D2942" s="3">
        <v>14</v>
      </c>
      <c r="E2942" s="3">
        <v>3</v>
      </c>
      <c r="F2942" s="3">
        <v>7</v>
      </c>
      <c r="G2942" s="3">
        <v>-46</v>
      </c>
      <c r="H2942" s="3">
        <v>-52</v>
      </c>
    </row>
    <row r="2943" spans="1:8" x14ac:dyDescent="0.25">
      <c r="A2943" t="s">
        <v>280</v>
      </c>
      <c r="B2943" t="s">
        <v>65</v>
      </c>
      <c r="C2943" s="3">
        <v>3929</v>
      </c>
      <c r="D2943" s="3">
        <v>651</v>
      </c>
      <c r="E2943" s="3">
        <v>611</v>
      </c>
      <c r="F2943" s="3">
        <v>591</v>
      </c>
      <c r="G2943" s="3">
        <v>483</v>
      </c>
      <c r="H2943" s="3">
        <v>3781</v>
      </c>
    </row>
    <row r="2944" spans="1:8" x14ac:dyDescent="0.25">
      <c r="A2944" t="s">
        <v>280</v>
      </c>
      <c r="B2944" t="s">
        <v>66</v>
      </c>
      <c r="C2944" s="3">
        <v>9573</v>
      </c>
      <c r="D2944" s="3">
        <v>1553</v>
      </c>
      <c r="E2944" s="3">
        <v>614</v>
      </c>
      <c r="F2944" s="3">
        <v>924</v>
      </c>
      <c r="G2944" s="3">
        <v>2697</v>
      </c>
      <c r="H2944" s="3">
        <v>10407</v>
      </c>
    </row>
    <row r="2945" spans="1:8" x14ac:dyDescent="0.25">
      <c r="A2945" t="s">
        <v>280</v>
      </c>
      <c r="B2945" t="s">
        <v>42</v>
      </c>
      <c r="C2945" s="3">
        <v>61589</v>
      </c>
      <c r="D2945" s="3">
        <v>6277</v>
      </c>
      <c r="E2945" s="3">
        <v>4048</v>
      </c>
      <c r="F2945" s="3">
        <v>5171</v>
      </c>
      <c r="G2945" s="3">
        <v>10837</v>
      </c>
      <c r="H2945" s="3">
        <v>65026</v>
      </c>
    </row>
    <row r="2946" spans="1:8" x14ac:dyDescent="0.25">
      <c r="A2946" t="s">
        <v>280</v>
      </c>
      <c r="B2946" t="s">
        <v>67</v>
      </c>
      <c r="C2946" s="3">
        <v>1036</v>
      </c>
      <c r="D2946" s="3">
        <v>147</v>
      </c>
      <c r="E2946" s="3">
        <v>162</v>
      </c>
      <c r="F2946" s="3">
        <v>148</v>
      </c>
      <c r="G2946" s="3">
        <v>227</v>
      </c>
      <c r="H2946" s="3">
        <v>1130</v>
      </c>
    </row>
    <row r="2947" spans="1:8" x14ac:dyDescent="0.25">
      <c r="A2947" t="s">
        <v>280</v>
      </c>
      <c r="B2947" t="s">
        <v>68</v>
      </c>
      <c r="C2947" s="3">
        <v>170</v>
      </c>
      <c r="D2947" s="3">
        <v>74</v>
      </c>
      <c r="E2947" s="3">
        <v>66</v>
      </c>
      <c r="F2947" s="3">
        <v>97</v>
      </c>
      <c r="G2947" s="3">
        <v>186</v>
      </c>
      <c r="H2947" s="3">
        <v>251</v>
      </c>
    </row>
    <row r="2948" spans="1:8" x14ac:dyDescent="0.25">
      <c r="A2948" t="s">
        <v>280</v>
      </c>
      <c r="B2948" t="s">
        <v>69</v>
      </c>
      <c r="C2948" s="3">
        <v>106</v>
      </c>
      <c r="D2948" s="3">
        <v>29</v>
      </c>
      <c r="E2948" s="3">
        <v>15</v>
      </c>
      <c r="F2948" s="3">
        <v>66</v>
      </c>
      <c r="G2948" s="3">
        <v>40</v>
      </c>
      <c r="H2948" s="3">
        <v>66</v>
      </c>
    </row>
    <row r="2949" spans="1:8" x14ac:dyDescent="0.25">
      <c r="A2949" t="s">
        <v>280</v>
      </c>
      <c r="B2949" t="s">
        <v>237</v>
      </c>
      <c r="C2949" s="3">
        <v>20</v>
      </c>
      <c r="D2949" s="3">
        <v>0</v>
      </c>
      <c r="E2949" s="3">
        <v>0</v>
      </c>
      <c r="F2949" s="3">
        <v>7</v>
      </c>
      <c r="G2949" s="3">
        <v>21</v>
      </c>
      <c r="H2949" s="3">
        <v>34</v>
      </c>
    </row>
    <row r="2950" spans="1:8" x14ac:dyDescent="0.25">
      <c r="A2950" t="s">
        <v>280</v>
      </c>
      <c r="B2950" t="s">
        <v>71</v>
      </c>
      <c r="C2950" s="3">
        <v>364</v>
      </c>
      <c r="D2950" s="3">
        <v>101</v>
      </c>
      <c r="E2950" s="3">
        <v>72</v>
      </c>
      <c r="F2950" s="3">
        <v>122</v>
      </c>
      <c r="G2950" s="3">
        <v>412</v>
      </c>
      <c r="H2950" s="3">
        <v>625</v>
      </c>
    </row>
    <row r="2951" spans="1:8" x14ac:dyDescent="0.25">
      <c r="A2951" t="s">
        <v>280</v>
      </c>
      <c r="B2951" t="s">
        <v>238</v>
      </c>
      <c r="C2951" s="3">
        <v>6</v>
      </c>
      <c r="D2951" s="3">
        <v>0</v>
      </c>
      <c r="E2951" s="3">
        <v>0</v>
      </c>
      <c r="F2951" s="3">
        <v>5</v>
      </c>
      <c r="G2951" s="3">
        <v>11</v>
      </c>
      <c r="H2951" s="3">
        <v>12</v>
      </c>
    </row>
    <row r="2952" spans="1:8" x14ac:dyDescent="0.25">
      <c r="A2952" t="s">
        <v>280</v>
      </c>
      <c r="B2952" t="s">
        <v>72</v>
      </c>
      <c r="C2952" s="3">
        <v>36136</v>
      </c>
      <c r="D2952" s="3">
        <v>2715</v>
      </c>
      <c r="E2952" s="3">
        <v>1747</v>
      </c>
      <c r="F2952" s="3">
        <v>2393</v>
      </c>
      <c r="G2952" s="3">
        <v>5604</v>
      </c>
      <c r="H2952" s="3">
        <v>38379</v>
      </c>
    </row>
    <row r="2953" spans="1:8" x14ac:dyDescent="0.25">
      <c r="A2953" t="s">
        <v>280</v>
      </c>
      <c r="B2953" t="s">
        <v>73</v>
      </c>
      <c r="C2953" s="3">
        <v>31</v>
      </c>
      <c r="D2953" s="3">
        <v>7</v>
      </c>
      <c r="E2953" s="3">
        <v>11</v>
      </c>
      <c r="F2953" s="3">
        <v>18</v>
      </c>
      <c r="G2953" s="3">
        <v>-6</v>
      </c>
      <c r="H2953" s="3">
        <v>11</v>
      </c>
    </row>
    <row r="2954" spans="1:8" x14ac:dyDescent="0.25">
      <c r="A2954" t="s">
        <v>280</v>
      </c>
      <c r="B2954" t="s">
        <v>74</v>
      </c>
      <c r="C2954" s="3">
        <v>9762</v>
      </c>
      <c r="D2954" s="3">
        <v>934</v>
      </c>
      <c r="E2954" s="3">
        <v>703</v>
      </c>
      <c r="F2954" s="3">
        <v>725</v>
      </c>
      <c r="G2954" s="3">
        <v>979</v>
      </c>
      <c r="H2954" s="3">
        <v>9785</v>
      </c>
    </row>
    <row r="2955" spans="1:8" x14ac:dyDescent="0.25">
      <c r="A2955" t="s">
        <v>280</v>
      </c>
      <c r="B2955" t="s">
        <v>75</v>
      </c>
      <c r="C2955" s="3">
        <v>451</v>
      </c>
      <c r="D2955" s="3">
        <v>61</v>
      </c>
      <c r="E2955" s="3">
        <v>44</v>
      </c>
      <c r="F2955" s="3">
        <v>69</v>
      </c>
      <c r="G2955" s="3">
        <v>175</v>
      </c>
      <c r="H2955" s="3">
        <v>540</v>
      </c>
    </row>
    <row r="2956" spans="1:8" x14ac:dyDescent="0.25">
      <c r="A2956" t="s">
        <v>280</v>
      </c>
      <c r="B2956" t="s">
        <v>76</v>
      </c>
      <c r="C2956" s="3">
        <v>5</v>
      </c>
      <c r="D2956" s="3">
        <v>5</v>
      </c>
      <c r="E2956" s="3">
        <v>3</v>
      </c>
      <c r="F2956" s="3">
        <v>6</v>
      </c>
      <c r="G2956" s="3">
        <v>8</v>
      </c>
      <c r="H2956" s="3">
        <v>5</v>
      </c>
    </row>
    <row r="2957" spans="1:8" x14ac:dyDescent="0.25">
      <c r="A2957" t="s">
        <v>281</v>
      </c>
      <c r="B2957" t="s">
        <v>65</v>
      </c>
      <c r="C2957" s="3">
        <v>4623</v>
      </c>
      <c r="D2957" s="3">
        <v>816</v>
      </c>
      <c r="E2957" s="3">
        <v>1176</v>
      </c>
      <c r="F2957" s="3">
        <v>635</v>
      </c>
      <c r="G2957" s="3">
        <v>635</v>
      </c>
      <c r="H2957" s="3">
        <v>4983</v>
      </c>
    </row>
    <row r="2958" spans="1:8" x14ac:dyDescent="0.25">
      <c r="A2958" t="s">
        <v>281</v>
      </c>
      <c r="B2958" t="s">
        <v>66</v>
      </c>
      <c r="C2958" s="3">
        <v>10202</v>
      </c>
      <c r="D2958" s="3">
        <v>1979</v>
      </c>
      <c r="E2958" s="3">
        <v>1181</v>
      </c>
      <c r="F2958" s="3">
        <v>992</v>
      </c>
      <c r="G2958" s="3">
        <v>295</v>
      </c>
      <c r="H2958" s="3">
        <v>8707</v>
      </c>
    </row>
    <row r="2959" spans="1:8" x14ac:dyDescent="0.25">
      <c r="A2959" t="s">
        <v>281</v>
      </c>
      <c r="B2959" t="s">
        <v>42</v>
      </c>
      <c r="C2959" s="3">
        <v>72711</v>
      </c>
      <c r="D2959" s="3">
        <v>7665</v>
      </c>
      <c r="E2959" s="3">
        <v>7787</v>
      </c>
      <c r="F2959" s="3">
        <v>5553</v>
      </c>
      <c r="G2959" s="3">
        <v>11429</v>
      </c>
      <c r="H2959" s="3">
        <v>78709</v>
      </c>
    </row>
    <row r="2960" spans="1:8" x14ac:dyDescent="0.25">
      <c r="A2960" t="s">
        <v>281</v>
      </c>
      <c r="B2960" t="s">
        <v>67</v>
      </c>
      <c r="C2960" s="3">
        <v>1527</v>
      </c>
      <c r="D2960" s="3">
        <v>160</v>
      </c>
      <c r="E2960" s="3">
        <v>311</v>
      </c>
      <c r="F2960" s="3">
        <v>159</v>
      </c>
      <c r="G2960" s="3">
        <v>193</v>
      </c>
      <c r="H2960" s="3">
        <v>1712</v>
      </c>
    </row>
    <row r="2961" spans="1:8" x14ac:dyDescent="0.25">
      <c r="A2961" t="s">
        <v>281</v>
      </c>
      <c r="B2961" t="s">
        <v>68</v>
      </c>
      <c r="C2961" s="3">
        <v>210</v>
      </c>
      <c r="D2961" s="3">
        <v>96</v>
      </c>
      <c r="E2961" s="3">
        <v>125</v>
      </c>
      <c r="F2961" s="3">
        <v>105</v>
      </c>
      <c r="G2961" s="3">
        <v>-64</v>
      </c>
      <c r="H2961" s="3">
        <v>70</v>
      </c>
    </row>
    <row r="2962" spans="1:8" x14ac:dyDescent="0.25">
      <c r="A2962" t="s">
        <v>281</v>
      </c>
      <c r="B2962" t="s">
        <v>69</v>
      </c>
      <c r="C2962" s="3">
        <v>115</v>
      </c>
      <c r="D2962" s="3">
        <v>42</v>
      </c>
      <c r="E2962" s="3">
        <v>30</v>
      </c>
      <c r="F2962" s="3">
        <v>71</v>
      </c>
      <c r="G2962" s="3">
        <v>141</v>
      </c>
      <c r="H2962" s="3">
        <v>173</v>
      </c>
    </row>
    <row r="2963" spans="1:8" x14ac:dyDescent="0.25">
      <c r="A2963" t="s">
        <v>281</v>
      </c>
      <c r="B2963" t="s">
        <v>237</v>
      </c>
      <c r="C2963" s="3">
        <v>20</v>
      </c>
      <c r="D2963" s="3">
        <v>1</v>
      </c>
      <c r="E2963" s="3">
        <v>1</v>
      </c>
      <c r="F2963" s="3">
        <v>7</v>
      </c>
      <c r="G2963" s="3">
        <v>-4</v>
      </c>
      <c r="H2963" s="3">
        <v>9</v>
      </c>
    </row>
    <row r="2964" spans="1:8" x14ac:dyDescent="0.25">
      <c r="A2964" t="s">
        <v>281</v>
      </c>
      <c r="B2964" t="s">
        <v>71</v>
      </c>
      <c r="C2964" s="3">
        <v>418</v>
      </c>
      <c r="D2964" s="3">
        <v>137</v>
      </c>
      <c r="E2964" s="3">
        <v>138</v>
      </c>
      <c r="F2964" s="3">
        <v>131</v>
      </c>
      <c r="G2964" s="3">
        <v>315</v>
      </c>
      <c r="H2964" s="3">
        <v>603</v>
      </c>
    </row>
    <row r="2965" spans="1:8" x14ac:dyDescent="0.25">
      <c r="A2965" t="s">
        <v>281</v>
      </c>
      <c r="B2965" t="s">
        <v>238</v>
      </c>
      <c r="C2965" s="3">
        <v>5</v>
      </c>
      <c r="D2965" s="3">
        <v>0</v>
      </c>
      <c r="E2965" s="3">
        <v>0</v>
      </c>
      <c r="F2965" s="3">
        <v>6</v>
      </c>
      <c r="G2965" s="3">
        <v>-5</v>
      </c>
      <c r="H2965" s="3">
        <v>-6</v>
      </c>
    </row>
    <row r="2966" spans="1:8" x14ac:dyDescent="0.25">
      <c r="A2966" t="s">
        <v>281</v>
      </c>
      <c r="B2966" t="s">
        <v>72</v>
      </c>
      <c r="C2966" s="3">
        <v>44496</v>
      </c>
      <c r="D2966" s="3">
        <v>3132</v>
      </c>
      <c r="E2966" s="3">
        <v>3360</v>
      </c>
      <c r="F2966" s="3">
        <v>2570</v>
      </c>
      <c r="G2966" s="3">
        <v>8886</v>
      </c>
      <c r="H2966" s="3">
        <v>51040</v>
      </c>
    </row>
    <row r="2967" spans="1:8" x14ac:dyDescent="0.25">
      <c r="A2967" t="s">
        <v>281</v>
      </c>
      <c r="B2967" t="s">
        <v>73</v>
      </c>
      <c r="C2967" s="3">
        <v>44</v>
      </c>
      <c r="D2967" s="3">
        <v>10</v>
      </c>
      <c r="E2967" s="3">
        <v>20</v>
      </c>
      <c r="F2967" s="3">
        <v>19</v>
      </c>
      <c r="G2967" s="3">
        <v>0</v>
      </c>
      <c r="H2967" s="3">
        <v>35</v>
      </c>
    </row>
    <row r="2968" spans="1:8" x14ac:dyDescent="0.25">
      <c r="A2968" t="s">
        <v>281</v>
      </c>
      <c r="B2968" t="s">
        <v>74</v>
      </c>
      <c r="C2968" s="3">
        <v>10578</v>
      </c>
      <c r="D2968" s="3">
        <v>1197</v>
      </c>
      <c r="E2968" s="3">
        <v>1354</v>
      </c>
      <c r="F2968" s="3">
        <v>779</v>
      </c>
      <c r="G2968" s="3">
        <v>956</v>
      </c>
      <c r="H2968" s="3">
        <v>10912</v>
      </c>
    </row>
    <row r="2969" spans="1:8" x14ac:dyDescent="0.25">
      <c r="A2969" t="s">
        <v>281</v>
      </c>
      <c r="B2969" t="s">
        <v>75</v>
      </c>
      <c r="C2969" s="3">
        <v>450</v>
      </c>
      <c r="D2969" s="3">
        <v>88</v>
      </c>
      <c r="E2969" s="3">
        <v>85</v>
      </c>
      <c r="F2969" s="3">
        <v>73</v>
      </c>
      <c r="G2969" s="3">
        <v>33</v>
      </c>
      <c r="H2969" s="3">
        <v>407</v>
      </c>
    </row>
    <row r="2970" spans="1:8" x14ac:dyDescent="0.25">
      <c r="A2970" t="s">
        <v>281</v>
      </c>
      <c r="B2970" t="s">
        <v>76</v>
      </c>
      <c r="C2970" s="3">
        <v>23</v>
      </c>
      <c r="D2970" s="3">
        <v>7</v>
      </c>
      <c r="E2970" s="3">
        <v>6</v>
      </c>
      <c r="F2970" s="3">
        <v>6</v>
      </c>
      <c r="G2970" s="3">
        <v>48</v>
      </c>
      <c r="H2970" s="3">
        <v>64</v>
      </c>
    </row>
    <row r="2971" spans="1:8" x14ac:dyDescent="0.25">
      <c r="A2971" t="s">
        <v>282</v>
      </c>
      <c r="B2971" t="s">
        <v>65</v>
      </c>
      <c r="C2971" s="3">
        <v>3099</v>
      </c>
      <c r="D2971" s="3">
        <v>2112</v>
      </c>
      <c r="E2971" s="3">
        <v>1407</v>
      </c>
      <c r="F2971" s="3">
        <v>993</v>
      </c>
      <c r="G2971" s="3">
        <v>1410</v>
      </c>
      <c r="H2971" s="3">
        <v>2811</v>
      </c>
    </row>
    <row r="2972" spans="1:8" x14ac:dyDescent="0.25">
      <c r="A2972" t="s">
        <v>282</v>
      </c>
      <c r="B2972" t="s">
        <v>66</v>
      </c>
      <c r="C2972" s="3">
        <v>7992</v>
      </c>
      <c r="D2972" s="3">
        <v>4762</v>
      </c>
      <c r="E2972" s="3">
        <v>1732</v>
      </c>
      <c r="F2972" s="3">
        <v>1551</v>
      </c>
      <c r="G2972" s="3">
        <v>3746</v>
      </c>
      <c r="H2972" s="3">
        <v>7157</v>
      </c>
    </row>
    <row r="2973" spans="1:8" x14ac:dyDescent="0.25">
      <c r="A2973" t="s">
        <v>282</v>
      </c>
      <c r="B2973" t="s">
        <v>42</v>
      </c>
      <c r="C2973" s="3">
        <v>52919</v>
      </c>
      <c r="D2973" s="3">
        <v>20472</v>
      </c>
      <c r="E2973" s="3">
        <v>10414</v>
      </c>
      <c r="F2973" s="3">
        <v>8681</v>
      </c>
      <c r="G2973" s="3">
        <v>25945</v>
      </c>
      <c r="H2973" s="3">
        <v>60125</v>
      </c>
    </row>
    <row r="2974" spans="1:8" x14ac:dyDescent="0.25">
      <c r="A2974" t="s">
        <v>282</v>
      </c>
      <c r="B2974" t="s">
        <v>67</v>
      </c>
      <c r="C2974" s="3">
        <v>1048</v>
      </c>
      <c r="D2974" s="3">
        <v>722</v>
      </c>
      <c r="E2974" s="3">
        <v>496</v>
      </c>
      <c r="F2974" s="3">
        <v>249</v>
      </c>
      <c r="G2974" s="3">
        <v>445</v>
      </c>
      <c r="H2974" s="3">
        <v>1018</v>
      </c>
    </row>
    <row r="2975" spans="1:8" x14ac:dyDescent="0.25">
      <c r="A2975" t="s">
        <v>282</v>
      </c>
      <c r="B2975" t="s">
        <v>68</v>
      </c>
      <c r="C2975" s="3">
        <v>164</v>
      </c>
      <c r="D2975" s="3">
        <v>193</v>
      </c>
      <c r="E2975" s="3">
        <v>150</v>
      </c>
      <c r="F2975" s="3">
        <v>163</v>
      </c>
      <c r="G2975" s="3">
        <v>389</v>
      </c>
      <c r="H2975" s="3">
        <v>347</v>
      </c>
    </row>
    <row r="2976" spans="1:8" x14ac:dyDescent="0.25">
      <c r="A2976" t="s">
        <v>282</v>
      </c>
      <c r="B2976" t="s">
        <v>69</v>
      </c>
      <c r="C2976" s="3">
        <v>66</v>
      </c>
      <c r="D2976" s="3">
        <v>89</v>
      </c>
      <c r="E2976" s="3">
        <v>68</v>
      </c>
      <c r="F2976" s="3">
        <v>112</v>
      </c>
      <c r="G2976" s="3">
        <v>266</v>
      </c>
      <c r="H2976" s="3">
        <v>199</v>
      </c>
    </row>
    <row r="2977" spans="1:8" x14ac:dyDescent="0.25">
      <c r="A2977" t="s">
        <v>282</v>
      </c>
      <c r="B2977" t="s">
        <v>237</v>
      </c>
      <c r="C2977" s="3">
        <v>15</v>
      </c>
      <c r="D2977" s="3">
        <v>4</v>
      </c>
      <c r="E2977" s="3">
        <v>0</v>
      </c>
      <c r="F2977" s="3">
        <v>11</v>
      </c>
      <c r="G2977" s="3">
        <v>-26</v>
      </c>
      <c r="H2977" s="3">
        <v>-26</v>
      </c>
    </row>
    <row r="2978" spans="1:8" x14ac:dyDescent="0.25">
      <c r="A2978" t="s">
        <v>282</v>
      </c>
      <c r="B2978" t="s">
        <v>71</v>
      </c>
      <c r="C2978" s="3">
        <v>315</v>
      </c>
      <c r="D2978" s="3">
        <v>420</v>
      </c>
      <c r="E2978" s="3">
        <v>212</v>
      </c>
      <c r="F2978" s="3">
        <v>205</v>
      </c>
      <c r="G2978" s="3">
        <v>442</v>
      </c>
      <c r="H2978" s="3">
        <v>344</v>
      </c>
    </row>
    <row r="2979" spans="1:8" x14ac:dyDescent="0.25">
      <c r="A2979" t="s">
        <v>282</v>
      </c>
      <c r="B2979" t="s">
        <v>238</v>
      </c>
      <c r="C2979" s="3">
        <v>1</v>
      </c>
      <c r="D2979" s="3">
        <v>3</v>
      </c>
      <c r="E2979" s="3">
        <v>0</v>
      </c>
      <c r="F2979" s="3">
        <v>8</v>
      </c>
      <c r="G2979" s="3">
        <v>5</v>
      </c>
      <c r="H2979" s="3">
        <v>-5</v>
      </c>
    </row>
    <row r="2980" spans="1:8" x14ac:dyDescent="0.25">
      <c r="A2980" t="s">
        <v>282</v>
      </c>
      <c r="B2980" t="s">
        <v>72</v>
      </c>
      <c r="C2980" s="3">
        <v>30426</v>
      </c>
      <c r="D2980" s="3">
        <v>8999</v>
      </c>
      <c r="E2980" s="3">
        <v>4447</v>
      </c>
      <c r="F2980" s="3">
        <v>4020</v>
      </c>
      <c r="G2980" s="3">
        <v>15138</v>
      </c>
      <c r="H2980" s="3">
        <v>36992</v>
      </c>
    </row>
    <row r="2981" spans="1:8" x14ac:dyDescent="0.25">
      <c r="A2981" t="s">
        <v>282</v>
      </c>
      <c r="B2981" t="s">
        <v>73</v>
      </c>
      <c r="C2981" s="3">
        <v>7</v>
      </c>
      <c r="D2981" s="3">
        <v>23</v>
      </c>
      <c r="E2981" s="3">
        <v>18</v>
      </c>
      <c r="F2981" s="3">
        <v>30</v>
      </c>
      <c r="G2981" s="3">
        <v>39</v>
      </c>
      <c r="H2981" s="3">
        <v>11</v>
      </c>
    </row>
    <row r="2982" spans="1:8" x14ac:dyDescent="0.25">
      <c r="A2982" t="s">
        <v>282</v>
      </c>
      <c r="B2982" t="s">
        <v>74</v>
      </c>
      <c r="C2982" s="3">
        <v>9405</v>
      </c>
      <c r="D2982" s="3">
        <v>2790</v>
      </c>
      <c r="E2982" s="3">
        <v>1756</v>
      </c>
      <c r="F2982" s="3">
        <v>1217</v>
      </c>
      <c r="G2982" s="3">
        <v>3802</v>
      </c>
      <c r="H2982" s="3">
        <v>10956</v>
      </c>
    </row>
    <row r="2983" spans="1:8" x14ac:dyDescent="0.25">
      <c r="A2983" t="s">
        <v>282</v>
      </c>
      <c r="B2983" t="s">
        <v>75</v>
      </c>
      <c r="C2983" s="3">
        <v>368</v>
      </c>
      <c r="D2983" s="3">
        <v>340</v>
      </c>
      <c r="E2983" s="3">
        <v>118</v>
      </c>
      <c r="F2983" s="3">
        <v>113</v>
      </c>
      <c r="G2983" s="3">
        <v>273</v>
      </c>
      <c r="H2983" s="3">
        <v>306</v>
      </c>
    </row>
    <row r="2984" spans="1:8" x14ac:dyDescent="0.25">
      <c r="A2984" t="s">
        <v>282</v>
      </c>
      <c r="B2984" t="s">
        <v>76</v>
      </c>
      <c r="C2984" s="3">
        <v>13</v>
      </c>
      <c r="D2984" s="3">
        <v>15</v>
      </c>
      <c r="E2984" s="3">
        <v>10</v>
      </c>
      <c r="F2984" s="3">
        <v>9</v>
      </c>
      <c r="G2984" s="3">
        <v>16</v>
      </c>
      <c r="H2984" s="3">
        <v>15</v>
      </c>
    </row>
    <row r="2985" spans="1:8" x14ac:dyDescent="0.25">
      <c r="A2985" t="s">
        <v>283</v>
      </c>
      <c r="B2985" t="s">
        <v>65</v>
      </c>
      <c r="C2985" s="3">
        <v>3131</v>
      </c>
      <c r="D2985" s="3">
        <v>1266</v>
      </c>
      <c r="E2985" s="3">
        <v>646</v>
      </c>
      <c r="F2985" s="3">
        <v>754</v>
      </c>
      <c r="G2985" s="3">
        <v>-645</v>
      </c>
      <c r="H2985" s="3">
        <v>1112</v>
      </c>
    </row>
    <row r="2986" spans="1:8" x14ac:dyDescent="0.25">
      <c r="A2986" t="s">
        <v>283</v>
      </c>
      <c r="B2986" t="s">
        <v>66</v>
      </c>
      <c r="C2986" s="3">
        <v>6290</v>
      </c>
      <c r="D2986" s="3">
        <v>3203</v>
      </c>
      <c r="E2986" s="3">
        <v>796</v>
      </c>
      <c r="F2986" s="3">
        <v>1177</v>
      </c>
      <c r="G2986" s="3">
        <v>-402</v>
      </c>
      <c r="H2986" s="3">
        <v>2304</v>
      </c>
    </row>
    <row r="2987" spans="1:8" x14ac:dyDescent="0.25">
      <c r="A2987" t="s">
        <v>283</v>
      </c>
      <c r="B2987" t="s">
        <v>42</v>
      </c>
      <c r="C2987" s="3">
        <v>41830</v>
      </c>
      <c r="D2987" s="3">
        <v>12307</v>
      </c>
      <c r="E2987" s="3">
        <v>4786</v>
      </c>
      <c r="F2987" s="3">
        <v>6591</v>
      </c>
      <c r="G2987" s="3">
        <v>-19078</v>
      </c>
      <c r="H2987" s="3">
        <v>8640</v>
      </c>
    </row>
    <row r="2988" spans="1:8" x14ac:dyDescent="0.25">
      <c r="A2988" t="s">
        <v>283</v>
      </c>
      <c r="B2988" t="s">
        <v>67</v>
      </c>
      <c r="C2988" s="3">
        <v>1004</v>
      </c>
      <c r="D2988" s="3">
        <v>382</v>
      </c>
      <c r="E2988" s="3">
        <v>228</v>
      </c>
      <c r="F2988" s="3">
        <v>189</v>
      </c>
      <c r="G2988" s="3">
        <v>-104</v>
      </c>
      <c r="H2988" s="3">
        <v>557</v>
      </c>
    </row>
    <row r="2989" spans="1:8" x14ac:dyDescent="0.25">
      <c r="A2989" t="s">
        <v>283</v>
      </c>
      <c r="B2989" t="s">
        <v>68</v>
      </c>
      <c r="C2989" s="3">
        <v>161</v>
      </c>
      <c r="D2989" s="3">
        <v>92</v>
      </c>
      <c r="E2989" s="3">
        <v>70</v>
      </c>
      <c r="F2989" s="3">
        <v>124</v>
      </c>
      <c r="G2989" s="3">
        <v>-59</v>
      </c>
      <c r="H2989" s="3">
        <v>-44</v>
      </c>
    </row>
    <row r="2990" spans="1:8" x14ac:dyDescent="0.25">
      <c r="A2990" t="s">
        <v>283</v>
      </c>
      <c r="B2990" t="s">
        <v>69</v>
      </c>
      <c r="C2990" s="3">
        <v>117</v>
      </c>
      <c r="D2990" s="3">
        <v>46</v>
      </c>
      <c r="E2990" s="3">
        <v>31</v>
      </c>
      <c r="F2990" s="3">
        <v>85</v>
      </c>
      <c r="G2990" s="3">
        <v>-195</v>
      </c>
      <c r="H2990" s="3">
        <v>-178</v>
      </c>
    </row>
    <row r="2991" spans="1:8" x14ac:dyDescent="0.25">
      <c r="A2991" t="s">
        <v>283</v>
      </c>
      <c r="B2991" t="s">
        <v>237</v>
      </c>
      <c r="C2991" s="3">
        <v>5</v>
      </c>
      <c r="D2991" s="3">
        <v>0</v>
      </c>
      <c r="E2991" s="3">
        <v>0</v>
      </c>
      <c r="F2991" s="3">
        <v>9</v>
      </c>
      <c r="G2991" s="3">
        <v>-15</v>
      </c>
      <c r="H2991" s="3">
        <v>-19</v>
      </c>
    </row>
    <row r="2992" spans="1:8" x14ac:dyDescent="0.25">
      <c r="A2992" t="s">
        <v>283</v>
      </c>
      <c r="B2992" t="s">
        <v>71</v>
      </c>
      <c r="C2992" s="3">
        <v>322</v>
      </c>
      <c r="D2992" s="3">
        <v>239</v>
      </c>
      <c r="E2992" s="3">
        <v>98</v>
      </c>
      <c r="F2992" s="3">
        <v>155</v>
      </c>
      <c r="G2992" s="3">
        <v>-409</v>
      </c>
      <c r="H2992" s="3">
        <v>-383</v>
      </c>
    </row>
    <row r="2993" spans="1:8" x14ac:dyDescent="0.25">
      <c r="A2993" t="s">
        <v>283</v>
      </c>
      <c r="B2993" t="s">
        <v>238</v>
      </c>
      <c r="C2993" s="3">
        <v>0</v>
      </c>
      <c r="D2993" s="3">
        <v>0</v>
      </c>
      <c r="E2993" s="3">
        <v>0</v>
      </c>
      <c r="F2993" s="3">
        <v>6</v>
      </c>
      <c r="G2993" s="3">
        <v>-1</v>
      </c>
      <c r="H2993" s="3">
        <v>-7</v>
      </c>
    </row>
    <row r="2994" spans="1:8" x14ac:dyDescent="0.25">
      <c r="A2994" t="s">
        <v>283</v>
      </c>
      <c r="B2994" t="s">
        <v>72</v>
      </c>
      <c r="C2994" s="3">
        <v>22532</v>
      </c>
      <c r="D2994" s="3">
        <v>5316</v>
      </c>
      <c r="E2994" s="3">
        <v>2044</v>
      </c>
      <c r="F2994" s="3">
        <v>3052</v>
      </c>
      <c r="G2994" s="3">
        <v>-13301</v>
      </c>
      <c r="H2994" s="3">
        <v>2907</v>
      </c>
    </row>
    <row r="2995" spans="1:8" x14ac:dyDescent="0.25">
      <c r="A2995" t="s">
        <v>283</v>
      </c>
      <c r="B2995" t="s">
        <v>73</v>
      </c>
      <c r="C2995" s="3">
        <v>25</v>
      </c>
      <c r="D2995" s="3">
        <v>14</v>
      </c>
      <c r="E2995" s="3">
        <v>9</v>
      </c>
      <c r="F2995" s="3">
        <v>23</v>
      </c>
      <c r="G2995" s="3">
        <v>-15</v>
      </c>
      <c r="H2995" s="3">
        <v>-18</v>
      </c>
    </row>
    <row r="2996" spans="1:8" x14ac:dyDescent="0.25">
      <c r="A2996" t="s">
        <v>283</v>
      </c>
      <c r="B2996" t="s">
        <v>74</v>
      </c>
      <c r="C2996" s="3">
        <v>7836</v>
      </c>
      <c r="D2996" s="3">
        <v>1565</v>
      </c>
      <c r="E2996" s="3">
        <v>807</v>
      </c>
      <c r="F2996" s="3">
        <v>925</v>
      </c>
      <c r="G2996" s="3">
        <v>-3780</v>
      </c>
      <c r="H2996" s="3">
        <v>2373</v>
      </c>
    </row>
    <row r="2997" spans="1:8" x14ac:dyDescent="0.25">
      <c r="A2997" t="s">
        <v>283</v>
      </c>
      <c r="B2997" t="s">
        <v>75</v>
      </c>
      <c r="C2997" s="3">
        <v>398</v>
      </c>
      <c r="D2997" s="3">
        <v>175</v>
      </c>
      <c r="E2997" s="3">
        <v>54</v>
      </c>
      <c r="F2997" s="3">
        <v>86</v>
      </c>
      <c r="G2997" s="3">
        <v>-128</v>
      </c>
      <c r="H2997" s="3">
        <v>63</v>
      </c>
    </row>
    <row r="2998" spans="1:8" x14ac:dyDescent="0.25">
      <c r="A2998" t="s">
        <v>283</v>
      </c>
      <c r="B2998" t="s">
        <v>76</v>
      </c>
      <c r="C2998" s="3">
        <v>9</v>
      </c>
      <c r="D2998" s="3">
        <v>9</v>
      </c>
      <c r="E2998" s="3">
        <v>3</v>
      </c>
      <c r="F2998" s="3">
        <v>6</v>
      </c>
      <c r="G2998" s="3">
        <v>-24</v>
      </c>
      <c r="H2998" s="3">
        <v>-27</v>
      </c>
    </row>
    <row r="2999" spans="1:8" x14ac:dyDescent="0.25">
      <c r="A2999" t="s">
        <v>284</v>
      </c>
      <c r="B2999" t="s">
        <v>65</v>
      </c>
      <c r="C2999" s="3">
        <v>3102</v>
      </c>
      <c r="D2999" s="3">
        <v>921</v>
      </c>
      <c r="E2999" s="3">
        <v>745</v>
      </c>
      <c r="F2999" s="3">
        <v>691</v>
      </c>
      <c r="G2999" s="3">
        <v>966</v>
      </c>
      <c r="H2999" s="3">
        <v>3201</v>
      </c>
    </row>
    <row r="3000" spans="1:8" x14ac:dyDescent="0.25">
      <c r="A3000" t="s">
        <v>284</v>
      </c>
      <c r="B3000" t="s">
        <v>66</v>
      </c>
      <c r="C3000" s="3">
        <v>7954</v>
      </c>
      <c r="D3000" s="3">
        <v>2485</v>
      </c>
      <c r="E3000" s="3">
        <v>919</v>
      </c>
      <c r="F3000" s="3">
        <v>1080</v>
      </c>
      <c r="G3000" s="3">
        <v>1591</v>
      </c>
      <c r="H3000" s="3">
        <v>6899</v>
      </c>
    </row>
    <row r="3001" spans="1:8" x14ac:dyDescent="0.25">
      <c r="A3001" t="s">
        <v>284</v>
      </c>
      <c r="B3001" t="s">
        <v>42</v>
      </c>
      <c r="C3001" s="3">
        <v>45558</v>
      </c>
      <c r="D3001" s="3">
        <v>10160</v>
      </c>
      <c r="E3001" s="3">
        <v>5523</v>
      </c>
      <c r="F3001" s="3">
        <v>6043</v>
      </c>
      <c r="G3001" s="3">
        <v>15890</v>
      </c>
      <c r="H3001" s="3">
        <v>50768</v>
      </c>
    </row>
    <row r="3002" spans="1:8" x14ac:dyDescent="0.25">
      <c r="A3002" t="s">
        <v>284</v>
      </c>
      <c r="B3002" t="s">
        <v>67</v>
      </c>
      <c r="C3002" s="3">
        <v>1047</v>
      </c>
      <c r="D3002" s="3">
        <v>283</v>
      </c>
      <c r="E3002" s="3">
        <v>264</v>
      </c>
      <c r="F3002" s="3">
        <v>173</v>
      </c>
      <c r="G3002" s="3">
        <v>280</v>
      </c>
      <c r="H3002" s="3">
        <v>1135</v>
      </c>
    </row>
    <row r="3003" spans="1:8" x14ac:dyDescent="0.25">
      <c r="A3003" t="s">
        <v>284</v>
      </c>
      <c r="B3003" t="s">
        <v>68</v>
      </c>
      <c r="C3003" s="3">
        <v>155</v>
      </c>
      <c r="D3003" s="3">
        <v>65</v>
      </c>
      <c r="E3003" s="3">
        <v>80</v>
      </c>
      <c r="F3003" s="3">
        <v>113</v>
      </c>
      <c r="G3003" s="3">
        <v>60</v>
      </c>
      <c r="H3003" s="3">
        <v>117</v>
      </c>
    </row>
    <row r="3004" spans="1:8" x14ac:dyDescent="0.25">
      <c r="A3004" t="s">
        <v>284</v>
      </c>
      <c r="B3004" t="s">
        <v>69</v>
      </c>
      <c r="C3004" s="3">
        <v>68</v>
      </c>
      <c r="D3004" s="3">
        <v>34</v>
      </c>
      <c r="E3004" s="3">
        <v>36</v>
      </c>
      <c r="F3004" s="3">
        <v>77</v>
      </c>
      <c r="G3004" s="3">
        <v>-72</v>
      </c>
      <c r="H3004" s="3">
        <v>-79</v>
      </c>
    </row>
    <row r="3005" spans="1:8" x14ac:dyDescent="0.25">
      <c r="A3005" t="s">
        <v>284</v>
      </c>
      <c r="B3005" t="s">
        <v>237</v>
      </c>
      <c r="C3005" s="3">
        <v>16</v>
      </c>
      <c r="D3005" s="3">
        <v>0</v>
      </c>
      <c r="E3005" s="3">
        <v>0</v>
      </c>
      <c r="F3005" s="3">
        <v>8</v>
      </c>
      <c r="G3005" s="3">
        <v>6</v>
      </c>
      <c r="H3005" s="3">
        <v>14</v>
      </c>
    </row>
    <row r="3006" spans="1:8" x14ac:dyDescent="0.25">
      <c r="A3006" t="s">
        <v>284</v>
      </c>
      <c r="B3006" t="s">
        <v>71</v>
      </c>
      <c r="C3006" s="3">
        <v>311</v>
      </c>
      <c r="D3006" s="3">
        <v>159</v>
      </c>
      <c r="E3006" s="3">
        <v>113</v>
      </c>
      <c r="F3006" s="3">
        <v>143</v>
      </c>
      <c r="G3006" s="3">
        <v>-30</v>
      </c>
      <c r="H3006" s="3">
        <v>92</v>
      </c>
    </row>
    <row r="3007" spans="1:8" x14ac:dyDescent="0.25">
      <c r="A3007" t="s">
        <v>284</v>
      </c>
      <c r="B3007" t="s">
        <v>238</v>
      </c>
      <c r="C3007" s="3">
        <v>4</v>
      </c>
      <c r="D3007" s="3">
        <v>0</v>
      </c>
      <c r="E3007" s="3">
        <v>0</v>
      </c>
      <c r="F3007" s="3">
        <v>6</v>
      </c>
      <c r="G3007" s="3">
        <v>4</v>
      </c>
      <c r="H3007" s="3">
        <v>2</v>
      </c>
    </row>
    <row r="3008" spans="1:8" x14ac:dyDescent="0.25">
      <c r="A3008" t="s">
        <v>284</v>
      </c>
      <c r="B3008" t="s">
        <v>72</v>
      </c>
      <c r="C3008" s="3">
        <v>24990</v>
      </c>
      <c r="D3008" s="3">
        <v>4752</v>
      </c>
      <c r="E3008" s="3">
        <v>2358</v>
      </c>
      <c r="F3008" s="3">
        <v>2798</v>
      </c>
      <c r="G3008" s="3">
        <v>10450</v>
      </c>
      <c r="H3008" s="3">
        <v>30248</v>
      </c>
    </row>
    <row r="3009" spans="1:8" x14ac:dyDescent="0.25">
      <c r="A3009" t="s">
        <v>284</v>
      </c>
      <c r="B3009" t="s">
        <v>73</v>
      </c>
      <c r="C3009" s="3">
        <v>23</v>
      </c>
      <c r="D3009" s="3">
        <v>7</v>
      </c>
      <c r="E3009" s="3">
        <v>10</v>
      </c>
      <c r="F3009" s="3">
        <v>21</v>
      </c>
      <c r="G3009" s="3">
        <v>5</v>
      </c>
      <c r="H3009" s="3">
        <v>10</v>
      </c>
    </row>
    <row r="3010" spans="1:8" x14ac:dyDescent="0.25">
      <c r="A3010" t="s">
        <v>284</v>
      </c>
      <c r="B3010" t="s">
        <v>74</v>
      </c>
      <c r="C3010" s="3">
        <v>7488</v>
      </c>
      <c r="D3010" s="3">
        <v>1322</v>
      </c>
      <c r="E3010" s="3">
        <v>931</v>
      </c>
      <c r="F3010" s="3">
        <v>848</v>
      </c>
      <c r="G3010" s="3">
        <v>2522</v>
      </c>
      <c r="H3010" s="3">
        <v>8771</v>
      </c>
    </row>
    <row r="3011" spans="1:8" x14ac:dyDescent="0.25">
      <c r="A3011" t="s">
        <v>284</v>
      </c>
      <c r="B3011" t="s">
        <v>75</v>
      </c>
      <c r="C3011" s="3">
        <v>379</v>
      </c>
      <c r="D3011" s="3">
        <v>126</v>
      </c>
      <c r="E3011" s="3">
        <v>62</v>
      </c>
      <c r="F3011" s="3">
        <v>79</v>
      </c>
      <c r="G3011" s="3">
        <v>82</v>
      </c>
      <c r="H3011" s="3">
        <v>318</v>
      </c>
    </row>
    <row r="3012" spans="1:8" x14ac:dyDescent="0.25">
      <c r="A3012" t="s">
        <v>284</v>
      </c>
      <c r="B3012" t="s">
        <v>76</v>
      </c>
      <c r="C3012" s="3">
        <v>21</v>
      </c>
      <c r="D3012" s="3">
        <v>6</v>
      </c>
      <c r="E3012" s="3">
        <v>5</v>
      </c>
      <c r="F3012" s="3">
        <v>6</v>
      </c>
      <c r="G3012" s="3">
        <v>26</v>
      </c>
      <c r="H3012" s="3">
        <v>40</v>
      </c>
    </row>
    <row r="3013" spans="1:8" x14ac:dyDescent="0.25">
      <c r="A3013" t="s">
        <v>285</v>
      </c>
      <c r="B3013" t="s">
        <v>65</v>
      </c>
      <c r="C3013" s="3">
        <v>4298</v>
      </c>
      <c r="D3013" s="3">
        <v>1210</v>
      </c>
      <c r="E3013" s="3">
        <v>1152</v>
      </c>
      <c r="F3013" s="3">
        <v>714</v>
      </c>
      <c r="G3013" s="3">
        <v>475</v>
      </c>
      <c r="H3013" s="3">
        <v>4001</v>
      </c>
    </row>
    <row r="3014" spans="1:8" x14ac:dyDescent="0.25">
      <c r="A3014" t="s">
        <v>285</v>
      </c>
      <c r="B3014" t="s">
        <v>66</v>
      </c>
      <c r="C3014" s="3">
        <v>9688</v>
      </c>
      <c r="D3014" s="3">
        <v>2387</v>
      </c>
      <c r="E3014" s="3">
        <v>1419</v>
      </c>
      <c r="F3014" s="3">
        <v>1115</v>
      </c>
      <c r="G3014" s="3">
        <v>1410</v>
      </c>
      <c r="H3014" s="3">
        <v>9015</v>
      </c>
    </row>
    <row r="3015" spans="1:8" x14ac:dyDescent="0.25">
      <c r="A3015" t="s">
        <v>285</v>
      </c>
      <c r="B3015" t="s">
        <v>42</v>
      </c>
      <c r="C3015" s="3">
        <v>58863</v>
      </c>
      <c r="D3015" s="3">
        <v>10951</v>
      </c>
      <c r="E3015" s="3">
        <v>8534</v>
      </c>
      <c r="F3015" s="3">
        <v>6244</v>
      </c>
      <c r="G3015" s="3">
        <v>14014</v>
      </c>
      <c r="H3015" s="3">
        <v>64216</v>
      </c>
    </row>
    <row r="3016" spans="1:8" x14ac:dyDescent="0.25">
      <c r="A3016" t="s">
        <v>285</v>
      </c>
      <c r="B3016" t="s">
        <v>67</v>
      </c>
      <c r="C3016" s="3">
        <v>1803</v>
      </c>
      <c r="D3016" s="3">
        <v>378</v>
      </c>
      <c r="E3016" s="3">
        <v>407</v>
      </c>
      <c r="F3016" s="3">
        <v>179</v>
      </c>
      <c r="G3016" s="3">
        <v>319</v>
      </c>
      <c r="H3016" s="3">
        <v>1972</v>
      </c>
    </row>
    <row r="3017" spans="1:8" x14ac:dyDescent="0.25">
      <c r="A3017" t="s">
        <v>285</v>
      </c>
      <c r="B3017" t="s">
        <v>68</v>
      </c>
      <c r="C3017" s="3">
        <v>165</v>
      </c>
      <c r="D3017" s="3">
        <v>72</v>
      </c>
      <c r="E3017" s="3">
        <v>123</v>
      </c>
      <c r="F3017" s="3">
        <v>117</v>
      </c>
      <c r="G3017" s="3">
        <v>5</v>
      </c>
      <c r="H3017" s="3">
        <v>104</v>
      </c>
    </row>
    <row r="3018" spans="1:8" x14ac:dyDescent="0.25">
      <c r="A3018" t="s">
        <v>285</v>
      </c>
      <c r="B3018" t="s">
        <v>69</v>
      </c>
      <c r="C3018" s="3">
        <v>65</v>
      </c>
      <c r="D3018" s="3">
        <v>46</v>
      </c>
      <c r="E3018" s="3">
        <v>55</v>
      </c>
      <c r="F3018" s="3">
        <v>80</v>
      </c>
      <c r="G3018" s="3">
        <v>77</v>
      </c>
      <c r="H3018" s="3">
        <v>71</v>
      </c>
    </row>
    <row r="3019" spans="1:8" x14ac:dyDescent="0.25">
      <c r="A3019" t="s">
        <v>285</v>
      </c>
      <c r="B3019" t="s">
        <v>237</v>
      </c>
      <c r="C3019" s="3">
        <v>23</v>
      </c>
      <c r="D3019" s="3">
        <v>0</v>
      </c>
      <c r="E3019" s="3">
        <v>0</v>
      </c>
      <c r="F3019" s="3">
        <v>8</v>
      </c>
      <c r="G3019" s="3">
        <v>15</v>
      </c>
      <c r="H3019" s="3">
        <v>30</v>
      </c>
    </row>
    <row r="3020" spans="1:8" x14ac:dyDescent="0.25">
      <c r="A3020" t="s">
        <v>285</v>
      </c>
      <c r="B3020" t="s">
        <v>71</v>
      </c>
      <c r="C3020" s="3">
        <v>309</v>
      </c>
      <c r="D3020" s="3">
        <v>202</v>
      </c>
      <c r="E3020" s="3">
        <v>175</v>
      </c>
      <c r="F3020" s="3">
        <v>148</v>
      </c>
      <c r="G3020" s="3">
        <v>285</v>
      </c>
      <c r="H3020" s="3">
        <v>419</v>
      </c>
    </row>
    <row r="3021" spans="1:8" x14ac:dyDescent="0.25">
      <c r="A3021" t="s">
        <v>285</v>
      </c>
      <c r="B3021" t="s">
        <v>238</v>
      </c>
      <c r="C3021" s="3">
        <v>0</v>
      </c>
      <c r="D3021" s="3">
        <v>1</v>
      </c>
      <c r="E3021" s="3">
        <v>0</v>
      </c>
      <c r="F3021" s="3">
        <v>6</v>
      </c>
      <c r="G3021" s="3">
        <v>0</v>
      </c>
      <c r="H3021" s="3">
        <v>-7</v>
      </c>
    </row>
    <row r="3022" spans="1:8" x14ac:dyDescent="0.25">
      <c r="A3022" t="s">
        <v>285</v>
      </c>
      <c r="B3022" t="s">
        <v>72</v>
      </c>
      <c r="C3022" s="3">
        <v>31866</v>
      </c>
      <c r="D3022" s="3">
        <v>4833</v>
      </c>
      <c r="E3022" s="3">
        <v>3645</v>
      </c>
      <c r="F3022" s="3">
        <v>2892</v>
      </c>
      <c r="G3022" s="3">
        <v>9708</v>
      </c>
      <c r="H3022" s="3">
        <v>37494</v>
      </c>
    </row>
    <row r="3023" spans="1:8" x14ac:dyDescent="0.25">
      <c r="A3023" t="s">
        <v>285</v>
      </c>
      <c r="B3023" t="s">
        <v>73</v>
      </c>
      <c r="C3023" s="3">
        <v>34</v>
      </c>
      <c r="D3023" s="3">
        <v>8</v>
      </c>
      <c r="E3023" s="3">
        <v>15</v>
      </c>
      <c r="F3023" s="3">
        <v>21</v>
      </c>
      <c r="G3023" s="3">
        <v>1</v>
      </c>
      <c r="H3023" s="3">
        <v>21</v>
      </c>
    </row>
    <row r="3024" spans="1:8" x14ac:dyDescent="0.25">
      <c r="A3024" t="s">
        <v>285</v>
      </c>
      <c r="B3024" t="s">
        <v>74</v>
      </c>
      <c r="C3024" s="3">
        <v>10184</v>
      </c>
      <c r="D3024" s="3">
        <v>1661</v>
      </c>
      <c r="E3024" s="3">
        <v>1438</v>
      </c>
      <c r="F3024" s="3">
        <v>876</v>
      </c>
      <c r="G3024" s="3">
        <v>1603</v>
      </c>
      <c r="H3024" s="3">
        <v>10688</v>
      </c>
    </row>
    <row r="3025" spans="1:8" x14ac:dyDescent="0.25">
      <c r="A3025" t="s">
        <v>285</v>
      </c>
      <c r="B3025" t="s">
        <v>75</v>
      </c>
      <c r="C3025" s="3">
        <v>415</v>
      </c>
      <c r="D3025" s="3">
        <v>146</v>
      </c>
      <c r="E3025" s="3">
        <v>97</v>
      </c>
      <c r="F3025" s="3">
        <v>82</v>
      </c>
      <c r="G3025" s="3">
        <v>79</v>
      </c>
      <c r="H3025" s="3">
        <v>363</v>
      </c>
    </row>
    <row r="3026" spans="1:8" x14ac:dyDescent="0.25">
      <c r="A3026" t="s">
        <v>285</v>
      </c>
      <c r="B3026" t="s">
        <v>76</v>
      </c>
      <c r="C3026" s="3">
        <v>13</v>
      </c>
      <c r="D3026" s="3">
        <v>7</v>
      </c>
      <c r="E3026" s="3">
        <v>8</v>
      </c>
      <c r="F3026" s="3">
        <v>6</v>
      </c>
      <c r="G3026" s="3">
        <v>37</v>
      </c>
      <c r="H3026" s="3">
        <v>45</v>
      </c>
    </row>
    <row r="3027" spans="1:8" x14ac:dyDescent="0.25">
      <c r="A3027" t="s">
        <v>286</v>
      </c>
      <c r="B3027" t="s">
        <v>65</v>
      </c>
      <c r="C3027" s="3">
        <v>4576</v>
      </c>
      <c r="D3027" s="3">
        <v>2571</v>
      </c>
      <c r="E3027" s="3">
        <v>1540</v>
      </c>
      <c r="F3027" s="3">
        <v>920</v>
      </c>
      <c r="G3027" s="3">
        <v>470</v>
      </c>
      <c r="H3027" s="3">
        <v>3095</v>
      </c>
    </row>
    <row r="3028" spans="1:8" x14ac:dyDescent="0.25">
      <c r="A3028" t="s">
        <v>286</v>
      </c>
      <c r="B3028" t="s">
        <v>66</v>
      </c>
      <c r="C3028" s="3">
        <v>9459</v>
      </c>
      <c r="D3028" s="3">
        <v>4250</v>
      </c>
      <c r="E3028" s="3">
        <v>1836</v>
      </c>
      <c r="F3028" s="3">
        <v>1437</v>
      </c>
      <c r="G3028" s="3">
        <v>1385</v>
      </c>
      <c r="H3028" s="3">
        <v>6993</v>
      </c>
    </row>
    <row r="3029" spans="1:8" x14ac:dyDescent="0.25">
      <c r="A3029" t="s">
        <v>286</v>
      </c>
      <c r="B3029" t="s">
        <v>42</v>
      </c>
      <c r="C3029" s="3">
        <v>63340</v>
      </c>
      <c r="D3029" s="3">
        <v>19425</v>
      </c>
      <c r="E3029" s="3">
        <v>11609</v>
      </c>
      <c r="F3029" s="3">
        <v>8044</v>
      </c>
      <c r="G3029" s="3">
        <v>12532</v>
      </c>
      <c r="H3029" s="3">
        <v>60012</v>
      </c>
    </row>
    <row r="3030" spans="1:8" x14ac:dyDescent="0.25">
      <c r="A3030" t="s">
        <v>286</v>
      </c>
      <c r="B3030" t="s">
        <v>67</v>
      </c>
      <c r="C3030" s="3">
        <v>1919</v>
      </c>
      <c r="D3030" s="3">
        <v>579</v>
      </c>
      <c r="E3030" s="3">
        <v>462</v>
      </c>
      <c r="F3030" s="3">
        <v>230</v>
      </c>
      <c r="G3030" s="3">
        <v>118</v>
      </c>
      <c r="H3030" s="3">
        <v>1690</v>
      </c>
    </row>
    <row r="3031" spans="1:8" x14ac:dyDescent="0.25">
      <c r="A3031" t="s">
        <v>286</v>
      </c>
      <c r="B3031" t="s">
        <v>68</v>
      </c>
      <c r="C3031" s="3">
        <v>164</v>
      </c>
      <c r="D3031" s="3">
        <v>162</v>
      </c>
      <c r="E3031" s="3">
        <v>171</v>
      </c>
      <c r="F3031" s="3">
        <v>151</v>
      </c>
      <c r="G3031" s="3">
        <v>335</v>
      </c>
      <c r="H3031" s="3">
        <v>357</v>
      </c>
    </row>
    <row r="3032" spans="1:8" x14ac:dyDescent="0.25">
      <c r="A3032" t="s">
        <v>286</v>
      </c>
      <c r="B3032" t="s">
        <v>69</v>
      </c>
      <c r="C3032" s="3">
        <v>148</v>
      </c>
      <c r="D3032" s="3">
        <v>77</v>
      </c>
      <c r="E3032" s="3">
        <v>61</v>
      </c>
      <c r="F3032" s="3">
        <v>104</v>
      </c>
      <c r="G3032" s="3">
        <v>60</v>
      </c>
      <c r="H3032" s="3">
        <v>88</v>
      </c>
    </row>
    <row r="3033" spans="1:8" x14ac:dyDescent="0.25">
      <c r="A3033" t="s">
        <v>286</v>
      </c>
      <c r="B3033" t="s">
        <v>237</v>
      </c>
      <c r="C3033" s="3">
        <v>30</v>
      </c>
      <c r="D3033" s="3">
        <v>15</v>
      </c>
      <c r="E3033" s="3">
        <v>2</v>
      </c>
      <c r="F3033" s="3">
        <v>11</v>
      </c>
      <c r="G3033" s="3">
        <v>13</v>
      </c>
      <c r="H3033" s="3">
        <v>19</v>
      </c>
    </row>
    <row r="3034" spans="1:8" x14ac:dyDescent="0.25">
      <c r="A3034" t="s">
        <v>286</v>
      </c>
      <c r="B3034" t="s">
        <v>71</v>
      </c>
      <c r="C3034" s="3">
        <v>465</v>
      </c>
      <c r="D3034" s="3">
        <v>403</v>
      </c>
      <c r="E3034" s="3">
        <v>276</v>
      </c>
      <c r="F3034" s="3">
        <v>189</v>
      </c>
      <c r="G3034" s="3">
        <v>495</v>
      </c>
      <c r="H3034" s="3">
        <v>644</v>
      </c>
    </row>
    <row r="3035" spans="1:8" x14ac:dyDescent="0.25">
      <c r="A3035" t="s">
        <v>286</v>
      </c>
      <c r="B3035" t="s">
        <v>238</v>
      </c>
      <c r="C3035" s="3">
        <v>3</v>
      </c>
      <c r="D3035" s="3">
        <v>3</v>
      </c>
      <c r="E3035" s="3">
        <v>2</v>
      </c>
      <c r="F3035" s="3">
        <v>7</v>
      </c>
      <c r="G3035" s="3">
        <v>3</v>
      </c>
      <c r="H3035" s="3">
        <v>-2</v>
      </c>
    </row>
    <row r="3036" spans="1:8" x14ac:dyDescent="0.25">
      <c r="A3036" t="s">
        <v>286</v>
      </c>
      <c r="B3036" t="s">
        <v>72</v>
      </c>
      <c r="C3036" s="3">
        <v>34239</v>
      </c>
      <c r="D3036" s="3">
        <v>8512</v>
      </c>
      <c r="E3036" s="3">
        <v>5110</v>
      </c>
      <c r="F3036" s="3">
        <v>3725</v>
      </c>
      <c r="G3036" s="3">
        <v>8479</v>
      </c>
      <c r="H3036" s="3">
        <v>35591</v>
      </c>
    </row>
    <row r="3037" spans="1:8" x14ac:dyDescent="0.25">
      <c r="A3037" t="s">
        <v>286</v>
      </c>
      <c r="B3037" t="s">
        <v>73</v>
      </c>
      <c r="C3037" s="3">
        <v>47</v>
      </c>
      <c r="D3037" s="3">
        <v>66</v>
      </c>
      <c r="E3037" s="3">
        <v>39</v>
      </c>
      <c r="F3037" s="3">
        <v>28</v>
      </c>
      <c r="G3037" s="3">
        <v>74</v>
      </c>
      <c r="H3037" s="3">
        <v>66</v>
      </c>
    </row>
    <row r="3038" spans="1:8" x14ac:dyDescent="0.25">
      <c r="A3038" t="s">
        <v>286</v>
      </c>
      <c r="B3038" t="s">
        <v>74</v>
      </c>
      <c r="C3038" s="3">
        <v>11870</v>
      </c>
      <c r="D3038" s="3">
        <v>2475</v>
      </c>
      <c r="E3038" s="3">
        <v>1923</v>
      </c>
      <c r="F3038" s="3">
        <v>1128</v>
      </c>
      <c r="G3038" s="3">
        <v>963</v>
      </c>
      <c r="H3038" s="3">
        <v>11153</v>
      </c>
    </row>
    <row r="3039" spans="1:8" x14ac:dyDescent="0.25">
      <c r="A3039" t="s">
        <v>286</v>
      </c>
      <c r="B3039" t="s">
        <v>75</v>
      </c>
      <c r="C3039" s="3">
        <v>412</v>
      </c>
      <c r="D3039" s="3">
        <v>309</v>
      </c>
      <c r="E3039" s="3">
        <v>185</v>
      </c>
      <c r="F3039" s="3">
        <v>106</v>
      </c>
      <c r="G3039" s="3">
        <v>159</v>
      </c>
      <c r="H3039" s="3">
        <v>341</v>
      </c>
    </row>
    <row r="3040" spans="1:8" x14ac:dyDescent="0.25">
      <c r="A3040" t="s">
        <v>286</v>
      </c>
      <c r="B3040" t="s">
        <v>76</v>
      </c>
      <c r="C3040" s="3">
        <v>8</v>
      </c>
      <c r="D3040" s="3">
        <v>3</v>
      </c>
      <c r="E3040" s="3">
        <v>2</v>
      </c>
      <c r="F3040" s="3">
        <v>8</v>
      </c>
      <c r="G3040" s="3">
        <v>-22</v>
      </c>
      <c r="H3040" s="3">
        <v>-23</v>
      </c>
    </row>
    <row r="3041" spans="1:8" x14ac:dyDescent="0.25">
      <c r="A3041" t="s">
        <v>287</v>
      </c>
      <c r="B3041" t="s">
        <v>65</v>
      </c>
      <c r="C3041" s="3">
        <v>3861</v>
      </c>
      <c r="D3041" s="3">
        <v>1317</v>
      </c>
      <c r="E3041" s="3">
        <v>667</v>
      </c>
      <c r="F3041" s="3">
        <v>751</v>
      </c>
      <c r="G3041" s="3">
        <v>24</v>
      </c>
      <c r="H3041" s="3">
        <v>2484</v>
      </c>
    </row>
    <row r="3042" spans="1:8" x14ac:dyDescent="0.25">
      <c r="A3042" t="s">
        <v>287</v>
      </c>
      <c r="B3042" t="s">
        <v>66</v>
      </c>
      <c r="C3042" s="3">
        <v>8132</v>
      </c>
      <c r="D3042" s="3">
        <v>3561</v>
      </c>
      <c r="E3042" s="3">
        <v>796</v>
      </c>
      <c r="F3042" s="3">
        <v>1171</v>
      </c>
      <c r="G3042" s="3">
        <v>659</v>
      </c>
      <c r="H3042" s="3">
        <v>4855</v>
      </c>
    </row>
    <row r="3043" spans="1:8" x14ac:dyDescent="0.25">
      <c r="A3043" t="s">
        <v>287</v>
      </c>
      <c r="B3043" t="s">
        <v>42</v>
      </c>
      <c r="C3043" s="3">
        <v>53588</v>
      </c>
      <c r="D3043" s="3">
        <v>13148</v>
      </c>
      <c r="E3043" s="3">
        <v>5031</v>
      </c>
      <c r="F3043" s="3">
        <v>6558</v>
      </c>
      <c r="G3043" s="3">
        <v>-19493</v>
      </c>
      <c r="H3043" s="3">
        <v>19420</v>
      </c>
    </row>
    <row r="3044" spans="1:8" x14ac:dyDescent="0.25">
      <c r="A3044" t="s">
        <v>287</v>
      </c>
      <c r="B3044" t="s">
        <v>67</v>
      </c>
      <c r="C3044" s="3">
        <v>1734</v>
      </c>
      <c r="D3044" s="3">
        <v>403</v>
      </c>
      <c r="E3044" s="3">
        <v>200</v>
      </c>
      <c r="F3044" s="3">
        <v>187</v>
      </c>
      <c r="G3044" s="3">
        <v>66</v>
      </c>
      <c r="H3044" s="3">
        <v>1410</v>
      </c>
    </row>
    <row r="3045" spans="1:8" x14ac:dyDescent="0.25">
      <c r="A3045" t="s">
        <v>287</v>
      </c>
      <c r="B3045" t="s">
        <v>68</v>
      </c>
      <c r="C3045" s="3">
        <v>182</v>
      </c>
      <c r="D3045" s="3">
        <v>91</v>
      </c>
      <c r="E3045" s="3">
        <v>74</v>
      </c>
      <c r="F3045" s="3">
        <v>123</v>
      </c>
      <c r="G3045" s="3">
        <v>6</v>
      </c>
      <c r="H3045" s="3">
        <v>48</v>
      </c>
    </row>
    <row r="3046" spans="1:8" x14ac:dyDescent="0.25">
      <c r="A3046" t="s">
        <v>287</v>
      </c>
      <c r="B3046" t="s">
        <v>69</v>
      </c>
      <c r="C3046" s="3">
        <v>78</v>
      </c>
      <c r="D3046" s="3">
        <v>41</v>
      </c>
      <c r="E3046" s="3">
        <v>26</v>
      </c>
      <c r="F3046" s="3">
        <v>84</v>
      </c>
      <c r="G3046" s="3">
        <v>35</v>
      </c>
      <c r="H3046" s="3">
        <v>14</v>
      </c>
    </row>
    <row r="3047" spans="1:8" x14ac:dyDescent="0.25">
      <c r="A3047" t="s">
        <v>287</v>
      </c>
      <c r="B3047" t="s">
        <v>237</v>
      </c>
      <c r="C3047" s="3">
        <v>25</v>
      </c>
      <c r="D3047" s="3">
        <v>10</v>
      </c>
      <c r="E3047" s="3">
        <v>0</v>
      </c>
      <c r="F3047" s="3">
        <v>9</v>
      </c>
      <c r="G3047" s="3">
        <v>55</v>
      </c>
      <c r="H3047" s="3">
        <v>61</v>
      </c>
    </row>
    <row r="3048" spans="1:8" x14ac:dyDescent="0.25">
      <c r="A3048" t="s">
        <v>287</v>
      </c>
      <c r="B3048" t="s">
        <v>71</v>
      </c>
      <c r="C3048" s="3">
        <v>389</v>
      </c>
      <c r="D3048" s="3">
        <v>228</v>
      </c>
      <c r="E3048" s="3">
        <v>121</v>
      </c>
      <c r="F3048" s="3">
        <v>154</v>
      </c>
      <c r="G3048" s="3">
        <v>-199</v>
      </c>
      <c r="H3048" s="3">
        <v>-71</v>
      </c>
    </row>
    <row r="3049" spans="1:8" x14ac:dyDescent="0.25">
      <c r="A3049" t="s">
        <v>287</v>
      </c>
      <c r="B3049" t="s">
        <v>238</v>
      </c>
      <c r="C3049" s="3">
        <v>2</v>
      </c>
      <c r="D3049" s="3">
        <v>0</v>
      </c>
      <c r="E3049" s="3">
        <v>0</v>
      </c>
      <c r="F3049" s="3">
        <v>6</v>
      </c>
      <c r="G3049" s="3">
        <v>-6</v>
      </c>
      <c r="H3049" s="3">
        <v>-10</v>
      </c>
    </row>
    <row r="3050" spans="1:8" x14ac:dyDescent="0.25">
      <c r="A3050" t="s">
        <v>287</v>
      </c>
      <c r="B3050" t="s">
        <v>72</v>
      </c>
      <c r="C3050" s="3">
        <v>28638</v>
      </c>
      <c r="D3050" s="3">
        <v>5609</v>
      </c>
      <c r="E3050" s="3">
        <v>2216</v>
      </c>
      <c r="F3050" s="3">
        <v>3037</v>
      </c>
      <c r="G3050" s="3">
        <v>-15529</v>
      </c>
      <c r="H3050" s="3">
        <v>6679</v>
      </c>
    </row>
    <row r="3051" spans="1:8" x14ac:dyDescent="0.25">
      <c r="A3051" t="s">
        <v>287</v>
      </c>
      <c r="B3051" t="s">
        <v>73</v>
      </c>
      <c r="C3051" s="3">
        <v>50</v>
      </c>
      <c r="D3051" s="3">
        <v>35</v>
      </c>
      <c r="E3051" s="3">
        <v>17</v>
      </c>
      <c r="F3051" s="3">
        <v>23</v>
      </c>
      <c r="G3051" s="3">
        <v>-47</v>
      </c>
      <c r="H3051" s="3">
        <v>-38</v>
      </c>
    </row>
    <row r="3052" spans="1:8" x14ac:dyDescent="0.25">
      <c r="A3052" t="s">
        <v>287</v>
      </c>
      <c r="B3052" t="s">
        <v>74</v>
      </c>
      <c r="C3052" s="3">
        <v>10018</v>
      </c>
      <c r="D3052" s="3">
        <v>1706</v>
      </c>
      <c r="E3052" s="3">
        <v>834</v>
      </c>
      <c r="F3052" s="3">
        <v>920</v>
      </c>
      <c r="G3052" s="3">
        <v>-4464</v>
      </c>
      <c r="H3052" s="3">
        <v>3762</v>
      </c>
    </row>
    <row r="3053" spans="1:8" x14ac:dyDescent="0.25">
      <c r="A3053" t="s">
        <v>287</v>
      </c>
      <c r="B3053" t="s">
        <v>75</v>
      </c>
      <c r="C3053" s="3">
        <v>462</v>
      </c>
      <c r="D3053" s="3">
        <v>147</v>
      </c>
      <c r="E3053" s="3">
        <v>80</v>
      </c>
      <c r="F3053" s="3">
        <v>87</v>
      </c>
      <c r="G3053" s="3">
        <v>-65</v>
      </c>
      <c r="H3053" s="3">
        <v>243</v>
      </c>
    </row>
    <row r="3054" spans="1:8" x14ac:dyDescent="0.25">
      <c r="A3054" t="s">
        <v>287</v>
      </c>
      <c r="B3054" t="s">
        <v>76</v>
      </c>
      <c r="C3054" s="3">
        <v>17</v>
      </c>
      <c r="D3054" s="3">
        <v>0</v>
      </c>
      <c r="E3054" s="3">
        <v>0</v>
      </c>
      <c r="F3054" s="3">
        <v>6</v>
      </c>
      <c r="G3054" s="3">
        <v>-28</v>
      </c>
      <c r="H3054" s="3">
        <v>-17</v>
      </c>
    </row>
    <row r="3055" spans="1:8" x14ac:dyDescent="0.25">
      <c r="A3055" t="s">
        <v>288</v>
      </c>
      <c r="B3055" t="s">
        <v>65</v>
      </c>
      <c r="C3055" s="3">
        <v>4078</v>
      </c>
      <c r="D3055" s="3">
        <v>1155</v>
      </c>
      <c r="E3055" s="3">
        <v>642</v>
      </c>
      <c r="F3055" s="3">
        <v>715</v>
      </c>
      <c r="G3055" s="3">
        <v>488</v>
      </c>
      <c r="H3055" s="3">
        <v>3338</v>
      </c>
    </row>
    <row r="3056" spans="1:8" x14ac:dyDescent="0.25">
      <c r="A3056" t="s">
        <v>288</v>
      </c>
      <c r="B3056" t="s">
        <v>66</v>
      </c>
      <c r="C3056" s="3">
        <v>8967</v>
      </c>
      <c r="D3056" s="3">
        <v>2853</v>
      </c>
      <c r="E3056" s="3">
        <v>766</v>
      </c>
      <c r="F3056" s="3">
        <v>1116</v>
      </c>
      <c r="G3056" s="3">
        <v>1089</v>
      </c>
      <c r="H3056" s="3">
        <v>6853</v>
      </c>
    </row>
    <row r="3057" spans="1:8" x14ac:dyDescent="0.25">
      <c r="A3057" t="s">
        <v>288</v>
      </c>
      <c r="B3057" t="s">
        <v>42</v>
      </c>
      <c r="C3057" s="3">
        <v>54927</v>
      </c>
      <c r="D3057" s="3">
        <v>11824</v>
      </c>
      <c r="E3057" s="3">
        <v>4843</v>
      </c>
      <c r="F3057" s="3">
        <v>6248</v>
      </c>
      <c r="G3057" s="3">
        <v>8349</v>
      </c>
      <c r="H3057" s="3">
        <v>50047</v>
      </c>
    </row>
    <row r="3058" spans="1:8" x14ac:dyDescent="0.25">
      <c r="A3058" t="s">
        <v>288</v>
      </c>
      <c r="B3058" t="s">
        <v>67</v>
      </c>
      <c r="C3058" s="3">
        <v>1531</v>
      </c>
      <c r="D3058" s="3">
        <v>291</v>
      </c>
      <c r="E3058" s="3">
        <v>193</v>
      </c>
      <c r="F3058" s="3">
        <v>179</v>
      </c>
      <c r="G3058" s="3">
        <v>213</v>
      </c>
      <c r="H3058" s="3">
        <v>1467</v>
      </c>
    </row>
    <row r="3059" spans="1:8" x14ac:dyDescent="0.25">
      <c r="A3059" t="s">
        <v>288</v>
      </c>
      <c r="B3059" t="s">
        <v>68</v>
      </c>
      <c r="C3059" s="3">
        <v>183</v>
      </c>
      <c r="D3059" s="3">
        <v>79</v>
      </c>
      <c r="E3059" s="3">
        <v>72</v>
      </c>
      <c r="F3059" s="3">
        <v>118</v>
      </c>
      <c r="G3059" s="3">
        <v>81</v>
      </c>
      <c r="H3059" s="3">
        <v>139</v>
      </c>
    </row>
    <row r="3060" spans="1:8" x14ac:dyDescent="0.25">
      <c r="A3060" t="s">
        <v>288</v>
      </c>
      <c r="B3060" t="s">
        <v>69</v>
      </c>
      <c r="C3060" s="3">
        <v>151</v>
      </c>
      <c r="D3060" s="3">
        <v>38</v>
      </c>
      <c r="E3060" s="3">
        <v>25</v>
      </c>
      <c r="F3060" s="3">
        <v>81</v>
      </c>
      <c r="G3060" s="3">
        <v>-100</v>
      </c>
      <c r="H3060" s="3">
        <v>-43</v>
      </c>
    </row>
    <row r="3061" spans="1:8" x14ac:dyDescent="0.25">
      <c r="A3061" t="s">
        <v>288</v>
      </c>
      <c r="B3061" t="s">
        <v>237</v>
      </c>
      <c r="C3061" s="3">
        <v>16</v>
      </c>
      <c r="D3061" s="3">
        <v>9</v>
      </c>
      <c r="E3061" s="3">
        <v>0</v>
      </c>
      <c r="F3061" s="3">
        <v>8</v>
      </c>
      <c r="G3061" s="3">
        <v>29</v>
      </c>
      <c r="H3061" s="3">
        <v>28</v>
      </c>
    </row>
    <row r="3062" spans="1:8" x14ac:dyDescent="0.25">
      <c r="A3062" t="s">
        <v>288</v>
      </c>
      <c r="B3062" t="s">
        <v>71</v>
      </c>
      <c r="C3062" s="3">
        <v>394</v>
      </c>
      <c r="D3062" s="3">
        <v>203</v>
      </c>
      <c r="E3062" s="3">
        <v>115</v>
      </c>
      <c r="F3062" s="3">
        <v>147</v>
      </c>
      <c r="G3062" s="3">
        <v>140</v>
      </c>
      <c r="H3062" s="3">
        <v>299</v>
      </c>
    </row>
    <row r="3063" spans="1:8" x14ac:dyDescent="0.25">
      <c r="A3063" t="s">
        <v>288</v>
      </c>
      <c r="B3063" t="s">
        <v>238</v>
      </c>
      <c r="C3063" s="3">
        <v>3</v>
      </c>
      <c r="D3063" s="3">
        <v>1</v>
      </c>
      <c r="E3063" s="3">
        <v>0</v>
      </c>
      <c r="F3063" s="3">
        <v>6</v>
      </c>
      <c r="G3063" s="3">
        <v>12</v>
      </c>
      <c r="H3063" s="3">
        <v>8</v>
      </c>
    </row>
    <row r="3064" spans="1:8" x14ac:dyDescent="0.25">
      <c r="A3064" t="s">
        <v>288</v>
      </c>
      <c r="B3064" t="s">
        <v>72</v>
      </c>
      <c r="C3064" s="3">
        <v>28720</v>
      </c>
      <c r="D3064" s="3">
        <v>5397</v>
      </c>
      <c r="E3064" s="3">
        <v>2133</v>
      </c>
      <c r="F3064" s="3">
        <v>2893</v>
      </c>
      <c r="G3064" s="3">
        <v>5620</v>
      </c>
      <c r="H3064" s="3">
        <v>28183</v>
      </c>
    </row>
    <row r="3065" spans="1:8" x14ac:dyDescent="0.25">
      <c r="A3065" t="s">
        <v>288</v>
      </c>
      <c r="B3065" t="s">
        <v>73</v>
      </c>
      <c r="C3065" s="3">
        <v>82</v>
      </c>
      <c r="D3065" s="3">
        <v>35</v>
      </c>
      <c r="E3065" s="3">
        <v>16</v>
      </c>
      <c r="F3065" s="3">
        <v>22</v>
      </c>
      <c r="G3065" s="3">
        <v>9</v>
      </c>
      <c r="H3065" s="3">
        <v>50</v>
      </c>
    </row>
    <row r="3066" spans="1:8" x14ac:dyDescent="0.25">
      <c r="A3066" t="s">
        <v>288</v>
      </c>
      <c r="B3066" t="s">
        <v>74</v>
      </c>
      <c r="C3066" s="3">
        <v>10343</v>
      </c>
      <c r="D3066" s="3">
        <v>1668</v>
      </c>
      <c r="E3066" s="3">
        <v>803</v>
      </c>
      <c r="F3066" s="3">
        <v>875</v>
      </c>
      <c r="G3066" s="3">
        <v>632</v>
      </c>
      <c r="H3066" s="3">
        <v>9235</v>
      </c>
    </row>
    <row r="3067" spans="1:8" x14ac:dyDescent="0.25">
      <c r="A3067" t="s">
        <v>288</v>
      </c>
      <c r="B3067" t="s">
        <v>75</v>
      </c>
      <c r="C3067" s="3">
        <v>438</v>
      </c>
      <c r="D3067" s="3">
        <v>93</v>
      </c>
      <c r="E3067" s="3">
        <v>78</v>
      </c>
      <c r="F3067" s="3">
        <v>82</v>
      </c>
      <c r="G3067" s="3">
        <v>112</v>
      </c>
      <c r="H3067" s="3">
        <v>453</v>
      </c>
    </row>
    <row r="3068" spans="1:8" x14ac:dyDescent="0.25">
      <c r="A3068" t="s">
        <v>288</v>
      </c>
      <c r="B3068" t="s">
        <v>76</v>
      </c>
      <c r="C3068" s="3">
        <v>21</v>
      </c>
      <c r="D3068" s="3">
        <v>2</v>
      </c>
      <c r="E3068" s="3">
        <v>0</v>
      </c>
      <c r="F3068" s="3">
        <v>6</v>
      </c>
      <c r="G3068" s="3">
        <v>24</v>
      </c>
      <c r="H3068" s="3">
        <v>37</v>
      </c>
    </row>
    <row r="3069" spans="1:8" x14ac:dyDescent="0.25">
      <c r="A3069" t="s">
        <v>289</v>
      </c>
      <c r="B3069" t="s">
        <v>65</v>
      </c>
      <c r="C3069" s="3">
        <v>4605</v>
      </c>
      <c r="D3069" s="3">
        <v>1361</v>
      </c>
      <c r="E3069" s="3">
        <v>1188</v>
      </c>
      <c r="F3069" s="3">
        <v>768</v>
      </c>
      <c r="G3069" s="3">
        <v>276</v>
      </c>
      <c r="H3069" s="3">
        <v>3940</v>
      </c>
    </row>
    <row r="3070" spans="1:8" x14ac:dyDescent="0.25">
      <c r="A3070" t="s">
        <v>289</v>
      </c>
      <c r="B3070" t="s">
        <v>66</v>
      </c>
      <c r="C3070" s="3">
        <v>10156</v>
      </c>
      <c r="D3070" s="3">
        <v>3323</v>
      </c>
      <c r="E3070" s="3">
        <v>1417</v>
      </c>
      <c r="F3070" s="3">
        <v>1199</v>
      </c>
      <c r="G3070" s="3">
        <v>-496</v>
      </c>
      <c r="H3070" s="3">
        <v>6555</v>
      </c>
    </row>
    <row r="3071" spans="1:8" x14ac:dyDescent="0.25">
      <c r="A3071" t="s">
        <v>289</v>
      </c>
      <c r="B3071" t="s">
        <v>42</v>
      </c>
      <c r="C3071" s="3">
        <v>67246</v>
      </c>
      <c r="D3071" s="3">
        <v>13787</v>
      </c>
      <c r="E3071" s="3">
        <v>8958</v>
      </c>
      <c r="F3071" s="3">
        <v>6710</v>
      </c>
      <c r="G3071" s="3">
        <v>8960</v>
      </c>
      <c r="H3071" s="3">
        <v>64667</v>
      </c>
    </row>
    <row r="3072" spans="1:8" x14ac:dyDescent="0.25">
      <c r="A3072" t="s">
        <v>289</v>
      </c>
      <c r="B3072" t="s">
        <v>67</v>
      </c>
      <c r="C3072" s="3">
        <v>2234</v>
      </c>
      <c r="D3072" s="3">
        <v>344</v>
      </c>
      <c r="E3072" s="3">
        <v>356</v>
      </c>
      <c r="F3072" s="3">
        <v>192</v>
      </c>
      <c r="G3072" s="3">
        <v>300</v>
      </c>
      <c r="H3072" s="3">
        <v>2354</v>
      </c>
    </row>
    <row r="3073" spans="1:8" x14ac:dyDescent="0.25">
      <c r="A3073" t="s">
        <v>289</v>
      </c>
      <c r="B3073" t="s">
        <v>68</v>
      </c>
      <c r="C3073" s="3">
        <v>232</v>
      </c>
      <c r="D3073" s="3">
        <v>118</v>
      </c>
      <c r="E3073" s="3">
        <v>132</v>
      </c>
      <c r="F3073" s="3">
        <v>126</v>
      </c>
      <c r="G3073" s="3">
        <v>-87</v>
      </c>
      <c r="H3073" s="3">
        <v>33</v>
      </c>
    </row>
    <row r="3074" spans="1:8" x14ac:dyDescent="0.25">
      <c r="A3074" t="s">
        <v>289</v>
      </c>
      <c r="B3074" t="s">
        <v>69</v>
      </c>
      <c r="C3074" s="3">
        <v>159</v>
      </c>
      <c r="D3074" s="3">
        <v>44</v>
      </c>
      <c r="E3074" s="3">
        <v>47</v>
      </c>
      <c r="F3074" s="3">
        <v>86</v>
      </c>
      <c r="G3074" s="3">
        <v>183</v>
      </c>
      <c r="H3074" s="3">
        <v>259</v>
      </c>
    </row>
    <row r="3075" spans="1:8" x14ac:dyDescent="0.25">
      <c r="A3075" t="s">
        <v>289</v>
      </c>
      <c r="B3075" t="s">
        <v>237</v>
      </c>
      <c r="C3075" s="3">
        <v>34</v>
      </c>
      <c r="D3075" s="3">
        <v>14</v>
      </c>
      <c r="E3075" s="3">
        <v>1</v>
      </c>
      <c r="F3075" s="3">
        <v>9</v>
      </c>
      <c r="G3075" s="3">
        <v>-3</v>
      </c>
      <c r="H3075" s="3">
        <v>9</v>
      </c>
    </row>
    <row r="3076" spans="1:8" x14ac:dyDescent="0.25">
      <c r="A3076" t="s">
        <v>289</v>
      </c>
      <c r="B3076" t="s">
        <v>71</v>
      </c>
      <c r="C3076" s="3">
        <v>459</v>
      </c>
      <c r="D3076" s="3">
        <v>255</v>
      </c>
      <c r="E3076" s="3">
        <v>214</v>
      </c>
      <c r="F3076" s="3">
        <v>158</v>
      </c>
      <c r="G3076" s="3">
        <v>276</v>
      </c>
      <c r="H3076" s="3">
        <v>536</v>
      </c>
    </row>
    <row r="3077" spans="1:8" x14ac:dyDescent="0.25">
      <c r="A3077" t="s">
        <v>289</v>
      </c>
      <c r="B3077" t="s">
        <v>238</v>
      </c>
      <c r="C3077" s="3">
        <v>3</v>
      </c>
      <c r="D3077" s="3">
        <v>2</v>
      </c>
      <c r="E3077" s="3">
        <v>1</v>
      </c>
      <c r="F3077" s="3">
        <v>6</v>
      </c>
      <c r="G3077" s="3">
        <v>6</v>
      </c>
      <c r="H3077" s="3">
        <v>2</v>
      </c>
    </row>
    <row r="3078" spans="1:8" x14ac:dyDescent="0.25">
      <c r="A3078" t="s">
        <v>289</v>
      </c>
      <c r="B3078" t="s">
        <v>72</v>
      </c>
      <c r="C3078" s="3">
        <v>36347</v>
      </c>
      <c r="D3078" s="3">
        <v>6167</v>
      </c>
      <c r="E3078" s="3">
        <v>3944</v>
      </c>
      <c r="F3078" s="3">
        <v>3107</v>
      </c>
      <c r="G3078" s="3">
        <v>6397</v>
      </c>
      <c r="H3078" s="3">
        <v>37414</v>
      </c>
    </row>
    <row r="3079" spans="1:8" x14ac:dyDescent="0.25">
      <c r="A3079" t="s">
        <v>289</v>
      </c>
      <c r="B3079" t="s">
        <v>73</v>
      </c>
      <c r="C3079" s="3">
        <v>89</v>
      </c>
      <c r="D3079" s="3">
        <v>34</v>
      </c>
      <c r="E3079" s="3">
        <v>30</v>
      </c>
      <c r="F3079" s="3">
        <v>23</v>
      </c>
      <c r="G3079" s="3">
        <v>-11</v>
      </c>
      <c r="H3079" s="3">
        <v>51</v>
      </c>
    </row>
    <row r="3080" spans="1:8" x14ac:dyDescent="0.25">
      <c r="A3080" t="s">
        <v>289</v>
      </c>
      <c r="B3080" t="s">
        <v>74</v>
      </c>
      <c r="C3080" s="3">
        <v>12330</v>
      </c>
      <c r="D3080" s="3">
        <v>2005</v>
      </c>
      <c r="E3080" s="3">
        <v>1484</v>
      </c>
      <c r="F3080" s="3">
        <v>941</v>
      </c>
      <c r="G3080" s="3">
        <v>1945</v>
      </c>
      <c r="H3080" s="3">
        <v>12813</v>
      </c>
    </row>
    <row r="3081" spans="1:8" x14ac:dyDescent="0.25">
      <c r="A3081" t="s">
        <v>289</v>
      </c>
      <c r="B3081" t="s">
        <v>75</v>
      </c>
      <c r="C3081" s="3">
        <v>584</v>
      </c>
      <c r="D3081" s="3">
        <v>119</v>
      </c>
      <c r="E3081" s="3">
        <v>143</v>
      </c>
      <c r="F3081" s="3">
        <v>88</v>
      </c>
      <c r="G3081" s="3">
        <v>114</v>
      </c>
      <c r="H3081" s="3">
        <v>634</v>
      </c>
    </row>
    <row r="3082" spans="1:8" x14ac:dyDescent="0.25">
      <c r="A3082" t="s">
        <v>289</v>
      </c>
      <c r="B3082" t="s">
        <v>76</v>
      </c>
      <c r="C3082" s="3">
        <v>14</v>
      </c>
      <c r="D3082" s="3">
        <v>1</v>
      </c>
      <c r="E3082" s="3">
        <v>1</v>
      </c>
      <c r="F3082" s="3">
        <v>7</v>
      </c>
      <c r="G3082" s="3">
        <v>60</v>
      </c>
      <c r="H3082" s="3">
        <v>67</v>
      </c>
    </row>
    <row r="3083" spans="1:8" x14ac:dyDescent="0.25">
      <c r="A3083" t="s">
        <v>290</v>
      </c>
      <c r="B3083" t="s">
        <v>65</v>
      </c>
      <c r="C3083" s="3">
        <v>4522</v>
      </c>
      <c r="D3083" s="3">
        <v>2093</v>
      </c>
      <c r="E3083" s="3">
        <v>1771</v>
      </c>
      <c r="F3083" s="3">
        <v>930</v>
      </c>
      <c r="G3083" s="3">
        <v>1072</v>
      </c>
      <c r="H3083" s="3">
        <v>4342</v>
      </c>
    </row>
    <row r="3084" spans="1:8" x14ac:dyDescent="0.25">
      <c r="A3084" t="s">
        <v>290</v>
      </c>
      <c r="B3084" t="s">
        <v>66</v>
      </c>
      <c r="C3084" s="3">
        <v>10364</v>
      </c>
      <c r="D3084" s="3">
        <v>4170</v>
      </c>
      <c r="E3084" s="3">
        <v>2128</v>
      </c>
      <c r="F3084" s="3">
        <v>1454</v>
      </c>
      <c r="G3084" s="3">
        <v>2834</v>
      </c>
      <c r="H3084" s="3">
        <v>9702</v>
      </c>
    </row>
    <row r="3085" spans="1:8" x14ac:dyDescent="0.25">
      <c r="A3085" t="s">
        <v>290</v>
      </c>
      <c r="B3085" t="s">
        <v>42</v>
      </c>
      <c r="C3085" s="3">
        <v>65589</v>
      </c>
      <c r="D3085" s="3">
        <v>19631</v>
      </c>
      <c r="E3085" s="3">
        <v>11848</v>
      </c>
      <c r="F3085" s="3">
        <v>8135</v>
      </c>
      <c r="G3085" s="3">
        <v>16050</v>
      </c>
      <c r="H3085" s="3">
        <v>65721</v>
      </c>
    </row>
    <row r="3086" spans="1:8" x14ac:dyDescent="0.25">
      <c r="A3086" t="s">
        <v>290</v>
      </c>
      <c r="B3086" t="s">
        <v>67</v>
      </c>
      <c r="C3086" s="3">
        <v>2062</v>
      </c>
      <c r="D3086" s="3">
        <v>459</v>
      </c>
      <c r="E3086" s="3">
        <v>398</v>
      </c>
      <c r="F3086" s="3">
        <v>232</v>
      </c>
      <c r="G3086" s="3">
        <v>316</v>
      </c>
      <c r="H3086" s="3">
        <v>2085</v>
      </c>
    </row>
    <row r="3087" spans="1:8" x14ac:dyDescent="0.25">
      <c r="A3087" t="s">
        <v>290</v>
      </c>
      <c r="B3087" t="s">
        <v>68</v>
      </c>
      <c r="C3087" s="3">
        <v>199</v>
      </c>
      <c r="D3087" s="3">
        <v>226</v>
      </c>
      <c r="E3087" s="3">
        <v>160</v>
      </c>
      <c r="F3087" s="3">
        <v>153</v>
      </c>
      <c r="G3087" s="3">
        <v>330</v>
      </c>
      <c r="H3087" s="3">
        <v>310</v>
      </c>
    </row>
    <row r="3088" spans="1:8" x14ac:dyDescent="0.25">
      <c r="A3088" t="s">
        <v>290</v>
      </c>
      <c r="B3088" t="s">
        <v>69</v>
      </c>
      <c r="C3088" s="3">
        <v>176</v>
      </c>
      <c r="D3088" s="3">
        <v>98</v>
      </c>
      <c r="E3088" s="3">
        <v>40</v>
      </c>
      <c r="F3088" s="3">
        <v>104</v>
      </c>
      <c r="G3088" s="3">
        <v>-49</v>
      </c>
      <c r="H3088" s="3">
        <v>-35</v>
      </c>
    </row>
    <row r="3089" spans="1:8" x14ac:dyDescent="0.25">
      <c r="A3089" t="s">
        <v>290</v>
      </c>
      <c r="B3089" t="s">
        <v>237</v>
      </c>
      <c r="C3089" s="3">
        <v>19</v>
      </c>
      <c r="D3089" s="3">
        <v>6</v>
      </c>
      <c r="E3089" s="3">
        <v>0</v>
      </c>
      <c r="F3089" s="3">
        <v>11</v>
      </c>
      <c r="G3089" s="3">
        <v>5</v>
      </c>
      <c r="H3089" s="3">
        <v>7</v>
      </c>
    </row>
    <row r="3090" spans="1:8" x14ac:dyDescent="0.25">
      <c r="A3090" t="s">
        <v>290</v>
      </c>
      <c r="B3090" t="s">
        <v>71</v>
      </c>
      <c r="C3090" s="3">
        <v>549</v>
      </c>
      <c r="D3090" s="3">
        <v>557</v>
      </c>
      <c r="E3090" s="3">
        <v>249</v>
      </c>
      <c r="F3090" s="3">
        <v>192</v>
      </c>
      <c r="G3090" s="3">
        <v>385</v>
      </c>
      <c r="H3090" s="3">
        <v>434</v>
      </c>
    </row>
    <row r="3091" spans="1:8" x14ac:dyDescent="0.25">
      <c r="A3091" t="s">
        <v>290</v>
      </c>
      <c r="B3091" t="s">
        <v>238</v>
      </c>
      <c r="C3091" s="3">
        <v>1</v>
      </c>
      <c r="D3091" s="3">
        <v>0</v>
      </c>
      <c r="E3091" s="3">
        <v>0</v>
      </c>
      <c r="F3091" s="3">
        <v>8</v>
      </c>
      <c r="G3091" s="3">
        <v>-10</v>
      </c>
      <c r="H3091" s="3">
        <v>-17</v>
      </c>
    </row>
    <row r="3092" spans="1:8" x14ac:dyDescent="0.25">
      <c r="A3092" t="s">
        <v>290</v>
      </c>
      <c r="B3092" t="s">
        <v>72</v>
      </c>
      <c r="C3092" s="3">
        <v>34736</v>
      </c>
      <c r="D3092" s="3">
        <v>9056</v>
      </c>
      <c r="E3092" s="3">
        <v>5040</v>
      </c>
      <c r="F3092" s="3">
        <v>3769</v>
      </c>
      <c r="G3092" s="3">
        <v>9195</v>
      </c>
      <c r="H3092" s="3">
        <v>36146</v>
      </c>
    </row>
    <row r="3093" spans="1:8" x14ac:dyDescent="0.25">
      <c r="A3093" t="s">
        <v>290</v>
      </c>
      <c r="B3093" t="s">
        <v>73</v>
      </c>
      <c r="C3093" s="3">
        <v>53</v>
      </c>
      <c r="D3093" s="3">
        <v>21</v>
      </c>
      <c r="E3093" s="3">
        <v>18</v>
      </c>
      <c r="F3093" s="3">
        <v>27</v>
      </c>
      <c r="G3093" s="3">
        <v>43</v>
      </c>
      <c r="H3093" s="3">
        <v>66</v>
      </c>
    </row>
    <row r="3094" spans="1:8" x14ac:dyDescent="0.25">
      <c r="A3094" t="s">
        <v>290</v>
      </c>
      <c r="B3094" t="s">
        <v>74</v>
      </c>
      <c r="C3094" s="3">
        <v>12420</v>
      </c>
      <c r="D3094" s="3">
        <v>2675</v>
      </c>
      <c r="E3094" s="3">
        <v>1871</v>
      </c>
      <c r="F3094" s="3">
        <v>1141</v>
      </c>
      <c r="G3094" s="3">
        <v>1736</v>
      </c>
      <c r="H3094" s="3">
        <v>12211</v>
      </c>
    </row>
    <row r="3095" spans="1:8" x14ac:dyDescent="0.25">
      <c r="A3095" t="s">
        <v>290</v>
      </c>
      <c r="B3095" t="s">
        <v>75</v>
      </c>
      <c r="C3095" s="3">
        <v>473</v>
      </c>
      <c r="D3095" s="3">
        <v>266</v>
      </c>
      <c r="E3095" s="3">
        <v>168</v>
      </c>
      <c r="F3095" s="3">
        <v>106</v>
      </c>
      <c r="G3095" s="3">
        <v>219</v>
      </c>
      <c r="H3095" s="3">
        <v>488</v>
      </c>
    </row>
    <row r="3096" spans="1:8" x14ac:dyDescent="0.25">
      <c r="A3096" t="s">
        <v>290</v>
      </c>
      <c r="B3096" t="s">
        <v>76</v>
      </c>
      <c r="C3096" s="3">
        <v>15</v>
      </c>
      <c r="D3096" s="3">
        <v>4</v>
      </c>
      <c r="E3096" s="3">
        <v>5</v>
      </c>
      <c r="F3096" s="3">
        <v>8</v>
      </c>
      <c r="G3096" s="3">
        <v>-26</v>
      </c>
      <c r="H3096" s="3">
        <v>-18</v>
      </c>
    </row>
    <row r="3097" spans="1:8" x14ac:dyDescent="0.25">
      <c r="A3097" t="s">
        <v>291</v>
      </c>
      <c r="B3097" t="s">
        <v>65</v>
      </c>
      <c r="C3097" s="3">
        <v>3275</v>
      </c>
      <c r="D3097" s="3">
        <v>1162</v>
      </c>
      <c r="E3097" s="3">
        <v>805</v>
      </c>
      <c r="F3097" s="3">
        <v>755</v>
      </c>
      <c r="G3097" s="3">
        <v>384</v>
      </c>
      <c r="H3097" s="3">
        <v>2547</v>
      </c>
    </row>
    <row r="3098" spans="1:8" x14ac:dyDescent="0.25">
      <c r="A3098" t="s">
        <v>291</v>
      </c>
      <c r="B3098" t="s">
        <v>66</v>
      </c>
      <c r="C3098" s="3">
        <v>7543</v>
      </c>
      <c r="D3098" s="3">
        <v>3182</v>
      </c>
      <c r="E3098" s="3">
        <v>966</v>
      </c>
      <c r="F3098" s="3">
        <v>1179</v>
      </c>
      <c r="G3098" s="3">
        <v>761</v>
      </c>
      <c r="H3098" s="3">
        <v>4909</v>
      </c>
    </row>
    <row r="3099" spans="1:8" x14ac:dyDescent="0.25">
      <c r="A3099" t="s">
        <v>291</v>
      </c>
      <c r="B3099" t="s">
        <v>42</v>
      </c>
      <c r="C3099" s="3">
        <v>48097</v>
      </c>
      <c r="D3099" s="3">
        <v>13184</v>
      </c>
      <c r="E3099" s="3">
        <v>5382</v>
      </c>
      <c r="F3099" s="3">
        <v>6597</v>
      </c>
      <c r="G3099" s="3">
        <v>-19134</v>
      </c>
      <c r="H3099" s="3">
        <v>14564</v>
      </c>
    </row>
    <row r="3100" spans="1:8" x14ac:dyDescent="0.25">
      <c r="A3100" t="s">
        <v>291</v>
      </c>
      <c r="B3100" t="s">
        <v>67</v>
      </c>
      <c r="C3100" s="3">
        <v>1600</v>
      </c>
      <c r="D3100" s="3">
        <v>321</v>
      </c>
      <c r="E3100" s="3">
        <v>180</v>
      </c>
      <c r="F3100" s="3">
        <v>189</v>
      </c>
      <c r="G3100" s="3">
        <v>-65</v>
      </c>
      <c r="H3100" s="3">
        <v>1205</v>
      </c>
    </row>
    <row r="3101" spans="1:8" x14ac:dyDescent="0.25">
      <c r="A3101" t="s">
        <v>291</v>
      </c>
      <c r="B3101" t="s">
        <v>68</v>
      </c>
      <c r="C3101" s="3">
        <v>182</v>
      </c>
      <c r="D3101" s="3">
        <v>104</v>
      </c>
      <c r="E3101" s="3">
        <v>73</v>
      </c>
      <c r="F3101" s="3">
        <v>124</v>
      </c>
      <c r="G3101" s="3">
        <v>9</v>
      </c>
      <c r="H3101" s="3">
        <v>36</v>
      </c>
    </row>
    <row r="3102" spans="1:8" x14ac:dyDescent="0.25">
      <c r="A3102" t="s">
        <v>291</v>
      </c>
      <c r="B3102" t="s">
        <v>69</v>
      </c>
      <c r="C3102" s="3">
        <v>93</v>
      </c>
      <c r="D3102" s="3">
        <v>45</v>
      </c>
      <c r="E3102" s="3">
        <v>18</v>
      </c>
      <c r="F3102" s="3">
        <v>85</v>
      </c>
      <c r="G3102" s="3">
        <v>-132</v>
      </c>
      <c r="H3102" s="3">
        <v>-151</v>
      </c>
    </row>
    <row r="3103" spans="1:8" x14ac:dyDescent="0.25">
      <c r="A3103" t="s">
        <v>291</v>
      </c>
      <c r="B3103" t="s">
        <v>237</v>
      </c>
      <c r="C3103" s="3">
        <v>20</v>
      </c>
      <c r="D3103" s="3">
        <v>3</v>
      </c>
      <c r="E3103" s="3">
        <v>0</v>
      </c>
      <c r="F3103" s="3">
        <v>9</v>
      </c>
      <c r="G3103" s="3">
        <v>-16</v>
      </c>
      <c r="H3103" s="3">
        <v>-8</v>
      </c>
    </row>
    <row r="3104" spans="1:8" x14ac:dyDescent="0.25">
      <c r="A3104" t="s">
        <v>291</v>
      </c>
      <c r="B3104" t="s">
        <v>71</v>
      </c>
      <c r="C3104" s="3">
        <v>372</v>
      </c>
      <c r="D3104" s="3">
        <v>266</v>
      </c>
      <c r="E3104" s="3">
        <v>113</v>
      </c>
      <c r="F3104" s="3">
        <v>155</v>
      </c>
      <c r="G3104" s="3">
        <v>-434</v>
      </c>
      <c r="H3104" s="3">
        <v>-370</v>
      </c>
    </row>
    <row r="3105" spans="1:8" x14ac:dyDescent="0.25">
      <c r="A3105" t="s">
        <v>291</v>
      </c>
      <c r="B3105" t="s">
        <v>238</v>
      </c>
      <c r="C3105" s="3">
        <v>1</v>
      </c>
      <c r="D3105" s="3">
        <v>0</v>
      </c>
      <c r="E3105" s="3">
        <v>0</v>
      </c>
      <c r="F3105" s="3">
        <v>6</v>
      </c>
      <c r="G3105" s="3">
        <v>3</v>
      </c>
      <c r="H3105" s="3">
        <v>-2</v>
      </c>
    </row>
    <row r="3106" spans="1:8" x14ac:dyDescent="0.25">
      <c r="A3106" t="s">
        <v>291</v>
      </c>
      <c r="B3106" t="s">
        <v>72</v>
      </c>
      <c r="C3106" s="3">
        <v>25304</v>
      </c>
      <c r="D3106" s="3">
        <v>6126</v>
      </c>
      <c r="E3106" s="3">
        <v>2289</v>
      </c>
      <c r="F3106" s="3">
        <v>3054</v>
      </c>
      <c r="G3106" s="3">
        <v>-15908</v>
      </c>
      <c r="H3106" s="3">
        <v>2505</v>
      </c>
    </row>
    <row r="3107" spans="1:8" x14ac:dyDescent="0.25">
      <c r="A3107" t="s">
        <v>291</v>
      </c>
      <c r="B3107" t="s">
        <v>73</v>
      </c>
      <c r="C3107" s="3">
        <v>86</v>
      </c>
      <c r="D3107" s="3">
        <v>10</v>
      </c>
      <c r="E3107" s="3">
        <v>8</v>
      </c>
      <c r="F3107" s="3">
        <v>23</v>
      </c>
      <c r="G3107" s="3">
        <v>6</v>
      </c>
      <c r="H3107" s="3">
        <v>67</v>
      </c>
    </row>
    <row r="3108" spans="1:8" x14ac:dyDescent="0.25">
      <c r="A3108" t="s">
        <v>291</v>
      </c>
      <c r="B3108" t="s">
        <v>74</v>
      </c>
      <c r="C3108" s="3">
        <v>9159</v>
      </c>
      <c r="D3108" s="3">
        <v>1837</v>
      </c>
      <c r="E3108" s="3">
        <v>850</v>
      </c>
      <c r="F3108" s="3">
        <v>925</v>
      </c>
      <c r="G3108" s="3">
        <v>-3504</v>
      </c>
      <c r="H3108" s="3">
        <v>3743</v>
      </c>
    </row>
    <row r="3109" spans="1:8" x14ac:dyDescent="0.25">
      <c r="A3109" t="s">
        <v>291</v>
      </c>
      <c r="B3109" t="s">
        <v>75</v>
      </c>
      <c r="C3109" s="3">
        <v>450</v>
      </c>
      <c r="D3109" s="3">
        <v>125</v>
      </c>
      <c r="E3109" s="3">
        <v>77</v>
      </c>
      <c r="F3109" s="3">
        <v>87</v>
      </c>
      <c r="G3109" s="3">
        <v>-202</v>
      </c>
      <c r="H3109" s="3">
        <v>113</v>
      </c>
    </row>
    <row r="3110" spans="1:8" x14ac:dyDescent="0.25">
      <c r="A3110" t="s">
        <v>291</v>
      </c>
      <c r="B3110" t="s">
        <v>76</v>
      </c>
      <c r="C3110" s="3">
        <v>12</v>
      </c>
      <c r="D3110" s="3">
        <v>3</v>
      </c>
      <c r="E3110" s="3">
        <v>3</v>
      </c>
      <c r="F3110" s="3">
        <v>6</v>
      </c>
      <c r="G3110" s="3">
        <v>-36</v>
      </c>
      <c r="H3110" s="3">
        <v>-30</v>
      </c>
    </row>
    <row r="3111" spans="1:8" x14ac:dyDescent="0.25">
      <c r="A3111" t="s">
        <v>292</v>
      </c>
      <c r="B3111" t="s">
        <v>65</v>
      </c>
      <c r="C3111" s="3">
        <v>4355</v>
      </c>
      <c r="D3111" s="3">
        <v>1033</v>
      </c>
      <c r="E3111" s="3">
        <v>762</v>
      </c>
      <c r="F3111" s="3">
        <v>708</v>
      </c>
      <c r="G3111" s="3">
        <v>440</v>
      </c>
      <c r="H3111" s="3">
        <v>3816</v>
      </c>
    </row>
    <row r="3112" spans="1:8" x14ac:dyDescent="0.25">
      <c r="A3112" t="s">
        <v>292</v>
      </c>
      <c r="B3112" t="s">
        <v>66</v>
      </c>
      <c r="C3112" s="3">
        <v>10505</v>
      </c>
      <c r="D3112" s="3">
        <v>2580</v>
      </c>
      <c r="E3112" s="3">
        <v>915</v>
      </c>
      <c r="F3112" s="3">
        <v>1107</v>
      </c>
      <c r="G3112" s="3">
        <v>1537</v>
      </c>
      <c r="H3112" s="3">
        <v>9270</v>
      </c>
    </row>
    <row r="3113" spans="1:8" x14ac:dyDescent="0.25">
      <c r="A3113" t="s">
        <v>292</v>
      </c>
      <c r="B3113" t="s">
        <v>42</v>
      </c>
      <c r="C3113" s="3">
        <v>56439</v>
      </c>
      <c r="D3113" s="3">
        <v>11479</v>
      </c>
      <c r="E3113" s="3">
        <v>5098</v>
      </c>
      <c r="F3113" s="3">
        <v>6193</v>
      </c>
      <c r="G3113" s="3">
        <v>4867</v>
      </c>
      <c r="H3113" s="3">
        <v>48732</v>
      </c>
    </row>
    <row r="3114" spans="1:8" x14ac:dyDescent="0.25">
      <c r="A3114" t="s">
        <v>292</v>
      </c>
      <c r="B3114" t="s">
        <v>67</v>
      </c>
      <c r="C3114" s="3">
        <v>1668</v>
      </c>
      <c r="D3114" s="3">
        <v>262</v>
      </c>
      <c r="E3114" s="3">
        <v>171</v>
      </c>
      <c r="F3114" s="3">
        <v>177</v>
      </c>
      <c r="G3114" s="3">
        <v>36</v>
      </c>
      <c r="H3114" s="3">
        <v>1436</v>
      </c>
    </row>
    <row r="3115" spans="1:8" x14ac:dyDescent="0.25">
      <c r="A3115" t="s">
        <v>292</v>
      </c>
      <c r="B3115" t="s">
        <v>68</v>
      </c>
      <c r="C3115" s="3">
        <v>178</v>
      </c>
      <c r="D3115" s="3">
        <v>84</v>
      </c>
      <c r="E3115" s="3">
        <v>69</v>
      </c>
      <c r="F3115" s="3">
        <v>116</v>
      </c>
      <c r="G3115" s="3">
        <v>150</v>
      </c>
      <c r="H3115" s="3">
        <v>197</v>
      </c>
    </row>
    <row r="3116" spans="1:8" x14ac:dyDescent="0.25">
      <c r="A3116" t="s">
        <v>292</v>
      </c>
      <c r="B3116" t="s">
        <v>69</v>
      </c>
      <c r="C3116" s="3">
        <v>147</v>
      </c>
      <c r="D3116" s="3">
        <v>45</v>
      </c>
      <c r="E3116" s="3">
        <v>18</v>
      </c>
      <c r="F3116" s="3">
        <v>80</v>
      </c>
      <c r="G3116" s="3">
        <v>91</v>
      </c>
      <c r="H3116" s="3">
        <v>131</v>
      </c>
    </row>
    <row r="3117" spans="1:8" x14ac:dyDescent="0.25">
      <c r="A3117" t="s">
        <v>292</v>
      </c>
      <c r="B3117" t="s">
        <v>237</v>
      </c>
      <c r="C3117" s="3">
        <v>20</v>
      </c>
      <c r="D3117" s="3">
        <v>3</v>
      </c>
      <c r="E3117" s="3">
        <v>0</v>
      </c>
      <c r="F3117" s="3">
        <v>8</v>
      </c>
      <c r="G3117" s="3">
        <v>9</v>
      </c>
      <c r="H3117" s="3">
        <v>18</v>
      </c>
    </row>
    <row r="3118" spans="1:8" x14ac:dyDescent="0.25">
      <c r="A3118" t="s">
        <v>292</v>
      </c>
      <c r="B3118" t="s">
        <v>71</v>
      </c>
      <c r="C3118" s="3">
        <v>328</v>
      </c>
      <c r="D3118" s="3">
        <v>229</v>
      </c>
      <c r="E3118" s="3">
        <v>107</v>
      </c>
      <c r="F3118" s="3">
        <v>147</v>
      </c>
      <c r="G3118" s="3">
        <v>11</v>
      </c>
      <c r="H3118" s="3">
        <v>70</v>
      </c>
    </row>
    <row r="3119" spans="1:8" x14ac:dyDescent="0.25">
      <c r="A3119" t="s">
        <v>292</v>
      </c>
      <c r="B3119" t="s">
        <v>238</v>
      </c>
      <c r="C3119" s="3">
        <v>7</v>
      </c>
      <c r="D3119" s="3">
        <v>0</v>
      </c>
      <c r="E3119" s="3">
        <v>0</v>
      </c>
      <c r="F3119" s="3">
        <v>6</v>
      </c>
      <c r="G3119" s="3">
        <v>-5</v>
      </c>
      <c r="H3119" s="3">
        <v>-4</v>
      </c>
    </row>
    <row r="3120" spans="1:8" x14ac:dyDescent="0.25">
      <c r="A3120" t="s">
        <v>292</v>
      </c>
      <c r="B3120" t="s">
        <v>72</v>
      </c>
      <c r="C3120" s="3">
        <v>29269</v>
      </c>
      <c r="D3120" s="3">
        <v>5683</v>
      </c>
      <c r="E3120" s="3">
        <v>2168</v>
      </c>
      <c r="F3120" s="3">
        <v>2867</v>
      </c>
      <c r="G3120" s="3">
        <v>2540</v>
      </c>
      <c r="H3120" s="3">
        <v>25427</v>
      </c>
    </row>
    <row r="3121" spans="1:8" x14ac:dyDescent="0.25">
      <c r="A3121" t="s">
        <v>292</v>
      </c>
      <c r="B3121" t="s">
        <v>73</v>
      </c>
      <c r="C3121" s="3">
        <v>72</v>
      </c>
      <c r="D3121" s="3">
        <v>6</v>
      </c>
      <c r="E3121" s="3">
        <v>8</v>
      </c>
      <c r="F3121" s="3">
        <v>22</v>
      </c>
      <c r="G3121" s="3">
        <v>-7</v>
      </c>
      <c r="H3121" s="3">
        <v>45</v>
      </c>
    </row>
    <row r="3122" spans="1:8" x14ac:dyDescent="0.25">
      <c r="A3122" t="s">
        <v>292</v>
      </c>
      <c r="B3122" t="s">
        <v>74</v>
      </c>
      <c r="C3122" s="3">
        <v>9345</v>
      </c>
      <c r="D3122" s="3">
        <v>1467</v>
      </c>
      <c r="E3122" s="3">
        <v>805</v>
      </c>
      <c r="F3122" s="3">
        <v>868</v>
      </c>
      <c r="G3122" s="3">
        <v>-113</v>
      </c>
      <c r="H3122" s="3">
        <v>7702</v>
      </c>
    </row>
    <row r="3123" spans="1:8" x14ac:dyDescent="0.25">
      <c r="A3123" t="s">
        <v>292</v>
      </c>
      <c r="B3123" t="s">
        <v>75</v>
      </c>
      <c r="C3123" s="3">
        <v>532</v>
      </c>
      <c r="D3123" s="3">
        <v>85</v>
      </c>
      <c r="E3123" s="3">
        <v>72</v>
      </c>
      <c r="F3123" s="3">
        <v>81</v>
      </c>
      <c r="G3123" s="3">
        <v>188</v>
      </c>
      <c r="H3123" s="3">
        <v>626</v>
      </c>
    </row>
    <row r="3124" spans="1:8" x14ac:dyDescent="0.25">
      <c r="A3124" t="s">
        <v>292</v>
      </c>
      <c r="B3124" t="s">
        <v>76</v>
      </c>
      <c r="C3124" s="3">
        <v>13</v>
      </c>
      <c r="D3124" s="3">
        <v>2</v>
      </c>
      <c r="E3124" s="3">
        <v>3</v>
      </c>
      <c r="F3124" s="3">
        <v>6</v>
      </c>
      <c r="G3124" s="3">
        <v>-10</v>
      </c>
      <c r="H3124" s="3">
        <v>-2</v>
      </c>
    </row>
    <row r="3125" spans="1:8" x14ac:dyDescent="0.25">
      <c r="A3125" t="s">
        <v>293</v>
      </c>
      <c r="B3125" t="s">
        <v>65</v>
      </c>
      <c r="C3125" s="3">
        <v>5293</v>
      </c>
      <c r="D3125" s="3">
        <v>1241</v>
      </c>
      <c r="E3125" s="3">
        <v>1390</v>
      </c>
      <c r="F3125" s="3">
        <v>759</v>
      </c>
      <c r="G3125" s="3">
        <v>758</v>
      </c>
      <c r="H3125" s="3">
        <v>5441</v>
      </c>
    </row>
    <row r="3126" spans="1:8" x14ac:dyDescent="0.25">
      <c r="A3126" t="s">
        <v>293</v>
      </c>
      <c r="B3126" t="s">
        <v>66</v>
      </c>
      <c r="C3126" s="3">
        <v>12166</v>
      </c>
      <c r="D3126" s="3">
        <v>2951</v>
      </c>
      <c r="E3126" s="3">
        <v>1669</v>
      </c>
      <c r="F3126" s="3">
        <v>1185</v>
      </c>
      <c r="G3126" s="3">
        <v>579</v>
      </c>
      <c r="H3126" s="3">
        <v>10278</v>
      </c>
    </row>
    <row r="3127" spans="1:8" x14ac:dyDescent="0.25">
      <c r="A3127" t="s">
        <v>293</v>
      </c>
      <c r="B3127" t="s">
        <v>42</v>
      </c>
      <c r="C3127" s="3">
        <v>74474</v>
      </c>
      <c r="D3127" s="3">
        <v>13339</v>
      </c>
      <c r="E3127" s="3">
        <v>9292</v>
      </c>
      <c r="F3127" s="3">
        <v>6634</v>
      </c>
      <c r="G3127" s="3">
        <v>7365</v>
      </c>
      <c r="H3127" s="3">
        <v>71158</v>
      </c>
    </row>
    <row r="3128" spans="1:8" x14ac:dyDescent="0.25">
      <c r="A3128" t="s">
        <v>293</v>
      </c>
      <c r="B3128" t="s">
        <v>67</v>
      </c>
      <c r="C3128" s="3">
        <v>2357</v>
      </c>
      <c r="D3128" s="3">
        <v>434</v>
      </c>
      <c r="E3128" s="3">
        <v>311</v>
      </c>
      <c r="F3128" s="3">
        <v>189</v>
      </c>
      <c r="G3128" s="3">
        <v>271</v>
      </c>
      <c r="H3128" s="3">
        <v>2316</v>
      </c>
    </row>
    <row r="3129" spans="1:8" x14ac:dyDescent="0.25">
      <c r="A3129" t="s">
        <v>293</v>
      </c>
      <c r="B3129" t="s">
        <v>68</v>
      </c>
      <c r="C3129" s="3">
        <v>306</v>
      </c>
      <c r="D3129" s="3">
        <v>152</v>
      </c>
      <c r="E3129" s="3">
        <v>126</v>
      </c>
      <c r="F3129" s="3">
        <v>125</v>
      </c>
      <c r="G3129" s="3">
        <v>-133</v>
      </c>
      <c r="H3129" s="3">
        <v>22</v>
      </c>
    </row>
    <row r="3130" spans="1:8" x14ac:dyDescent="0.25">
      <c r="A3130" t="s">
        <v>293</v>
      </c>
      <c r="B3130" t="s">
        <v>69</v>
      </c>
      <c r="C3130" s="3">
        <v>125</v>
      </c>
      <c r="D3130" s="3">
        <v>50</v>
      </c>
      <c r="E3130" s="3">
        <v>31</v>
      </c>
      <c r="F3130" s="3">
        <v>85</v>
      </c>
      <c r="G3130" s="3">
        <v>217</v>
      </c>
      <c r="H3130" s="3">
        <v>238</v>
      </c>
    </row>
    <row r="3131" spans="1:8" x14ac:dyDescent="0.25">
      <c r="A3131" t="s">
        <v>293</v>
      </c>
      <c r="B3131" t="s">
        <v>237</v>
      </c>
      <c r="C3131" s="3">
        <v>20</v>
      </c>
      <c r="D3131" s="3">
        <v>5</v>
      </c>
      <c r="E3131" s="3">
        <v>0</v>
      </c>
      <c r="F3131" s="3">
        <v>9</v>
      </c>
      <c r="G3131" s="3">
        <v>-14</v>
      </c>
      <c r="H3131" s="3">
        <v>-8</v>
      </c>
    </row>
    <row r="3132" spans="1:8" x14ac:dyDescent="0.25">
      <c r="A3132" t="s">
        <v>293</v>
      </c>
      <c r="B3132" t="s">
        <v>71</v>
      </c>
      <c r="C3132" s="3">
        <v>462</v>
      </c>
      <c r="D3132" s="3">
        <v>315</v>
      </c>
      <c r="E3132" s="3">
        <v>195</v>
      </c>
      <c r="F3132" s="3">
        <v>156</v>
      </c>
      <c r="G3132" s="3">
        <v>-81</v>
      </c>
      <c r="H3132" s="3">
        <v>105</v>
      </c>
    </row>
    <row r="3133" spans="1:8" x14ac:dyDescent="0.25">
      <c r="A3133" t="s">
        <v>293</v>
      </c>
      <c r="B3133" t="s">
        <v>238</v>
      </c>
      <c r="C3133" s="3">
        <v>0</v>
      </c>
      <c r="D3133" s="3">
        <v>0</v>
      </c>
      <c r="E3133" s="3">
        <v>0</v>
      </c>
      <c r="F3133" s="3">
        <v>6</v>
      </c>
      <c r="G3133" s="3">
        <v>3</v>
      </c>
      <c r="H3133" s="3">
        <v>-3</v>
      </c>
    </row>
    <row r="3134" spans="1:8" x14ac:dyDescent="0.25">
      <c r="A3134" t="s">
        <v>293</v>
      </c>
      <c r="B3134" t="s">
        <v>72</v>
      </c>
      <c r="C3134" s="3">
        <v>40486</v>
      </c>
      <c r="D3134" s="3">
        <v>5926</v>
      </c>
      <c r="E3134" s="3">
        <v>3952</v>
      </c>
      <c r="F3134" s="3">
        <v>3072</v>
      </c>
      <c r="G3134" s="3">
        <v>4652</v>
      </c>
      <c r="H3134" s="3">
        <v>40092</v>
      </c>
    </row>
    <row r="3135" spans="1:8" x14ac:dyDescent="0.25">
      <c r="A3135" t="s">
        <v>293</v>
      </c>
      <c r="B3135" t="s">
        <v>73</v>
      </c>
      <c r="C3135" s="3">
        <v>101</v>
      </c>
      <c r="D3135" s="3">
        <v>10</v>
      </c>
      <c r="E3135" s="3">
        <v>14</v>
      </c>
      <c r="F3135" s="3">
        <v>23</v>
      </c>
      <c r="G3135" s="3">
        <v>16</v>
      </c>
      <c r="H3135" s="3">
        <v>98</v>
      </c>
    </row>
    <row r="3136" spans="1:8" x14ac:dyDescent="0.25">
      <c r="A3136" t="s">
        <v>293</v>
      </c>
      <c r="B3136" t="s">
        <v>74</v>
      </c>
      <c r="C3136" s="3">
        <v>12496</v>
      </c>
      <c r="D3136" s="3">
        <v>2134</v>
      </c>
      <c r="E3136" s="3">
        <v>1468</v>
      </c>
      <c r="F3136" s="3">
        <v>931</v>
      </c>
      <c r="G3136" s="3">
        <v>970</v>
      </c>
      <c r="H3136" s="3">
        <v>11869</v>
      </c>
    </row>
    <row r="3137" spans="1:8" x14ac:dyDescent="0.25">
      <c r="A3137" t="s">
        <v>293</v>
      </c>
      <c r="B3137" t="s">
        <v>75</v>
      </c>
      <c r="C3137" s="3">
        <v>644</v>
      </c>
      <c r="D3137" s="3">
        <v>117</v>
      </c>
      <c r="E3137" s="3">
        <v>132</v>
      </c>
      <c r="F3137" s="3">
        <v>87</v>
      </c>
      <c r="G3137" s="3">
        <v>90</v>
      </c>
      <c r="H3137" s="3">
        <v>662</v>
      </c>
    </row>
    <row r="3138" spans="1:8" x14ac:dyDescent="0.25">
      <c r="A3138" t="s">
        <v>293</v>
      </c>
      <c r="B3138" t="s">
        <v>76</v>
      </c>
      <c r="C3138" s="3">
        <v>18</v>
      </c>
      <c r="D3138" s="3">
        <v>4</v>
      </c>
      <c r="E3138" s="3">
        <v>4</v>
      </c>
      <c r="F3138" s="3">
        <v>7</v>
      </c>
      <c r="G3138" s="3">
        <v>37</v>
      </c>
      <c r="H3138" s="3">
        <v>48</v>
      </c>
    </row>
    <row r="3139" spans="1:8" x14ac:dyDescent="0.25">
      <c r="A3139" t="s">
        <v>294</v>
      </c>
      <c r="B3139" t="s">
        <v>65</v>
      </c>
      <c r="C3139" s="3">
        <v>5590</v>
      </c>
      <c r="D3139" s="3">
        <v>2320</v>
      </c>
      <c r="E3139" s="3">
        <v>1951</v>
      </c>
      <c r="F3139" s="3">
        <v>916</v>
      </c>
      <c r="G3139" s="3">
        <v>1642</v>
      </c>
      <c r="H3139" s="3">
        <v>5947</v>
      </c>
    </row>
    <row r="3140" spans="1:8" x14ac:dyDescent="0.25">
      <c r="A3140" t="s">
        <v>294</v>
      </c>
      <c r="B3140" t="s">
        <v>66</v>
      </c>
      <c r="C3140" s="3">
        <v>12447</v>
      </c>
      <c r="D3140" s="3">
        <v>3673</v>
      </c>
      <c r="E3140" s="3">
        <v>2576</v>
      </c>
      <c r="F3140" s="3">
        <v>1432</v>
      </c>
      <c r="G3140" s="3">
        <v>2967</v>
      </c>
      <c r="H3140" s="3">
        <v>12885</v>
      </c>
    </row>
    <row r="3141" spans="1:8" x14ac:dyDescent="0.25">
      <c r="A3141" t="s">
        <v>294</v>
      </c>
      <c r="B3141" t="s">
        <v>42</v>
      </c>
      <c r="C3141" s="3">
        <v>75946</v>
      </c>
      <c r="D3141" s="3">
        <v>20348</v>
      </c>
      <c r="E3141" s="3">
        <v>13537</v>
      </c>
      <c r="F3141" s="3">
        <v>8009</v>
      </c>
      <c r="G3141" s="3">
        <v>13792</v>
      </c>
      <c r="H3141" s="3">
        <v>74918</v>
      </c>
    </row>
    <row r="3142" spans="1:8" x14ac:dyDescent="0.25">
      <c r="A3142" t="s">
        <v>294</v>
      </c>
      <c r="B3142" t="s">
        <v>67</v>
      </c>
      <c r="C3142" s="3">
        <v>2492</v>
      </c>
      <c r="D3142" s="3">
        <v>732</v>
      </c>
      <c r="E3142" s="3">
        <v>333</v>
      </c>
      <c r="F3142" s="3">
        <v>228</v>
      </c>
      <c r="G3142" s="3">
        <v>52</v>
      </c>
      <c r="H3142" s="3">
        <v>1917</v>
      </c>
    </row>
    <row r="3143" spans="1:8" x14ac:dyDescent="0.25">
      <c r="A3143" t="s">
        <v>294</v>
      </c>
      <c r="B3143" t="s">
        <v>68</v>
      </c>
      <c r="C3143" s="3">
        <v>367</v>
      </c>
      <c r="D3143" s="3">
        <v>284</v>
      </c>
      <c r="E3143" s="3">
        <v>165</v>
      </c>
      <c r="F3143" s="3">
        <v>150</v>
      </c>
      <c r="G3143" s="3">
        <v>201</v>
      </c>
      <c r="H3143" s="3">
        <v>299</v>
      </c>
    </row>
    <row r="3144" spans="1:8" x14ac:dyDescent="0.25">
      <c r="A3144" t="s">
        <v>294</v>
      </c>
      <c r="B3144" t="s">
        <v>69</v>
      </c>
      <c r="C3144" s="3">
        <v>108</v>
      </c>
      <c r="D3144" s="3">
        <v>130</v>
      </c>
      <c r="E3144" s="3">
        <v>76</v>
      </c>
      <c r="F3144" s="3">
        <v>102</v>
      </c>
      <c r="G3144" s="3">
        <v>66</v>
      </c>
      <c r="H3144" s="3">
        <v>18</v>
      </c>
    </row>
    <row r="3145" spans="1:8" x14ac:dyDescent="0.25">
      <c r="A3145" t="s">
        <v>294</v>
      </c>
      <c r="B3145" t="s">
        <v>237</v>
      </c>
      <c r="C3145" s="3">
        <v>28</v>
      </c>
      <c r="D3145" s="3">
        <v>12</v>
      </c>
      <c r="E3145" s="3">
        <v>2</v>
      </c>
      <c r="F3145" s="3">
        <v>10</v>
      </c>
      <c r="G3145" s="3">
        <v>5</v>
      </c>
      <c r="H3145" s="3">
        <v>13</v>
      </c>
    </row>
    <row r="3146" spans="1:8" x14ac:dyDescent="0.25">
      <c r="A3146" t="s">
        <v>294</v>
      </c>
      <c r="B3146" t="s">
        <v>71</v>
      </c>
      <c r="C3146" s="3">
        <v>680</v>
      </c>
      <c r="D3146" s="3">
        <v>366</v>
      </c>
      <c r="E3146" s="3">
        <v>251</v>
      </c>
      <c r="F3146" s="3">
        <v>189</v>
      </c>
      <c r="G3146" s="3">
        <v>521</v>
      </c>
      <c r="H3146" s="3">
        <v>897</v>
      </c>
    </row>
    <row r="3147" spans="1:8" x14ac:dyDescent="0.25">
      <c r="A3147" t="s">
        <v>294</v>
      </c>
      <c r="B3147" t="s">
        <v>238</v>
      </c>
      <c r="C3147" s="3">
        <v>3</v>
      </c>
      <c r="D3147" s="3">
        <v>6</v>
      </c>
      <c r="E3147" s="3">
        <v>2</v>
      </c>
      <c r="F3147" s="3">
        <v>7</v>
      </c>
      <c r="G3147" s="3">
        <v>-7</v>
      </c>
      <c r="H3147" s="3">
        <v>-15</v>
      </c>
    </row>
    <row r="3148" spans="1:8" x14ac:dyDescent="0.25">
      <c r="A3148" t="s">
        <v>294</v>
      </c>
      <c r="B3148" t="s">
        <v>72</v>
      </c>
      <c r="C3148" s="3">
        <v>40536</v>
      </c>
      <c r="D3148" s="3">
        <v>9804</v>
      </c>
      <c r="E3148" s="3">
        <v>6079</v>
      </c>
      <c r="F3148" s="3">
        <v>3710</v>
      </c>
      <c r="G3148" s="3">
        <v>7076</v>
      </c>
      <c r="H3148" s="3">
        <v>40177</v>
      </c>
    </row>
    <row r="3149" spans="1:8" x14ac:dyDescent="0.25">
      <c r="A3149" t="s">
        <v>294</v>
      </c>
      <c r="B3149" t="s">
        <v>73</v>
      </c>
      <c r="C3149" s="3">
        <v>98</v>
      </c>
      <c r="D3149" s="3">
        <v>32</v>
      </c>
      <c r="E3149" s="3">
        <v>32</v>
      </c>
      <c r="F3149" s="3">
        <v>28</v>
      </c>
      <c r="G3149" s="3">
        <v>22</v>
      </c>
      <c r="H3149" s="3">
        <v>92</v>
      </c>
    </row>
    <row r="3150" spans="1:8" x14ac:dyDescent="0.25">
      <c r="A3150" t="s">
        <v>294</v>
      </c>
      <c r="B3150" t="s">
        <v>74</v>
      </c>
      <c r="C3150" s="3">
        <v>13048</v>
      </c>
      <c r="D3150" s="3">
        <v>2729</v>
      </c>
      <c r="E3150" s="3">
        <v>1938</v>
      </c>
      <c r="F3150" s="3">
        <v>1124</v>
      </c>
      <c r="G3150" s="3">
        <v>1021</v>
      </c>
      <c r="H3150" s="3">
        <v>12154</v>
      </c>
    </row>
    <row r="3151" spans="1:8" x14ac:dyDescent="0.25">
      <c r="A3151" t="s">
        <v>294</v>
      </c>
      <c r="B3151" t="s">
        <v>75</v>
      </c>
      <c r="C3151" s="3">
        <v>532</v>
      </c>
      <c r="D3151" s="3">
        <v>253</v>
      </c>
      <c r="E3151" s="3">
        <v>127</v>
      </c>
      <c r="F3151" s="3">
        <v>105</v>
      </c>
      <c r="G3151" s="3">
        <v>239</v>
      </c>
      <c r="H3151" s="3">
        <v>540</v>
      </c>
    </row>
    <row r="3152" spans="1:8" x14ac:dyDescent="0.25">
      <c r="A3152" t="s">
        <v>294</v>
      </c>
      <c r="B3152" t="s">
        <v>76</v>
      </c>
      <c r="C3152" s="3">
        <v>17</v>
      </c>
      <c r="D3152" s="3">
        <v>7</v>
      </c>
      <c r="E3152" s="3">
        <v>5</v>
      </c>
      <c r="F3152" s="3">
        <v>8</v>
      </c>
      <c r="G3152" s="3">
        <v>-13</v>
      </c>
      <c r="H3152" s="3">
        <v>-6</v>
      </c>
    </row>
    <row r="3153" spans="1:8" x14ac:dyDescent="0.25">
      <c r="A3153" t="s">
        <v>295</v>
      </c>
      <c r="B3153" t="s">
        <v>65</v>
      </c>
      <c r="C3153" s="3">
        <v>4169</v>
      </c>
      <c r="D3153" s="3">
        <v>1193</v>
      </c>
      <c r="E3153" s="3">
        <v>791</v>
      </c>
      <c r="F3153" s="3">
        <v>738</v>
      </c>
      <c r="G3153" s="3">
        <v>303</v>
      </c>
      <c r="H3153" s="3">
        <v>3332</v>
      </c>
    </row>
    <row r="3154" spans="1:8" x14ac:dyDescent="0.25">
      <c r="A3154" t="s">
        <v>295</v>
      </c>
      <c r="B3154" t="s">
        <v>66</v>
      </c>
      <c r="C3154" s="3">
        <v>9652</v>
      </c>
      <c r="D3154" s="3">
        <v>3100</v>
      </c>
      <c r="E3154" s="3">
        <v>1045</v>
      </c>
      <c r="F3154" s="3">
        <v>1153</v>
      </c>
      <c r="G3154" s="3">
        <v>-483</v>
      </c>
      <c r="H3154" s="3">
        <v>5961</v>
      </c>
    </row>
    <row r="3155" spans="1:8" x14ac:dyDescent="0.25">
      <c r="A3155" t="s">
        <v>295</v>
      </c>
      <c r="B3155" t="s">
        <v>42</v>
      </c>
      <c r="C3155" s="3">
        <v>55387</v>
      </c>
      <c r="D3155" s="3">
        <v>13395</v>
      </c>
      <c r="E3155" s="3">
        <v>5485</v>
      </c>
      <c r="F3155" s="3">
        <v>6451</v>
      </c>
      <c r="G3155" s="3">
        <v>-22865</v>
      </c>
      <c r="H3155" s="3">
        <v>18161</v>
      </c>
    </row>
    <row r="3156" spans="1:8" x14ac:dyDescent="0.25">
      <c r="A3156" t="s">
        <v>295</v>
      </c>
      <c r="B3156" t="s">
        <v>67</v>
      </c>
      <c r="C3156" s="3">
        <v>1580</v>
      </c>
      <c r="D3156" s="3">
        <v>423</v>
      </c>
      <c r="E3156" s="3">
        <v>135</v>
      </c>
      <c r="F3156" s="3">
        <v>184</v>
      </c>
      <c r="G3156" s="3">
        <v>210</v>
      </c>
      <c r="H3156" s="3">
        <v>1318</v>
      </c>
    </row>
    <row r="3157" spans="1:8" x14ac:dyDescent="0.25">
      <c r="A3157" t="s">
        <v>295</v>
      </c>
      <c r="B3157" t="s">
        <v>68</v>
      </c>
      <c r="C3157" s="3">
        <v>240</v>
      </c>
      <c r="D3157" s="3">
        <v>171</v>
      </c>
      <c r="E3157" s="3">
        <v>67</v>
      </c>
      <c r="F3157" s="3">
        <v>120</v>
      </c>
      <c r="G3157" s="3">
        <v>-37</v>
      </c>
      <c r="H3157" s="3">
        <v>-21</v>
      </c>
    </row>
    <row r="3158" spans="1:8" x14ac:dyDescent="0.25">
      <c r="A3158" t="s">
        <v>295</v>
      </c>
      <c r="B3158" t="s">
        <v>69</v>
      </c>
      <c r="C3158" s="3">
        <v>117</v>
      </c>
      <c r="D3158" s="3">
        <v>75</v>
      </c>
      <c r="E3158" s="3">
        <v>30</v>
      </c>
      <c r="F3158" s="3">
        <v>83</v>
      </c>
      <c r="G3158" s="3">
        <v>-269</v>
      </c>
      <c r="H3158" s="3">
        <v>-280</v>
      </c>
    </row>
    <row r="3159" spans="1:8" x14ac:dyDescent="0.25">
      <c r="A3159" t="s">
        <v>295</v>
      </c>
      <c r="B3159" t="s">
        <v>237</v>
      </c>
      <c r="C3159" s="3">
        <v>16</v>
      </c>
      <c r="D3159" s="3">
        <v>5</v>
      </c>
      <c r="E3159" s="3">
        <v>0</v>
      </c>
      <c r="F3159" s="3">
        <v>9</v>
      </c>
      <c r="G3159" s="3">
        <v>-11</v>
      </c>
      <c r="H3159" s="3">
        <v>-9</v>
      </c>
    </row>
    <row r="3160" spans="1:8" x14ac:dyDescent="0.25">
      <c r="A3160" t="s">
        <v>295</v>
      </c>
      <c r="B3160" t="s">
        <v>71</v>
      </c>
      <c r="C3160" s="3">
        <v>459</v>
      </c>
      <c r="D3160" s="3">
        <v>220</v>
      </c>
      <c r="E3160" s="3">
        <v>102</v>
      </c>
      <c r="F3160" s="3">
        <v>153</v>
      </c>
      <c r="G3160" s="3">
        <v>-263</v>
      </c>
      <c r="H3160" s="3">
        <v>-75</v>
      </c>
    </row>
    <row r="3161" spans="1:8" x14ac:dyDescent="0.25">
      <c r="A3161" t="s">
        <v>295</v>
      </c>
      <c r="B3161" t="s">
        <v>238</v>
      </c>
      <c r="C3161" s="3">
        <v>2</v>
      </c>
      <c r="D3161" s="3">
        <v>3</v>
      </c>
      <c r="E3161" s="3">
        <v>0</v>
      </c>
      <c r="F3161" s="3">
        <v>6</v>
      </c>
      <c r="G3161" s="3">
        <v>15</v>
      </c>
      <c r="H3161" s="3">
        <v>8</v>
      </c>
    </row>
    <row r="3162" spans="1:8" x14ac:dyDescent="0.25">
      <c r="A3162" t="s">
        <v>295</v>
      </c>
      <c r="B3162" t="s">
        <v>72</v>
      </c>
      <c r="C3162" s="3">
        <v>30239</v>
      </c>
      <c r="D3162" s="3">
        <v>6320</v>
      </c>
      <c r="E3162" s="3">
        <v>2464</v>
      </c>
      <c r="F3162" s="3">
        <v>2987</v>
      </c>
      <c r="G3162" s="3">
        <v>-19403</v>
      </c>
      <c r="H3162" s="3">
        <v>3993</v>
      </c>
    </row>
    <row r="3163" spans="1:8" x14ac:dyDescent="0.25">
      <c r="A3163" t="s">
        <v>295</v>
      </c>
      <c r="B3163" t="s">
        <v>73</v>
      </c>
      <c r="C3163" s="3">
        <v>59</v>
      </c>
      <c r="D3163" s="3">
        <v>17</v>
      </c>
      <c r="E3163" s="3">
        <v>13</v>
      </c>
      <c r="F3163" s="3">
        <v>23</v>
      </c>
      <c r="G3163" s="3">
        <v>-20</v>
      </c>
      <c r="H3163" s="3">
        <v>12</v>
      </c>
    </row>
    <row r="3164" spans="1:8" x14ac:dyDescent="0.25">
      <c r="A3164" t="s">
        <v>295</v>
      </c>
      <c r="B3164" t="s">
        <v>74</v>
      </c>
      <c r="C3164" s="3">
        <v>8426</v>
      </c>
      <c r="D3164" s="3">
        <v>1730</v>
      </c>
      <c r="E3164" s="3">
        <v>785</v>
      </c>
      <c r="F3164" s="3">
        <v>905</v>
      </c>
      <c r="G3164" s="3">
        <v>-2816</v>
      </c>
      <c r="H3164" s="3">
        <v>3760</v>
      </c>
    </row>
    <row r="3165" spans="1:8" x14ac:dyDescent="0.25">
      <c r="A3165" t="s">
        <v>295</v>
      </c>
      <c r="B3165" t="s">
        <v>75</v>
      </c>
      <c r="C3165" s="3">
        <v>411</v>
      </c>
      <c r="D3165" s="3">
        <v>134</v>
      </c>
      <c r="E3165" s="3">
        <v>52</v>
      </c>
      <c r="F3165" s="3">
        <v>84</v>
      </c>
      <c r="G3165" s="3">
        <v>-77</v>
      </c>
      <c r="H3165" s="3">
        <v>168</v>
      </c>
    </row>
    <row r="3166" spans="1:8" x14ac:dyDescent="0.25">
      <c r="A3166" t="s">
        <v>295</v>
      </c>
      <c r="B3166" t="s">
        <v>76</v>
      </c>
      <c r="C3166" s="3">
        <v>17</v>
      </c>
      <c r="D3166" s="3">
        <v>4</v>
      </c>
      <c r="E3166" s="3">
        <v>1</v>
      </c>
      <c r="F3166" s="3">
        <v>6</v>
      </c>
      <c r="G3166" s="3">
        <v>-14</v>
      </c>
      <c r="H3166" s="3">
        <v>-6</v>
      </c>
    </row>
    <row r="3167" spans="1:8" x14ac:dyDescent="0.25">
      <c r="A3167" t="s">
        <v>296</v>
      </c>
      <c r="B3167" t="s">
        <v>65</v>
      </c>
      <c r="C3167" s="3">
        <v>4727</v>
      </c>
      <c r="D3167" s="3">
        <v>1333</v>
      </c>
      <c r="E3167" s="3">
        <v>813</v>
      </c>
      <c r="F3167" s="3">
        <v>730</v>
      </c>
      <c r="G3167" s="3">
        <v>1585</v>
      </c>
      <c r="H3167" s="3">
        <v>5062</v>
      </c>
    </row>
    <row r="3168" spans="1:8" x14ac:dyDescent="0.25">
      <c r="A3168" t="s">
        <v>296</v>
      </c>
      <c r="B3168" t="s">
        <v>66</v>
      </c>
      <c r="C3168" s="3">
        <v>10271</v>
      </c>
      <c r="D3168" s="3">
        <v>2578</v>
      </c>
      <c r="E3168" s="3">
        <v>1074</v>
      </c>
      <c r="F3168" s="3">
        <v>1141</v>
      </c>
      <c r="G3168" s="3">
        <v>1735</v>
      </c>
      <c r="H3168" s="3">
        <v>9361</v>
      </c>
    </row>
    <row r="3169" spans="1:8" x14ac:dyDescent="0.25">
      <c r="A3169" t="s">
        <v>296</v>
      </c>
      <c r="B3169" t="s">
        <v>42</v>
      </c>
      <c r="C3169" s="3">
        <v>55134</v>
      </c>
      <c r="D3169" s="3">
        <v>13094</v>
      </c>
      <c r="E3169" s="3">
        <v>5644</v>
      </c>
      <c r="F3169" s="3">
        <v>6384</v>
      </c>
      <c r="G3169" s="3">
        <v>10539</v>
      </c>
      <c r="H3169" s="3">
        <v>51839</v>
      </c>
    </row>
    <row r="3170" spans="1:8" x14ac:dyDescent="0.25">
      <c r="A3170" t="s">
        <v>296</v>
      </c>
      <c r="B3170" t="s">
        <v>67</v>
      </c>
      <c r="C3170" s="3">
        <v>2161</v>
      </c>
      <c r="D3170" s="3">
        <v>326</v>
      </c>
      <c r="E3170" s="3">
        <v>139</v>
      </c>
      <c r="F3170" s="3">
        <v>183</v>
      </c>
      <c r="G3170" s="3">
        <v>201</v>
      </c>
      <c r="H3170" s="3">
        <v>1992</v>
      </c>
    </row>
    <row r="3171" spans="1:8" x14ac:dyDescent="0.25">
      <c r="A3171" t="s">
        <v>296</v>
      </c>
      <c r="B3171" t="s">
        <v>68</v>
      </c>
      <c r="C3171" s="3">
        <v>322</v>
      </c>
      <c r="D3171" s="3">
        <v>137</v>
      </c>
      <c r="E3171" s="3">
        <v>69</v>
      </c>
      <c r="F3171" s="3">
        <v>119</v>
      </c>
      <c r="G3171" s="3">
        <v>55</v>
      </c>
      <c r="H3171" s="3">
        <v>190</v>
      </c>
    </row>
    <row r="3172" spans="1:8" x14ac:dyDescent="0.25">
      <c r="A3172" t="s">
        <v>296</v>
      </c>
      <c r="B3172" t="s">
        <v>69</v>
      </c>
      <c r="C3172" s="3">
        <v>112</v>
      </c>
      <c r="D3172" s="3">
        <v>54</v>
      </c>
      <c r="E3172" s="3">
        <v>32</v>
      </c>
      <c r="F3172" s="3">
        <v>81</v>
      </c>
      <c r="G3172" s="3">
        <v>39</v>
      </c>
      <c r="H3172" s="3">
        <v>48</v>
      </c>
    </row>
    <row r="3173" spans="1:8" x14ac:dyDescent="0.25">
      <c r="A3173" t="s">
        <v>296</v>
      </c>
      <c r="B3173" t="s">
        <v>237</v>
      </c>
      <c r="C3173" s="3">
        <v>11</v>
      </c>
      <c r="D3173" s="3">
        <v>5</v>
      </c>
      <c r="E3173" s="3">
        <v>0</v>
      </c>
      <c r="F3173" s="3">
        <v>8</v>
      </c>
      <c r="G3173" s="3">
        <v>14</v>
      </c>
      <c r="H3173" s="3">
        <v>12</v>
      </c>
    </row>
    <row r="3174" spans="1:8" x14ac:dyDescent="0.25">
      <c r="A3174" t="s">
        <v>296</v>
      </c>
      <c r="B3174" t="s">
        <v>71</v>
      </c>
      <c r="C3174" s="3">
        <v>504</v>
      </c>
      <c r="D3174" s="3">
        <v>192</v>
      </c>
      <c r="E3174" s="3">
        <v>105</v>
      </c>
      <c r="F3174" s="3">
        <v>151</v>
      </c>
      <c r="G3174" s="3">
        <v>86</v>
      </c>
      <c r="H3174" s="3">
        <v>352</v>
      </c>
    </row>
    <row r="3175" spans="1:8" x14ac:dyDescent="0.25">
      <c r="A3175" t="s">
        <v>296</v>
      </c>
      <c r="B3175" t="s">
        <v>238</v>
      </c>
      <c r="C3175" s="3">
        <v>3</v>
      </c>
      <c r="D3175" s="3">
        <v>4</v>
      </c>
      <c r="E3175" s="3">
        <v>0</v>
      </c>
      <c r="F3175" s="3">
        <v>6</v>
      </c>
      <c r="G3175" s="3">
        <v>0</v>
      </c>
      <c r="H3175" s="3">
        <v>-7</v>
      </c>
    </row>
    <row r="3176" spans="1:8" x14ac:dyDescent="0.25">
      <c r="A3176" t="s">
        <v>296</v>
      </c>
      <c r="B3176" t="s">
        <v>72</v>
      </c>
      <c r="C3176" s="3">
        <v>27365</v>
      </c>
      <c r="D3176" s="3">
        <v>6606</v>
      </c>
      <c r="E3176" s="3">
        <v>2535</v>
      </c>
      <c r="F3176" s="3">
        <v>2956</v>
      </c>
      <c r="G3176" s="3">
        <v>5229</v>
      </c>
      <c r="H3176" s="3">
        <v>25567</v>
      </c>
    </row>
    <row r="3177" spans="1:8" x14ac:dyDescent="0.25">
      <c r="A3177" t="s">
        <v>296</v>
      </c>
      <c r="B3177" t="s">
        <v>73</v>
      </c>
      <c r="C3177" s="3">
        <v>60</v>
      </c>
      <c r="D3177" s="3">
        <v>17</v>
      </c>
      <c r="E3177" s="3">
        <v>14</v>
      </c>
      <c r="F3177" s="3">
        <v>22</v>
      </c>
      <c r="G3177" s="3">
        <v>34</v>
      </c>
      <c r="H3177" s="3">
        <v>69</v>
      </c>
    </row>
    <row r="3178" spans="1:8" x14ac:dyDescent="0.25">
      <c r="A3178" t="s">
        <v>296</v>
      </c>
      <c r="B3178" t="s">
        <v>74</v>
      </c>
      <c r="C3178" s="3">
        <v>9104</v>
      </c>
      <c r="D3178" s="3">
        <v>1716</v>
      </c>
      <c r="E3178" s="3">
        <v>808</v>
      </c>
      <c r="F3178" s="3">
        <v>896</v>
      </c>
      <c r="G3178" s="3">
        <v>1434</v>
      </c>
      <c r="H3178" s="3">
        <v>8734</v>
      </c>
    </row>
    <row r="3179" spans="1:8" x14ac:dyDescent="0.25">
      <c r="A3179" t="s">
        <v>296</v>
      </c>
      <c r="B3179" t="s">
        <v>75</v>
      </c>
      <c r="C3179" s="3">
        <v>479</v>
      </c>
      <c r="D3179" s="3">
        <v>120</v>
      </c>
      <c r="E3179" s="3">
        <v>53</v>
      </c>
      <c r="F3179" s="3">
        <v>84</v>
      </c>
      <c r="G3179" s="3">
        <v>104</v>
      </c>
      <c r="H3179" s="3">
        <v>432</v>
      </c>
    </row>
    <row r="3180" spans="1:8" x14ac:dyDescent="0.25">
      <c r="A3180" t="s">
        <v>296</v>
      </c>
      <c r="B3180" t="s">
        <v>76</v>
      </c>
      <c r="C3180" s="3">
        <v>15</v>
      </c>
      <c r="D3180" s="3">
        <v>6</v>
      </c>
      <c r="E3180" s="3">
        <v>2</v>
      </c>
      <c r="F3180" s="3">
        <v>7</v>
      </c>
      <c r="G3180" s="3">
        <v>23</v>
      </c>
      <c r="H3180" s="3">
        <v>27</v>
      </c>
    </row>
    <row r="3181" spans="1:8" x14ac:dyDescent="0.25">
      <c r="A3181" t="s">
        <v>297</v>
      </c>
      <c r="B3181" t="s">
        <v>65</v>
      </c>
      <c r="C3181" s="3">
        <v>5444</v>
      </c>
      <c r="D3181" s="3">
        <v>1470</v>
      </c>
      <c r="E3181" s="3">
        <v>1448</v>
      </c>
      <c r="F3181" s="3">
        <v>767</v>
      </c>
      <c r="G3181" s="3">
        <v>2193</v>
      </c>
      <c r="H3181" s="3">
        <v>6848</v>
      </c>
    </row>
    <row r="3182" spans="1:8" x14ac:dyDescent="0.25">
      <c r="A3182" t="s">
        <v>297</v>
      </c>
      <c r="B3182" t="s">
        <v>66</v>
      </c>
      <c r="C3182" s="3">
        <v>11478</v>
      </c>
      <c r="D3182" s="3">
        <v>2945</v>
      </c>
      <c r="E3182" s="3">
        <v>1912</v>
      </c>
      <c r="F3182" s="3">
        <v>1200</v>
      </c>
      <c r="G3182" s="3">
        <v>639</v>
      </c>
      <c r="H3182" s="3">
        <v>9884</v>
      </c>
    </row>
    <row r="3183" spans="1:8" x14ac:dyDescent="0.25">
      <c r="A3183" t="s">
        <v>297</v>
      </c>
      <c r="B3183" t="s">
        <v>42</v>
      </c>
      <c r="C3183" s="3">
        <v>67914</v>
      </c>
      <c r="D3183" s="3">
        <v>14575</v>
      </c>
      <c r="E3183" s="3">
        <v>10045</v>
      </c>
      <c r="F3183" s="3">
        <v>6714</v>
      </c>
      <c r="G3183" s="3">
        <v>14512</v>
      </c>
      <c r="H3183" s="3">
        <v>71182</v>
      </c>
    </row>
    <row r="3184" spans="1:8" x14ac:dyDescent="0.25">
      <c r="A3184" t="s">
        <v>297</v>
      </c>
      <c r="B3184" t="s">
        <v>67</v>
      </c>
      <c r="C3184" s="3">
        <v>2648</v>
      </c>
      <c r="D3184" s="3">
        <v>323</v>
      </c>
      <c r="E3184" s="3">
        <v>247</v>
      </c>
      <c r="F3184" s="3">
        <v>192</v>
      </c>
      <c r="G3184" s="3">
        <v>434</v>
      </c>
      <c r="H3184" s="3">
        <v>2814</v>
      </c>
    </row>
    <row r="3185" spans="1:8" x14ac:dyDescent="0.25">
      <c r="A3185" t="s">
        <v>297</v>
      </c>
      <c r="B3185" t="s">
        <v>68</v>
      </c>
      <c r="C3185" s="3">
        <v>457</v>
      </c>
      <c r="D3185" s="3">
        <v>147</v>
      </c>
      <c r="E3185" s="3">
        <v>123</v>
      </c>
      <c r="F3185" s="3">
        <v>126</v>
      </c>
      <c r="G3185" s="3">
        <v>-101</v>
      </c>
      <c r="H3185" s="3">
        <v>206</v>
      </c>
    </row>
    <row r="3186" spans="1:8" x14ac:dyDescent="0.25">
      <c r="A3186" t="s">
        <v>297</v>
      </c>
      <c r="B3186" t="s">
        <v>69</v>
      </c>
      <c r="C3186" s="3">
        <v>116</v>
      </c>
      <c r="D3186" s="3">
        <v>66</v>
      </c>
      <c r="E3186" s="3">
        <v>56</v>
      </c>
      <c r="F3186" s="3">
        <v>86</v>
      </c>
      <c r="G3186" s="3">
        <v>95</v>
      </c>
      <c r="H3186" s="3">
        <v>115</v>
      </c>
    </row>
    <row r="3187" spans="1:8" x14ac:dyDescent="0.25">
      <c r="A3187" t="s">
        <v>297</v>
      </c>
      <c r="B3187" t="s">
        <v>237</v>
      </c>
      <c r="C3187" s="3">
        <v>18</v>
      </c>
      <c r="D3187" s="3">
        <v>5</v>
      </c>
      <c r="E3187" s="3">
        <v>1</v>
      </c>
      <c r="F3187" s="3">
        <v>9</v>
      </c>
      <c r="G3187" s="3">
        <v>33</v>
      </c>
      <c r="H3187" s="3">
        <v>38</v>
      </c>
    </row>
    <row r="3188" spans="1:8" x14ac:dyDescent="0.25">
      <c r="A3188" t="s">
        <v>297</v>
      </c>
      <c r="B3188" t="s">
        <v>71</v>
      </c>
      <c r="C3188" s="3">
        <v>554</v>
      </c>
      <c r="D3188" s="3">
        <v>205</v>
      </c>
      <c r="E3188" s="3">
        <v>187</v>
      </c>
      <c r="F3188" s="3">
        <v>158</v>
      </c>
      <c r="G3188" s="3">
        <v>283</v>
      </c>
      <c r="H3188" s="3">
        <v>661</v>
      </c>
    </row>
    <row r="3189" spans="1:8" x14ac:dyDescent="0.25">
      <c r="A3189" t="s">
        <v>297</v>
      </c>
      <c r="B3189" t="s">
        <v>238</v>
      </c>
      <c r="C3189" s="3">
        <v>4</v>
      </c>
      <c r="D3189" s="3">
        <v>4</v>
      </c>
      <c r="E3189" s="3">
        <v>1</v>
      </c>
      <c r="F3189" s="3">
        <v>6</v>
      </c>
      <c r="G3189" s="3">
        <v>4</v>
      </c>
      <c r="H3189" s="3">
        <v>-1</v>
      </c>
    </row>
    <row r="3190" spans="1:8" x14ac:dyDescent="0.25">
      <c r="A3190" t="s">
        <v>297</v>
      </c>
      <c r="B3190" t="s">
        <v>72</v>
      </c>
      <c r="C3190" s="3">
        <v>34912</v>
      </c>
      <c r="D3190" s="3">
        <v>7092</v>
      </c>
      <c r="E3190" s="3">
        <v>4511</v>
      </c>
      <c r="F3190" s="3">
        <v>3110</v>
      </c>
      <c r="G3190" s="3">
        <v>7324</v>
      </c>
      <c r="H3190" s="3">
        <v>36545</v>
      </c>
    </row>
    <row r="3191" spans="1:8" x14ac:dyDescent="0.25">
      <c r="A3191" t="s">
        <v>297</v>
      </c>
      <c r="B3191" t="s">
        <v>73</v>
      </c>
      <c r="C3191" s="3">
        <v>135</v>
      </c>
      <c r="D3191" s="3">
        <v>17</v>
      </c>
      <c r="E3191" s="3">
        <v>24</v>
      </c>
      <c r="F3191" s="3">
        <v>23</v>
      </c>
      <c r="G3191" s="3">
        <v>40</v>
      </c>
      <c r="H3191" s="3">
        <v>159</v>
      </c>
    </row>
    <row r="3192" spans="1:8" x14ac:dyDescent="0.25">
      <c r="A3192" t="s">
        <v>297</v>
      </c>
      <c r="B3192" t="s">
        <v>74</v>
      </c>
      <c r="C3192" s="3">
        <v>11421</v>
      </c>
      <c r="D3192" s="3">
        <v>2178</v>
      </c>
      <c r="E3192" s="3">
        <v>1437</v>
      </c>
      <c r="F3192" s="3">
        <v>942</v>
      </c>
      <c r="G3192" s="3">
        <v>3491</v>
      </c>
      <c r="H3192" s="3">
        <v>13229</v>
      </c>
    </row>
    <row r="3193" spans="1:8" x14ac:dyDescent="0.25">
      <c r="A3193" t="s">
        <v>297</v>
      </c>
      <c r="B3193" t="s">
        <v>75</v>
      </c>
      <c r="C3193" s="3">
        <v>698</v>
      </c>
      <c r="D3193" s="3">
        <v>118</v>
      </c>
      <c r="E3193" s="3">
        <v>95</v>
      </c>
      <c r="F3193" s="3">
        <v>88</v>
      </c>
      <c r="G3193" s="3">
        <v>21</v>
      </c>
      <c r="H3193" s="3">
        <v>608</v>
      </c>
    </row>
    <row r="3194" spans="1:8" x14ac:dyDescent="0.25">
      <c r="A3194" t="s">
        <v>297</v>
      </c>
      <c r="B3194" t="s">
        <v>76</v>
      </c>
      <c r="C3194" s="3">
        <v>29</v>
      </c>
      <c r="D3194" s="3">
        <v>5</v>
      </c>
      <c r="E3194" s="3">
        <v>3</v>
      </c>
      <c r="F3194" s="3">
        <v>7</v>
      </c>
      <c r="G3194" s="3">
        <v>56</v>
      </c>
      <c r="H3194" s="3">
        <v>76</v>
      </c>
    </row>
    <row r="3195" spans="1:8" x14ac:dyDescent="0.25">
      <c r="A3195" t="s">
        <v>298</v>
      </c>
      <c r="B3195" t="s">
        <v>65</v>
      </c>
      <c r="C3195" s="3">
        <v>5713</v>
      </c>
      <c r="D3195" s="3">
        <v>2383</v>
      </c>
      <c r="E3195" s="3">
        <v>2915</v>
      </c>
      <c r="F3195" s="3">
        <v>667</v>
      </c>
      <c r="G3195" s="3">
        <v>2627</v>
      </c>
      <c r="H3195" s="3">
        <v>8205</v>
      </c>
    </row>
    <row r="3196" spans="1:8" x14ac:dyDescent="0.25">
      <c r="A3196" t="s">
        <v>298</v>
      </c>
      <c r="B3196" t="s">
        <v>66</v>
      </c>
      <c r="C3196" s="3">
        <v>11025</v>
      </c>
      <c r="D3196" s="3">
        <v>3915</v>
      </c>
      <c r="E3196" s="3">
        <v>2941</v>
      </c>
      <c r="F3196" s="3">
        <v>1683</v>
      </c>
      <c r="G3196" s="3">
        <v>3537</v>
      </c>
      <c r="H3196" s="3">
        <v>11905</v>
      </c>
    </row>
    <row r="3197" spans="1:8" x14ac:dyDescent="0.25">
      <c r="A3197" t="s">
        <v>298</v>
      </c>
      <c r="B3197" t="s">
        <v>42</v>
      </c>
      <c r="C3197" s="3">
        <v>70354</v>
      </c>
      <c r="D3197" s="3">
        <v>21980</v>
      </c>
      <c r="E3197" s="3">
        <v>18670</v>
      </c>
      <c r="F3197" s="3">
        <v>5377</v>
      </c>
      <c r="G3197" s="3">
        <v>15132</v>
      </c>
      <c r="H3197" s="3">
        <v>76799</v>
      </c>
    </row>
    <row r="3198" spans="1:8" x14ac:dyDescent="0.25">
      <c r="A3198" t="s">
        <v>298</v>
      </c>
      <c r="B3198" t="s">
        <v>67</v>
      </c>
      <c r="C3198" s="3">
        <v>3052</v>
      </c>
      <c r="D3198" s="3">
        <v>700</v>
      </c>
      <c r="E3198" s="3">
        <v>518</v>
      </c>
      <c r="F3198" s="3">
        <v>122</v>
      </c>
      <c r="G3198" s="3">
        <v>6</v>
      </c>
      <c r="H3198" s="3">
        <v>2754</v>
      </c>
    </row>
    <row r="3199" spans="1:8" x14ac:dyDescent="0.25">
      <c r="A3199" t="s">
        <v>298</v>
      </c>
      <c r="B3199" t="s">
        <v>68</v>
      </c>
      <c r="C3199" s="3">
        <v>470</v>
      </c>
      <c r="D3199" s="3">
        <v>180</v>
      </c>
      <c r="E3199" s="3">
        <v>222</v>
      </c>
      <c r="F3199" s="3">
        <v>53</v>
      </c>
      <c r="G3199" s="3">
        <v>253</v>
      </c>
      <c r="H3199" s="3">
        <v>712</v>
      </c>
    </row>
    <row r="3200" spans="1:8" x14ac:dyDescent="0.25">
      <c r="A3200" t="s">
        <v>298</v>
      </c>
      <c r="B3200" t="s">
        <v>69</v>
      </c>
      <c r="C3200" s="3">
        <v>126</v>
      </c>
      <c r="D3200" s="3">
        <v>89</v>
      </c>
      <c r="E3200" s="3">
        <v>84</v>
      </c>
      <c r="F3200" s="3">
        <v>37</v>
      </c>
      <c r="G3200" s="3">
        <v>64</v>
      </c>
      <c r="H3200" s="3">
        <v>148</v>
      </c>
    </row>
    <row r="3201" spans="1:8" x14ac:dyDescent="0.25">
      <c r="A3201" t="s">
        <v>298</v>
      </c>
      <c r="B3201" t="s">
        <v>237</v>
      </c>
      <c r="C3201" s="3">
        <v>45</v>
      </c>
      <c r="D3201" s="3">
        <v>22</v>
      </c>
      <c r="E3201" s="3">
        <v>5</v>
      </c>
      <c r="F3201" s="3">
        <v>6</v>
      </c>
      <c r="G3201" s="3">
        <v>-22</v>
      </c>
      <c r="H3201" s="3">
        <v>0</v>
      </c>
    </row>
    <row r="3202" spans="1:8" x14ac:dyDescent="0.25">
      <c r="A3202" t="s">
        <v>298</v>
      </c>
      <c r="B3202" t="s">
        <v>71</v>
      </c>
      <c r="C3202" s="3">
        <v>896</v>
      </c>
      <c r="D3202" s="3">
        <v>475</v>
      </c>
      <c r="E3202" s="3">
        <v>393</v>
      </c>
      <c r="F3202" s="3">
        <v>67</v>
      </c>
      <c r="G3202" s="3">
        <v>16</v>
      </c>
      <c r="H3202" s="3">
        <v>763</v>
      </c>
    </row>
    <row r="3203" spans="1:8" x14ac:dyDescent="0.25">
      <c r="A3203" t="s">
        <v>298</v>
      </c>
      <c r="B3203" t="s">
        <v>238</v>
      </c>
      <c r="C3203" s="3">
        <v>2</v>
      </c>
      <c r="D3203" s="3">
        <v>2</v>
      </c>
      <c r="E3203" s="3">
        <v>0</v>
      </c>
      <c r="F3203" s="3">
        <v>6</v>
      </c>
      <c r="G3203" s="3">
        <v>2</v>
      </c>
      <c r="H3203" s="3">
        <v>-4</v>
      </c>
    </row>
    <row r="3204" spans="1:8" x14ac:dyDescent="0.25">
      <c r="A3204" t="s">
        <v>298</v>
      </c>
      <c r="B3204" t="s">
        <v>72</v>
      </c>
      <c r="C3204" s="3">
        <v>34179</v>
      </c>
      <c r="D3204" s="3">
        <v>10677</v>
      </c>
      <c r="E3204" s="3">
        <v>7818</v>
      </c>
      <c r="F3204" s="3">
        <v>2021</v>
      </c>
      <c r="G3204" s="3">
        <v>7613</v>
      </c>
      <c r="H3204" s="3">
        <v>36912</v>
      </c>
    </row>
    <row r="3205" spans="1:8" x14ac:dyDescent="0.25">
      <c r="A3205" t="s">
        <v>298</v>
      </c>
      <c r="B3205" t="s">
        <v>73</v>
      </c>
      <c r="C3205" s="3">
        <v>200</v>
      </c>
      <c r="D3205" s="3">
        <v>30</v>
      </c>
      <c r="E3205" s="3">
        <v>31</v>
      </c>
      <c r="F3205" s="3">
        <v>10</v>
      </c>
      <c r="G3205" s="3">
        <v>135</v>
      </c>
      <c r="H3205" s="3">
        <v>326</v>
      </c>
    </row>
    <row r="3206" spans="1:8" x14ac:dyDescent="0.25">
      <c r="A3206" t="s">
        <v>298</v>
      </c>
      <c r="B3206" t="s">
        <v>74</v>
      </c>
      <c r="C3206" s="3">
        <v>13940</v>
      </c>
      <c r="D3206" s="3">
        <v>3220</v>
      </c>
      <c r="E3206" s="3">
        <v>3429</v>
      </c>
      <c r="F3206" s="3">
        <v>638</v>
      </c>
      <c r="G3206" s="3">
        <v>917</v>
      </c>
      <c r="H3206" s="3">
        <v>14428</v>
      </c>
    </row>
    <row r="3207" spans="1:8" x14ac:dyDescent="0.25">
      <c r="A3207" t="s">
        <v>298</v>
      </c>
      <c r="B3207" t="s">
        <v>75</v>
      </c>
      <c r="C3207" s="3">
        <v>698</v>
      </c>
      <c r="D3207" s="3">
        <v>275</v>
      </c>
      <c r="E3207" s="3">
        <v>301</v>
      </c>
      <c r="F3207" s="3">
        <v>61</v>
      </c>
      <c r="G3207" s="3">
        <v>-9</v>
      </c>
      <c r="H3207" s="3">
        <v>654</v>
      </c>
    </row>
    <row r="3208" spans="1:8" x14ac:dyDescent="0.25">
      <c r="A3208" t="s">
        <v>298</v>
      </c>
      <c r="B3208" t="s">
        <v>76</v>
      </c>
      <c r="C3208" s="3">
        <v>8</v>
      </c>
      <c r="D3208" s="3">
        <v>12</v>
      </c>
      <c r="E3208" s="3">
        <v>13</v>
      </c>
      <c r="F3208" s="3">
        <v>6</v>
      </c>
      <c r="G3208" s="3">
        <v>-7</v>
      </c>
      <c r="H3208" s="3">
        <v>-4</v>
      </c>
    </row>
    <row r="3209" spans="1:8" x14ac:dyDescent="0.25">
      <c r="A3209" t="s">
        <v>299</v>
      </c>
      <c r="B3209" t="s">
        <v>65</v>
      </c>
      <c r="C3209" s="3">
        <v>4833</v>
      </c>
      <c r="D3209" s="3">
        <v>1570</v>
      </c>
      <c r="E3209" s="3">
        <v>834</v>
      </c>
      <c r="F3209" s="3">
        <v>548</v>
      </c>
      <c r="G3209" s="3">
        <v>1136</v>
      </c>
      <c r="H3209" s="3">
        <v>4685</v>
      </c>
    </row>
    <row r="3210" spans="1:8" x14ac:dyDescent="0.25">
      <c r="A3210" t="s">
        <v>299</v>
      </c>
      <c r="B3210" t="s">
        <v>66</v>
      </c>
      <c r="C3210" s="3">
        <v>9322</v>
      </c>
      <c r="D3210" s="3">
        <v>3346</v>
      </c>
      <c r="E3210" s="3">
        <v>842</v>
      </c>
      <c r="F3210" s="3">
        <v>1380</v>
      </c>
      <c r="G3210" s="3">
        <v>-1907</v>
      </c>
      <c r="H3210" s="3">
        <v>3531</v>
      </c>
    </row>
    <row r="3211" spans="1:8" x14ac:dyDescent="0.25">
      <c r="A3211" t="s">
        <v>299</v>
      </c>
      <c r="B3211" t="s">
        <v>42</v>
      </c>
      <c r="C3211" s="3">
        <v>58247</v>
      </c>
      <c r="D3211" s="3">
        <v>15058</v>
      </c>
      <c r="E3211" s="3">
        <v>5344</v>
      </c>
      <c r="F3211" s="3">
        <v>4411</v>
      </c>
      <c r="G3211" s="3">
        <v>-27442</v>
      </c>
      <c r="H3211" s="3">
        <v>16680</v>
      </c>
    </row>
    <row r="3212" spans="1:8" x14ac:dyDescent="0.25">
      <c r="A3212" t="s">
        <v>299</v>
      </c>
      <c r="B3212" t="s">
        <v>67</v>
      </c>
      <c r="C3212" s="3">
        <v>2188</v>
      </c>
      <c r="D3212" s="3">
        <v>385</v>
      </c>
      <c r="E3212" s="3">
        <v>148</v>
      </c>
      <c r="F3212" s="3">
        <v>100</v>
      </c>
      <c r="G3212" s="3">
        <v>-74</v>
      </c>
      <c r="H3212" s="3">
        <v>1777</v>
      </c>
    </row>
    <row r="3213" spans="1:8" x14ac:dyDescent="0.25">
      <c r="A3213" t="s">
        <v>299</v>
      </c>
      <c r="B3213" t="s">
        <v>68</v>
      </c>
      <c r="C3213" s="3">
        <v>397</v>
      </c>
      <c r="D3213" s="3">
        <v>105</v>
      </c>
      <c r="E3213" s="3">
        <v>64</v>
      </c>
      <c r="F3213" s="3">
        <v>44</v>
      </c>
      <c r="G3213" s="3">
        <v>-112</v>
      </c>
      <c r="H3213" s="3">
        <v>200</v>
      </c>
    </row>
    <row r="3214" spans="1:8" x14ac:dyDescent="0.25">
      <c r="A3214" t="s">
        <v>299</v>
      </c>
      <c r="B3214" t="s">
        <v>69</v>
      </c>
      <c r="C3214" s="3">
        <v>154</v>
      </c>
      <c r="D3214" s="3">
        <v>48</v>
      </c>
      <c r="E3214" s="3">
        <v>24</v>
      </c>
      <c r="F3214" s="3">
        <v>30</v>
      </c>
      <c r="G3214" s="3">
        <v>-16</v>
      </c>
      <c r="H3214" s="3">
        <v>84</v>
      </c>
    </row>
    <row r="3215" spans="1:8" x14ac:dyDescent="0.25">
      <c r="A3215" t="s">
        <v>299</v>
      </c>
      <c r="B3215" t="s">
        <v>237</v>
      </c>
      <c r="C3215" s="3">
        <v>24</v>
      </c>
      <c r="D3215" s="3">
        <v>11</v>
      </c>
      <c r="E3215" s="3">
        <v>0</v>
      </c>
      <c r="F3215" s="3">
        <v>6</v>
      </c>
      <c r="G3215" s="3">
        <v>-34</v>
      </c>
      <c r="H3215" s="3">
        <v>-27</v>
      </c>
    </row>
    <row r="3216" spans="1:8" x14ac:dyDescent="0.25">
      <c r="A3216" t="s">
        <v>299</v>
      </c>
      <c r="B3216" t="s">
        <v>71</v>
      </c>
      <c r="C3216" s="3">
        <v>632</v>
      </c>
      <c r="D3216" s="3">
        <v>242</v>
      </c>
      <c r="E3216" s="3">
        <v>113</v>
      </c>
      <c r="F3216" s="3">
        <v>54</v>
      </c>
      <c r="G3216" s="3">
        <v>-176</v>
      </c>
      <c r="H3216" s="3">
        <v>273</v>
      </c>
    </row>
    <row r="3217" spans="1:8" x14ac:dyDescent="0.25">
      <c r="A3217" t="s">
        <v>299</v>
      </c>
      <c r="B3217" t="s">
        <v>238</v>
      </c>
      <c r="C3217" s="3">
        <v>3</v>
      </c>
      <c r="D3217" s="3">
        <v>1</v>
      </c>
      <c r="E3217" s="3">
        <v>0</v>
      </c>
      <c r="F3217" s="3">
        <v>4</v>
      </c>
      <c r="G3217" s="3">
        <v>-5</v>
      </c>
      <c r="H3217" s="3">
        <v>-7</v>
      </c>
    </row>
    <row r="3218" spans="1:8" x14ac:dyDescent="0.25">
      <c r="A3218" t="s">
        <v>299</v>
      </c>
      <c r="B3218" t="s">
        <v>72</v>
      </c>
      <c r="C3218" s="3">
        <v>29443</v>
      </c>
      <c r="D3218" s="3">
        <v>7213</v>
      </c>
      <c r="E3218" s="3">
        <v>2238</v>
      </c>
      <c r="F3218" s="3">
        <v>1658</v>
      </c>
      <c r="G3218" s="3">
        <v>-20703</v>
      </c>
      <c r="H3218" s="3">
        <v>2107</v>
      </c>
    </row>
    <row r="3219" spans="1:8" x14ac:dyDescent="0.25">
      <c r="A3219" t="s">
        <v>299</v>
      </c>
      <c r="B3219" t="s">
        <v>73</v>
      </c>
      <c r="C3219" s="3">
        <v>170</v>
      </c>
      <c r="D3219" s="3">
        <v>17</v>
      </c>
      <c r="E3219" s="3">
        <v>9</v>
      </c>
      <c r="F3219" s="3">
        <v>8</v>
      </c>
      <c r="G3219" s="3">
        <v>-53</v>
      </c>
      <c r="H3219" s="3">
        <v>101</v>
      </c>
    </row>
    <row r="3220" spans="1:8" x14ac:dyDescent="0.25">
      <c r="A3220" t="s">
        <v>299</v>
      </c>
      <c r="B3220" t="s">
        <v>74</v>
      </c>
      <c r="C3220" s="3">
        <v>10217</v>
      </c>
      <c r="D3220" s="3">
        <v>1985</v>
      </c>
      <c r="E3220" s="3">
        <v>982</v>
      </c>
      <c r="F3220" s="3">
        <v>524</v>
      </c>
      <c r="G3220" s="3">
        <v>-5157</v>
      </c>
      <c r="H3220" s="3">
        <v>3533</v>
      </c>
    </row>
    <row r="3221" spans="1:8" x14ac:dyDescent="0.25">
      <c r="A3221" t="s">
        <v>299</v>
      </c>
      <c r="B3221" t="s">
        <v>75</v>
      </c>
      <c r="C3221" s="3">
        <v>851</v>
      </c>
      <c r="D3221" s="3">
        <v>130</v>
      </c>
      <c r="E3221" s="3">
        <v>87</v>
      </c>
      <c r="F3221" s="3">
        <v>50</v>
      </c>
      <c r="G3221" s="3">
        <v>-291</v>
      </c>
      <c r="H3221" s="3">
        <v>467</v>
      </c>
    </row>
    <row r="3222" spans="1:8" x14ac:dyDescent="0.25">
      <c r="A3222" t="s">
        <v>299</v>
      </c>
      <c r="B3222" t="s">
        <v>76</v>
      </c>
      <c r="C3222" s="3">
        <v>13</v>
      </c>
      <c r="D3222" s="3">
        <v>5</v>
      </c>
      <c r="E3222" s="3">
        <v>3</v>
      </c>
      <c r="F3222" s="3">
        <v>5</v>
      </c>
      <c r="G3222" s="3">
        <v>-50</v>
      </c>
      <c r="H3222" s="3">
        <v>-44</v>
      </c>
    </row>
    <row r="3223" spans="1:8" x14ac:dyDescent="0.25">
      <c r="A3223" t="s">
        <v>300</v>
      </c>
      <c r="B3223" t="s">
        <v>65</v>
      </c>
      <c r="C3223" s="3">
        <v>4014</v>
      </c>
      <c r="D3223" s="3">
        <v>1490</v>
      </c>
      <c r="E3223" s="3">
        <v>870</v>
      </c>
      <c r="F3223" s="3">
        <v>524</v>
      </c>
      <c r="G3223" s="3">
        <v>4056</v>
      </c>
      <c r="H3223" s="3">
        <v>6926</v>
      </c>
    </row>
    <row r="3224" spans="1:8" x14ac:dyDescent="0.25">
      <c r="A3224" t="s">
        <v>300</v>
      </c>
      <c r="B3224" t="s">
        <v>66</v>
      </c>
      <c r="C3224" s="3">
        <v>7973</v>
      </c>
      <c r="D3224" s="3">
        <v>2959</v>
      </c>
      <c r="E3224" s="3">
        <v>878</v>
      </c>
      <c r="F3224" s="3">
        <v>1322</v>
      </c>
      <c r="G3224" s="3">
        <v>4273</v>
      </c>
      <c r="H3224" s="3">
        <v>8843</v>
      </c>
    </row>
    <row r="3225" spans="1:8" x14ac:dyDescent="0.25">
      <c r="A3225" t="s">
        <v>300</v>
      </c>
      <c r="B3225" t="s">
        <v>42</v>
      </c>
      <c r="C3225" s="3">
        <v>47873</v>
      </c>
      <c r="D3225" s="3">
        <v>13692</v>
      </c>
      <c r="E3225" s="3">
        <v>5574</v>
      </c>
      <c r="F3225" s="3">
        <v>4222</v>
      </c>
      <c r="G3225" s="3">
        <v>16985</v>
      </c>
      <c r="H3225" s="3">
        <v>52518</v>
      </c>
    </row>
    <row r="3226" spans="1:8" x14ac:dyDescent="0.25">
      <c r="A3226" t="s">
        <v>300</v>
      </c>
      <c r="B3226" t="s">
        <v>67</v>
      </c>
      <c r="C3226" s="3">
        <v>2314</v>
      </c>
      <c r="D3226" s="3">
        <v>264</v>
      </c>
      <c r="E3226" s="3">
        <v>154</v>
      </c>
      <c r="F3226" s="3">
        <v>96</v>
      </c>
      <c r="G3226" s="3">
        <v>318</v>
      </c>
      <c r="H3226" s="3">
        <v>2426</v>
      </c>
    </row>
    <row r="3227" spans="1:8" x14ac:dyDescent="0.25">
      <c r="A3227" t="s">
        <v>300</v>
      </c>
      <c r="B3227" t="s">
        <v>68</v>
      </c>
      <c r="C3227" s="3">
        <v>374</v>
      </c>
      <c r="D3227" s="3">
        <v>74</v>
      </c>
      <c r="E3227" s="3">
        <v>66</v>
      </c>
      <c r="F3227" s="3">
        <v>42</v>
      </c>
      <c r="G3227" s="3">
        <v>172</v>
      </c>
      <c r="H3227" s="3">
        <v>496</v>
      </c>
    </row>
    <row r="3228" spans="1:8" x14ac:dyDescent="0.25">
      <c r="A3228" t="s">
        <v>300</v>
      </c>
      <c r="B3228" t="s">
        <v>69</v>
      </c>
      <c r="C3228" s="3">
        <v>109</v>
      </c>
      <c r="D3228" s="3">
        <v>39</v>
      </c>
      <c r="E3228" s="3">
        <v>25</v>
      </c>
      <c r="F3228" s="3">
        <v>29</v>
      </c>
      <c r="G3228" s="3">
        <v>14</v>
      </c>
      <c r="H3228" s="3">
        <v>80</v>
      </c>
    </row>
    <row r="3229" spans="1:8" x14ac:dyDescent="0.25">
      <c r="A3229" t="s">
        <v>300</v>
      </c>
      <c r="B3229" t="s">
        <v>237</v>
      </c>
      <c r="C3229" s="3">
        <v>16</v>
      </c>
      <c r="D3229" s="3">
        <v>12</v>
      </c>
      <c r="E3229" s="3">
        <v>1</v>
      </c>
      <c r="F3229" s="3">
        <v>5</v>
      </c>
      <c r="G3229" s="3">
        <v>-5</v>
      </c>
      <c r="H3229" s="3">
        <v>-5</v>
      </c>
    </row>
    <row r="3230" spans="1:8" x14ac:dyDescent="0.25">
      <c r="A3230" t="s">
        <v>300</v>
      </c>
      <c r="B3230" t="s">
        <v>71</v>
      </c>
      <c r="C3230" s="3">
        <v>542</v>
      </c>
      <c r="D3230" s="3">
        <v>202</v>
      </c>
      <c r="E3230" s="3">
        <v>118</v>
      </c>
      <c r="F3230" s="3">
        <v>53</v>
      </c>
      <c r="G3230" s="3">
        <v>33</v>
      </c>
      <c r="H3230" s="3">
        <v>438</v>
      </c>
    </row>
    <row r="3231" spans="1:8" x14ac:dyDescent="0.25">
      <c r="A3231" t="s">
        <v>300</v>
      </c>
      <c r="B3231" t="s">
        <v>238</v>
      </c>
      <c r="C3231" s="3">
        <v>1</v>
      </c>
      <c r="D3231" s="3">
        <v>0</v>
      </c>
      <c r="E3231" s="3">
        <v>0</v>
      </c>
      <c r="F3231" s="3">
        <v>4</v>
      </c>
      <c r="G3231" s="3">
        <v>12</v>
      </c>
      <c r="H3231" s="3">
        <v>9</v>
      </c>
    </row>
    <row r="3232" spans="1:8" x14ac:dyDescent="0.25">
      <c r="A3232" t="s">
        <v>300</v>
      </c>
      <c r="B3232" t="s">
        <v>72</v>
      </c>
      <c r="C3232" s="3">
        <v>22342</v>
      </c>
      <c r="D3232" s="3">
        <v>6793</v>
      </c>
      <c r="E3232" s="3">
        <v>2335</v>
      </c>
      <c r="F3232" s="3">
        <v>1587</v>
      </c>
      <c r="G3232" s="3">
        <v>6181</v>
      </c>
      <c r="H3232" s="3">
        <v>22478</v>
      </c>
    </row>
    <row r="3233" spans="1:8" x14ac:dyDescent="0.25">
      <c r="A3233" t="s">
        <v>300</v>
      </c>
      <c r="B3233" t="s">
        <v>73</v>
      </c>
      <c r="C3233" s="3">
        <v>149</v>
      </c>
      <c r="D3233" s="3">
        <v>11</v>
      </c>
      <c r="E3233" s="3">
        <v>10</v>
      </c>
      <c r="F3233" s="3">
        <v>8</v>
      </c>
      <c r="G3233" s="3">
        <v>48</v>
      </c>
      <c r="H3233" s="3">
        <v>188</v>
      </c>
    </row>
    <row r="3234" spans="1:8" x14ac:dyDescent="0.25">
      <c r="A3234" t="s">
        <v>300</v>
      </c>
      <c r="B3234" t="s">
        <v>74</v>
      </c>
      <c r="C3234" s="3">
        <v>9362</v>
      </c>
      <c r="D3234" s="3">
        <v>1731</v>
      </c>
      <c r="E3234" s="3">
        <v>1024</v>
      </c>
      <c r="F3234" s="3">
        <v>501</v>
      </c>
      <c r="G3234" s="3">
        <v>1689</v>
      </c>
      <c r="H3234" s="3">
        <v>9843</v>
      </c>
    </row>
    <row r="3235" spans="1:8" x14ac:dyDescent="0.25">
      <c r="A3235" t="s">
        <v>300</v>
      </c>
      <c r="B3235" t="s">
        <v>75</v>
      </c>
      <c r="C3235" s="3">
        <v>656</v>
      </c>
      <c r="D3235" s="3">
        <v>112</v>
      </c>
      <c r="E3235" s="3">
        <v>90</v>
      </c>
      <c r="F3235" s="3">
        <v>47</v>
      </c>
      <c r="G3235" s="3">
        <v>193</v>
      </c>
      <c r="H3235" s="3">
        <v>780</v>
      </c>
    </row>
    <row r="3236" spans="1:8" x14ac:dyDescent="0.25">
      <c r="A3236" t="s">
        <v>300</v>
      </c>
      <c r="B3236" t="s">
        <v>76</v>
      </c>
      <c r="C3236" s="3">
        <v>21</v>
      </c>
      <c r="D3236" s="3">
        <v>5</v>
      </c>
      <c r="E3236" s="3">
        <v>3</v>
      </c>
      <c r="F3236" s="3">
        <v>4</v>
      </c>
      <c r="G3236" s="3">
        <v>1</v>
      </c>
      <c r="H3236" s="3">
        <v>16</v>
      </c>
    </row>
    <row r="3237" spans="1:8" x14ac:dyDescent="0.25">
      <c r="A3237" t="s">
        <v>301</v>
      </c>
      <c r="B3237" t="s">
        <v>65</v>
      </c>
      <c r="C3237" s="3">
        <v>5593</v>
      </c>
      <c r="D3237" s="3">
        <v>1665</v>
      </c>
      <c r="E3237" s="3">
        <v>1506</v>
      </c>
      <c r="F3237" s="3">
        <v>560</v>
      </c>
      <c r="G3237" s="3">
        <v>5778</v>
      </c>
      <c r="H3237" s="3">
        <v>10652</v>
      </c>
    </row>
    <row r="3238" spans="1:8" x14ac:dyDescent="0.25">
      <c r="A3238" t="s">
        <v>301</v>
      </c>
      <c r="B3238" t="s">
        <v>66</v>
      </c>
      <c r="C3238" s="3">
        <v>9499</v>
      </c>
      <c r="D3238" s="3">
        <v>3039</v>
      </c>
      <c r="E3238" s="3">
        <v>1520</v>
      </c>
      <c r="F3238" s="3">
        <v>1413</v>
      </c>
      <c r="G3238" s="3">
        <v>2425</v>
      </c>
      <c r="H3238" s="3">
        <v>8992</v>
      </c>
    </row>
    <row r="3239" spans="1:8" x14ac:dyDescent="0.25">
      <c r="A3239" t="s">
        <v>301</v>
      </c>
      <c r="B3239" t="s">
        <v>42</v>
      </c>
      <c r="C3239" s="3">
        <v>61653</v>
      </c>
      <c r="D3239" s="3">
        <v>15782</v>
      </c>
      <c r="E3239" s="3">
        <v>9647</v>
      </c>
      <c r="F3239" s="3">
        <v>4513</v>
      </c>
      <c r="G3239" s="3">
        <v>22749</v>
      </c>
      <c r="H3239" s="3">
        <v>73754</v>
      </c>
    </row>
    <row r="3240" spans="1:8" x14ac:dyDescent="0.25">
      <c r="A3240" t="s">
        <v>301</v>
      </c>
      <c r="B3240" t="s">
        <v>67</v>
      </c>
      <c r="C3240" s="3">
        <v>3240</v>
      </c>
      <c r="D3240" s="3">
        <v>362</v>
      </c>
      <c r="E3240" s="3">
        <v>268</v>
      </c>
      <c r="F3240" s="3">
        <v>102</v>
      </c>
      <c r="G3240" s="3">
        <v>809</v>
      </c>
      <c r="H3240" s="3">
        <v>3853</v>
      </c>
    </row>
    <row r="3241" spans="1:8" x14ac:dyDescent="0.25">
      <c r="A3241" t="s">
        <v>301</v>
      </c>
      <c r="B3241" t="s">
        <v>68</v>
      </c>
      <c r="C3241" s="3">
        <v>375</v>
      </c>
      <c r="D3241" s="3">
        <v>108</v>
      </c>
      <c r="E3241" s="3">
        <v>115</v>
      </c>
      <c r="F3241" s="3">
        <v>44</v>
      </c>
      <c r="G3241" s="3">
        <v>55</v>
      </c>
      <c r="H3241" s="3">
        <v>393</v>
      </c>
    </row>
    <row r="3242" spans="1:8" x14ac:dyDescent="0.25">
      <c r="A3242" t="s">
        <v>301</v>
      </c>
      <c r="B3242" t="s">
        <v>69</v>
      </c>
      <c r="C3242" s="3">
        <v>126</v>
      </c>
      <c r="D3242" s="3">
        <v>46</v>
      </c>
      <c r="E3242" s="3">
        <v>43</v>
      </c>
      <c r="F3242" s="3">
        <v>31</v>
      </c>
      <c r="G3242" s="3">
        <v>80</v>
      </c>
      <c r="H3242" s="3">
        <v>172</v>
      </c>
    </row>
    <row r="3243" spans="1:8" x14ac:dyDescent="0.25">
      <c r="A3243" t="s">
        <v>301</v>
      </c>
      <c r="B3243" t="s">
        <v>237</v>
      </c>
      <c r="C3243" s="3">
        <v>13</v>
      </c>
      <c r="D3243" s="3">
        <v>12</v>
      </c>
      <c r="E3243" s="3">
        <v>3</v>
      </c>
      <c r="F3243" s="3">
        <v>6</v>
      </c>
      <c r="G3243" s="3">
        <v>76</v>
      </c>
      <c r="H3243" s="3">
        <v>74</v>
      </c>
    </row>
    <row r="3244" spans="1:8" x14ac:dyDescent="0.25">
      <c r="A3244" t="s">
        <v>301</v>
      </c>
      <c r="B3244" t="s">
        <v>71</v>
      </c>
      <c r="C3244" s="3">
        <v>652</v>
      </c>
      <c r="D3244" s="3">
        <v>233</v>
      </c>
      <c r="E3244" s="3">
        <v>204</v>
      </c>
      <c r="F3244" s="3">
        <v>57</v>
      </c>
      <c r="G3244" s="3">
        <v>-11</v>
      </c>
      <c r="H3244" s="3">
        <v>555</v>
      </c>
    </row>
    <row r="3245" spans="1:8" x14ac:dyDescent="0.25">
      <c r="A3245" t="s">
        <v>301</v>
      </c>
      <c r="B3245" t="s">
        <v>238</v>
      </c>
      <c r="C3245" s="3">
        <v>6</v>
      </c>
      <c r="D3245" s="3">
        <v>0</v>
      </c>
      <c r="E3245" s="3">
        <v>0</v>
      </c>
      <c r="F3245" s="3">
        <v>4</v>
      </c>
      <c r="G3245" s="3">
        <v>7</v>
      </c>
      <c r="H3245" s="3">
        <v>9</v>
      </c>
    </row>
    <row r="3246" spans="1:8" x14ac:dyDescent="0.25">
      <c r="A3246" t="s">
        <v>301</v>
      </c>
      <c r="B3246" t="s">
        <v>72</v>
      </c>
      <c r="C3246" s="3">
        <v>29475</v>
      </c>
      <c r="D3246" s="3">
        <v>7665</v>
      </c>
      <c r="E3246" s="3">
        <v>4039</v>
      </c>
      <c r="F3246" s="3">
        <v>1697</v>
      </c>
      <c r="G3246" s="3">
        <v>8980</v>
      </c>
      <c r="H3246" s="3">
        <v>33132</v>
      </c>
    </row>
    <row r="3247" spans="1:8" x14ac:dyDescent="0.25">
      <c r="A3247" t="s">
        <v>301</v>
      </c>
      <c r="B3247" t="s">
        <v>73</v>
      </c>
      <c r="C3247" s="3">
        <v>219</v>
      </c>
      <c r="D3247" s="3">
        <v>18</v>
      </c>
      <c r="E3247" s="3">
        <v>17</v>
      </c>
      <c r="F3247" s="3">
        <v>9</v>
      </c>
      <c r="G3247" s="3">
        <v>19</v>
      </c>
      <c r="H3247" s="3">
        <v>228</v>
      </c>
    </row>
    <row r="3248" spans="1:8" x14ac:dyDescent="0.25">
      <c r="A3248" t="s">
        <v>301</v>
      </c>
      <c r="B3248" t="s">
        <v>74</v>
      </c>
      <c r="C3248" s="3">
        <v>11550</v>
      </c>
      <c r="D3248" s="3">
        <v>2512</v>
      </c>
      <c r="E3248" s="3">
        <v>1771</v>
      </c>
      <c r="F3248" s="3">
        <v>536</v>
      </c>
      <c r="G3248" s="3">
        <v>4129</v>
      </c>
      <c r="H3248" s="3">
        <v>14402</v>
      </c>
    </row>
    <row r="3249" spans="1:8" x14ac:dyDescent="0.25">
      <c r="A3249" t="s">
        <v>301</v>
      </c>
      <c r="B3249" t="s">
        <v>75</v>
      </c>
      <c r="C3249" s="3">
        <v>891</v>
      </c>
      <c r="D3249" s="3">
        <v>117</v>
      </c>
      <c r="E3249" s="3">
        <v>155</v>
      </c>
      <c r="F3249" s="3">
        <v>50</v>
      </c>
      <c r="G3249" s="3">
        <v>336</v>
      </c>
      <c r="H3249" s="3">
        <v>1215</v>
      </c>
    </row>
    <row r="3250" spans="1:8" x14ac:dyDescent="0.25">
      <c r="A3250" t="s">
        <v>301</v>
      </c>
      <c r="B3250" t="s">
        <v>76</v>
      </c>
      <c r="C3250" s="3">
        <v>14</v>
      </c>
      <c r="D3250" s="3">
        <v>5</v>
      </c>
      <c r="E3250" s="3">
        <v>6</v>
      </c>
      <c r="F3250" s="3">
        <v>4</v>
      </c>
      <c r="G3250" s="3">
        <v>66</v>
      </c>
      <c r="H3250" s="3">
        <v>77</v>
      </c>
    </row>
    <row r="3251" spans="1:8" x14ac:dyDescent="0.25">
      <c r="A3251" t="s">
        <v>302</v>
      </c>
      <c r="B3251" t="s">
        <v>65</v>
      </c>
      <c r="C3251" s="3">
        <v>6171</v>
      </c>
      <c r="D3251" s="3">
        <v>2654</v>
      </c>
      <c r="E3251" s="3">
        <v>1361</v>
      </c>
      <c r="F3251" s="3">
        <v>675</v>
      </c>
      <c r="G3251" s="3">
        <v>4854</v>
      </c>
      <c r="H3251" s="3">
        <v>9057</v>
      </c>
    </row>
    <row r="3252" spans="1:8" x14ac:dyDescent="0.25">
      <c r="A3252" t="s">
        <v>302</v>
      </c>
      <c r="B3252" t="s">
        <v>66</v>
      </c>
      <c r="C3252" s="3">
        <v>12212</v>
      </c>
      <c r="D3252" s="3">
        <v>3809</v>
      </c>
      <c r="E3252" s="3">
        <v>2132</v>
      </c>
      <c r="F3252" s="3">
        <v>1701</v>
      </c>
      <c r="G3252" s="3">
        <v>4734</v>
      </c>
      <c r="H3252" s="3">
        <v>13568</v>
      </c>
    </row>
    <row r="3253" spans="1:8" x14ac:dyDescent="0.25">
      <c r="A3253" t="s">
        <v>302</v>
      </c>
      <c r="B3253" t="s">
        <v>42</v>
      </c>
      <c r="C3253" s="3">
        <v>71665</v>
      </c>
      <c r="D3253" s="3">
        <v>22281</v>
      </c>
      <c r="E3253" s="3">
        <v>12568</v>
      </c>
      <c r="F3253" s="3">
        <v>5434</v>
      </c>
      <c r="G3253" s="3">
        <v>21513</v>
      </c>
      <c r="H3253" s="3">
        <v>78031</v>
      </c>
    </row>
    <row r="3254" spans="1:8" x14ac:dyDescent="0.25">
      <c r="A3254" t="s">
        <v>302</v>
      </c>
      <c r="B3254" t="s">
        <v>67</v>
      </c>
      <c r="C3254" s="3">
        <v>3101</v>
      </c>
      <c r="D3254" s="3">
        <v>664</v>
      </c>
      <c r="E3254" s="3">
        <v>459</v>
      </c>
      <c r="F3254" s="3">
        <v>123</v>
      </c>
      <c r="G3254" s="3">
        <v>179</v>
      </c>
      <c r="H3254" s="3">
        <v>2952</v>
      </c>
    </row>
    <row r="3255" spans="1:8" x14ac:dyDescent="0.25">
      <c r="A3255" t="s">
        <v>302</v>
      </c>
      <c r="B3255" t="s">
        <v>68</v>
      </c>
      <c r="C3255" s="3">
        <v>497</v>
      </c>
      <c r="D3255" s="3">
        <v>270</v>
      </c>
      <c r="E3255" s="3">
        <v>185</v>
      </c>
      <c r="F3255" s="3">
        <v>53</v>
      </c>
      <c r="G3255" s="3">
        <v>244</v>
      </c>
      <c r="H3255" s="3">
        <v>603</v>
      </c>
    </row>
    <row r="3256" spans="1:8" x14ac:dyDescent="0.25">
      <c r="A3256" t="s">
        <v>302</v>
      </c>
      <c r="B3256" t="s">
        <v>69</v>
      </c>
      <c r="C3256" s="3">
        <v>144</v>
      </c>
      <c r="D3256" s="3">
        <v>131</v>
      </c>
      <c r="E3256" s="3">
        <v>86</v>
      </c>
      <c r="F3256" s="3">
        <v>37</v>
      </c>
      <c r="G3256" s="3">
        <v>117</v>
      </c>
      <c r="H3256" s="3">
        <v>179</v>
      </c>
    </row>
    <row r="3257" spans="1:8" x14ac:dyDescent="0.25">
      <c r="A3257" t="s">
        <v>302</v>
      </c>
      <c r="B3257" t="s">
        <v>237</v>
      </c>
      <c r="C3257" s="3">
        <v>29</v>
      </c>
      <c r="D3257" s="3">
        <v>31</v>
      </c>
      <c r="E3257" s="3">
        <v>4</v>
      </c>
      <c r="F3257" s="3">
        <v>6</v>
      </c>
      <c r="G3257" s="3">
        <v>-13</v>
      </c>
      <c r="H3257" s="3">
        <v>-17</v>
      </c>
    </row>
    <row r="3258" spans="1:8" x14ac:dyDescent="0.25">
      <c r="A3258" t="s">
        <v>302</v>
      </c>
      <c r="B3258" t="s">
        <v>71</v>
      </c>
      <c r="C3258" s="3">
        <v>755</v>
      </c>
      <c r="D3258" s="3">
        <v>363</v>
      </c>
      <c r="E3258" s="3">
        <v>274</v>
      </c>
      <c r="F3258" s="3">
        <v>67</v>
      </c>
      <c r="G3258" s="3">
        <v>428</v>
      </c>
      <c r="H3258" s="3">
        <v>1027</v>
      </c>
    </row>
    <row r="3259" spans="1:8" x14ac:dyDescent="0.25">
      <c r="A3259" t="s">
        <v>302</v>
      </c>
      <c r="B3259" t="s">
        <v>238</v>
      </c>
      <c r="C3259" s="3">
        <v>5</v>
      </c>
      <c r="D3259" s="3">
        <v>0</v>
      </c>
      <c r="E3259" s="3">
        <v>0</v>
      </c>
      <c r="F3259" s="3">
        <v>6</v>
      </c>
      <c r="G3259" s="3">
        <v>53</v>
      </c>
      <c r="H3259" s="3">
        <v>52</v>
      </c>
    </row>
    <row r="3260" spans="1:8" x14ac:dyDescent="0.25">
      <c r="A3260" t="s">
        <v>302</v>
      </c>
      <c r="B3260" t="s">
        <v>72</v>
      </c>
      <c r="C3260" s="3">
        <v>33294</v>
      </c>
      <c r="D3260" s="3">
        <v>10919</v>
      </c>
      <c r="E3260" s="3">
        <v>6019</v>
      </c>
      <c r="F3260" s="3">
        <v>2043</v>
      </c>
      <c r="G3260" s="3">
        <v>9221</v>
      </c>
      <c r="H3260" s="3">
        <v>35572</v>
      </c>
    </row>
    <row r="3261" spans="1:8" x14ac:dyDescent="0.25">
      <c r="A3261" t="s">
        <v>302</v>
      </c>
      <c r="B3261" t="s">
        <v>73</v>
      </c>
      <c r="C3261" s="3">
        <v>420</v>
      </c>
      <c r="D3261" s="3">
        <v>29</v>
      </c>
      <c r="E3261" s="3">
        <v>30</v>
      </c>
      <c r="F3261" s="3">
        <v>11</v>
      </c>
      <c r="G3261" s="3">
        <v>113</v>
      </c>
      <c r="H3261" s="3">
        <v>523</v>
      </c>
    </row>
    <row r="3262" spans="1:8" x14ac:dyDescent="0.25">
      <c r="A3262" t="s">
        <v>302</v>
      </c>
      <c r="B3262" t="s">
        <v>74</v>
      </c>
      <c r="C3262" s="3">
        <v>13893</v>
      </c>
      <c r="D3262" s="3">
        <v>3203</v>
      </c>
      <c r="E3262" s="3">
        <v>1809</v>
      </c>
      <c r="F3262" s="3">
        <v>645</v>
      </c>
      <c r="G3262" s="3">
        <v>1214</v>
      </c>
      <c r="H3262" s="3">
        <v>13068</v>
      </c>
    </row>
    <row r="3263" spans="1:8" x14ac:dyDescent="0.25">
      <c r="A3263" t="s">
        <v>302</v>
      </c>
      <c r="B3263" t="s">
        <v>75</v>
      </c>
      <c r="C3263" s="3">
        <v>1115</v>
      </c>
      <c r="D3263" s="3">
        <v>195</v>
      </c>
      <c r="E3263" s="3">
        <v>207</v>
      </c>
      <c r="F3263" s="3">
        <v>61</v>
      </c>
      <c r="G3263" s="3">
        <v>361</v>
      </c>
      <c r="H3263" s="3">
        <v>1427</v>
      </c>
    </row>
    <row r="3264" spans="1:8" x14ac:dyDescent="0.25">
      <c r="A3264" t="s">
        <v>302</v>
      </c>
      <c r="B3264" t="s">
        <v>76</v>
      </c>
      <c r="C3264" s="3">
        <v>29</v>
      </c>
      <c r="D3264" s="3">
        <v>13</v>
      </c>
      <c r="E3264" s="3">
        <v>2</v>
      </c>
      <c r="F3264" s="3">
        <v>6</v>
      </c>
      <c r="G3264" s="3">
        <v>8</v>
      </c>
      <c r="H3264" s="3">
        <v>20</v>
      </c>
    </row>
    <row r="3265" spans="1:8" x14ac:dyDescent="0.25">
      <c r="A3265" t="s">
        <v>303</v>
      </c>
      <c r="B3265" t="s">
        <v>65</v>
      </c>
      <c r="C3265" s="3">
        <v>5088</v>
      </c>
      <c r="D3265" s="3">
        <v>1552</v>
      </c>
      <c r="E3265" s="3">
        <v>618</v>
      </c>
      <c r="F3265" s="3">
        <v>541</v>
      </c>
      <c r="G3265" s="3">
        <v>2632</v>
      </c>
      <c r="H3265" s="3">
        <v>6245</v>
      </c>
    </row>
    <row r="3266" spans="1:8" x14ac:dyDescent="0.25">
      <c r="A3266" t="s">
        <v>303</v>
      </c>
      <c r="B3266" t="s">
        <v>66</v>
      </c>
      <c r="C3266" s="3">
        <v>9298</v>
      </c>
      <c r="D3266" s="3">
        <v>3108</v>
      </c>
      <c r="E3266" s="3">
        <v>967</v>
      </c>
      <c r="F3266" s="3">
        <v>1367</v>
      </c>
      <c r="G3266" s="3">
        <v>-1467</v>
      </c>
      <c r="H3266" s="3">
        <v>4323</v>
      </c>
    </row>
    <row r="3267" spans="1:8" x14ac:dyDescent="0.25">
      <c r="A3267" t="s">
        <v>303</v>
      </c>
      <c r="B3267" t="s">
        <v>42</v>
      </c>
      <c r="C3267" s="3">
        <v>55572</v>
      </c>
      <c r="D3267" s="3">
        <v>14656</v>
      </c>
      <c r="E3267" s="3">
        <v>5704</v>
      </c>
      <c r="F3267" s="3">
        <v>4368</v>
      </c>
      <c r="G3267" s="3">
        <v>-17289</v>
      </c>
      <c r="H3267" s="3">
        <v>24963</v>
      </c>
    </row>
    <row r="3268" spans="1:8" x14ac:dyDescent="0.25">
      <c r="A3268" t="s">
        <v>303</v>
      </c>
      <c r="B3268" t="s">
        <v>67</v>
      </c>
      <c r="C3268" s="3">
        <v>2305</v>
      </c>
      <c r="D3268" s="3">
        <v>416</v>
      </c>
      <c r="E3268" s="3">
        <v>209</v>
      </c>
      <c r="F3268" s="3">
        <v>99</v>
      </c>
      <c r="G3268" s="3">
        <v>98</v>
      </c>
      <c r="H3268" s="3">
        <v>2097</v>
      </c>
    </row>
    <row r="3269" spans="1:8" x14ac:dyDescent="0.25">
      <c r="A3269" t="s">
        <v>303</v>
      </c>
      <c r="B3269" t="s">
        <v>68</v>
      </c>
      <c r="C3269" s="3">
        <v>397</v>
      </c>
      <c r="D3269" s="3">
        <v>120</v>
      </c>
      <c r="E3269" s="3">
        <v>84</v>
      </c>
      <c r="F3269" s="3">
        <v>43</v>
      </c>
      <c r="G3269" s="3">
        <v>-127</v>
      </c>
      <c r="H3269" s="3">
        <v>191</v>
      </c>
    </row>
    <row r="3270" spans="1:8" x14ac:dyDescent="0.25">
      <c r="A3270" t="s">
        <v>303</v>
      </c>
      <c r="B3270" t="s">
        <v>69</v>
      </c>
      <c r="C3270" s="3">
        <v>167</v>
      </c>
      <c r="D3270" s="3">
        <v>63</v>
      </c>
      <c r="E3270" s="3">
        <v>39</v>
      </c>
      <c r="F3270" s="3">
        <v>30</v>
      </c>
      <c r="G3270" s="3">
        <v>-92</v>
      </c>
      <c r="H3270" s="3">
        <v>21</v>
      </c>
    </row>
    <row r="3271" spans="1:8" x14ac:dyDescent="0.25">
      <c r="A3271" t="s">
        <v>303</v>
      </c>
      <c r="B3271" t="s">
        <v>237</v>
      </c>
      <c r="C3271" s="3">
        <v>30</v>
      </c>
      <c r="D3271" s="3">
        <v>17</v>
      </c>
      <c r="E3271" s="3">
        <v>3</v>
      </c>
      <c r="F3271" s="3">
        <v>6</v>
      </c>
      <c r="G3271" s="3">
        <v>-80</v>
      </c>
      <c r="H3271" s="3">
        <v>-70</v>
      </c>
    </row>
    <row r="3272" spans="1:8" x14ac:dyDescent="0.25">
      <c r="A3272" t="s">
        <v>303</v>
      </c>
      <c r="B3272" t="s">
        <v>71</v>
      </c>
      <c r="C3272" s="3">
        <v>581</v>
      </c>
      <c r="D3272" s="3">
        <v>185</v>
      </c>
      <c r="E3272" s="3">
        <v>124</v>
      </c>
      <c r="F3272" s="3">
        <v>55</v>
      </c>
      <c r="G3272" s="3">
        <v>-181</v>
      </c>
      <c r="H3272" s="3">
        <v>284</v>
      </c>
    </row>
    <row r="3273" spans="1:8" x14ac:dyDescent="0.25">
      <c r="A3273" t="s">
        <v>303</v>
      </c>
      <c r="B3273" t="s">
        <v>238</v>
      </c>
      <c r="C3273" s="3">
        <v>7</v>
      </c>
      <c r="D3273" s="3">
        <v>0</v>
      </c>
      <c r="E3273" s="3">
        <v>0</v>
      </c>
      <c r="F3273" s="3">
        <v>4</v>
      </c>
      <c r="G3273" s="3">
        <v>-66</v>
      </c>
      <c r="H3273" s="3">
        <v>-63</v>
      </c>
    </row>
    <row r="3274" spans="1:8" x14ac:dyDescent="0.25">
      <c r="A3274" t="s">
        <v>303</v>
      </c>
      <c r="B3274" t="s">
        <v>72</v>
      </c>
      <c r="C3274" s="3">
        <v>26221</v>
      </c>
      <c r="D3274" s="3">
        <v>7023</v>
      </c>
      <c r="E3274" s="3">
        <v>2731</v>
      </c>
      <c r="F3274" s="3">
        <v>1642</v>
      </c>
      <c r="G3274" s="3">
        <v>-15710</v>
      </c>
      <c r="H3274" s="3">
        <v>4577</v>
      </c>
    </row>
    <row r="3275" spans="1:8" x14ac:dyDescent="0.25">
      <c r="A3275" t="s">
        <v>303</v>
      </c>
      <c r="B3275" t="s">
        <v>73</v>
      </c>
      <c r="C3275" s="3">
        <v>204</v>
      </c>
      <c r="D3275" s="3">
        <v>19</v>
      </c>
      <c r="E3275" s="3">
        <v>13</v>
      </c>
      <c r="F3275" s="3">
        <v>9</v>
      </c>
      <c r="G3275" s="3">
        <v>-14</v>
      </c>
      <c r="H3275" s="3">
        <v>175</v>
      </c>
    </row>
    <row r="3276" spans="1:8" x14ac:dyDescent="0.25">
      <c r="A3276" t="s">
        <v>303</v>
      </c>
      <c r="B3276" t="s">
        <v>74</v>
      </c>
      <c r="C3276" s="3">
        <v>10401</v>
      </c>
      <c r="D3276" s="3">
        <v>2054</v>
      </c>
      <c r="E3276" s="3">
        <v>821</v>
      </c>
      <c r="F3276" s="3">
        <v>519</v>
      </c>
      <c r="G3276" s="3">
        <v>-2136</v>
      </c>
      <c r="H3276" s="3">
        <v>6513</v>
      </c>
    </row>
    <row r="3277" spans="1:8" x14ac:dyDescent="0.25">
      <c r="A3277" t="s">
        <v>303</v>
      </c>
      <c r="B3277" t="s">
        <v>75</v>
      </c>
      <c r="C3277" s="3">
        <v>854</v>
      </c>
      <c r="D3277" s="3">
        <v>93</v>
      </c>
      <c r="E3277" s="3">
        <v>95</v>
      </c>
      <c r="F3277" s="3">
        <v>49</v>
      </c>
      <c r="G3277" s="3">
        <v>-108</v>
      </c>
      <c r="H3277" s="3">
        <v>699</v>
      </c>
    </row>
    <row r="3278" spans="1:8" x14ac:dyDescent="0.25">
      <c r="A3278" t="s">
        <v>303</v>
      </c>
      <c r="B3278" t="s">
        <v>76</v>
      </c>
      <c r="C3278" s="3">
        <v>19</v>
      </c>
      <c r="D3278" s="3">
        <v>6</v>
      </c>
      <c r="E3278" s="3">
        <v>0</v>
      </c>
      <c r="F3278" s="3">
        <v>4</v>
      </c>
      <c r="G3278" s="3">
        <v>-38</v>
      </c>
      <c r="H3278" s="3">
        <v>-29</v>
      </c>
    </row>
    <row r="3279" spans="1:8" x14ac:dyDescent="0.25">
      <c r="A3279" t="s">
        <v>304</v>
      </c>
      <c r="B3279" t="s">
        <v>65</v>
      </c>
      <c r="C3279" s="3">
        <v>5352</v>
      </c>
      <c r="D3279" s="3">
        <v>1571</v>
      </c>
      <c r="E3279" s="3">
        <v>595</v>
      </c>
      <c r="F3279" s="3">
        <v>525</v>
      </c>
      <c r="G3279" s="3">
        <v>4063</v>
      </c>
      <c r="H3279" s="3">
        <v>7914</v>
      </c>
    </row>
    <row r="3280" spans="1:8" x14ac:dyDescent="0.25">
      <c r="A3280" t="s">
        <v>304</v>
      </c>
      <c r="B3280" t="s">
        <v>66</v>
      </c>
      <c r="C3280" s="3">
        <v>10129</v>
      </c>
      <c r="D3280" s="3">
        <v>2536</v>
      </c>
      <c r="E3280" s="3">
        <v>934</v>
      </c>
      <c r="F3280" s="3">
        <v>1325</v>
      </c>
      <c r="G3280" s="3">
        <v>2926</v>
      </c>
      <c r="H3280" s="3">
        <v>10128</v>
      </c>
    </row>
    <row r="3281" spans="1:8" x14ac:dyDescent="0.25">
      <c r="A3281" t="s">
        <v>304</v>
      </c>
      <c r="B3281" t="s">
        <v>42</v>
      </c>
      <c r="C3281" s="3">
        <v>53147</v>
      </c>
      <c r="D3281" s="3">
        <v>13699</v>
      </c>
      <c r="E3281" s="3">
        <v>5506</v>
      </c>
      <c r="F3281" s="3">
        <v>4232</v>
      </c>
      <c r="G3281" s="3">
        <v>16130</v>
      </c>
      <c r="H3281" s="3">
        <v>56852</v>
      </c>
    </row>
    <row r="3282" spans="1:8" x14ac:dyDescent="0.25">
      <c r="A3282" t="s">
        <v>304</v>
      </c>
      <c r="B3282" t="s">
        <v>67</v>
      </c>
      <c r="C3282" s="3">
        <v>2063</v>
      </c>
      <c r="D3282" s="3">
        <v>262</v>
      </c>
      <c r="E3282" s="3">
        <v>201</v>
      </c>
      <c r="F3282" s="3">
        <v>97</v>
      </c>
      <c r="G3282" s="3">
        <v>91</v>
      </c>
      <c r="H3282" s="3">
        <v>1996</v>
      </c>
    </row>
    <row r="3283" spans="1:8" x14ac:dyDescent="0.25">
      <c r="A3283" t="s">
        <v>304</v>
      </c>
      <c r="B3283" t="s">
        <v>68</v>
      </c>
      <c r="C3283" s="3">
        <v>460</v>
      </c>
      <c r="D3283" s="3">
        <v>130</v>
      </c>
      <c r="E3283" s="3">
        <v>81</v>
      </c>
      <c r="F3283" s="3">
        <v>42</v>
      </c>
      <c r="G3283" s="3">
        <v>122</v>
      </c>
      <c r="H3283" s="3">
        <v>491</v>
      </c>
    </row>
    <row r="3284" spans="1:8" x14ac:dyDescent="0.25">
      <c r="A3284" t="s">
        <v>304</v>
      </c>
      <c r="B3284" t="s">
        <v>69</v>
      </c>
      <c r="C3284" s="3">
        <v>150</v>
      </c>
      <c r="D3284" s="3">
        <v>58</v>
      </c>
      <c r="E3284" s="3">
        <v>38</v>
      </c>
      <c r="F3284" s="3">
        <v>29</v>
      </c>
      <c r="G3284" s="3">
        <v>139</v>
      </c>
      <c r="H3284" s="3">
        <v>240</v>
      </c>
    </row>
    <row r="3285" spans="1:8" x14ac:dyDescent="0.25">
      <c r="A3285" t="s">
        <v>304</v>
      </c>
      <c r="B3285" t="s">
        <v>237</v>
      </c>
      <c r="C3285" s="3">
        <v>28</v>
      </c>
      <c r="D3285" s="3">
        <v>14</v>
      </c>
      <c r="E3285" s="3">
        <v>3</v>
      </c>
      <c r="F3285" s="3">
        <v>6</v>
      </c>
      <c r="G3285" s="3">
        <v>-5</v>
      </c>
      <c r="H3285" s="3">
        <v>6</v>
      </c>
    </row>
    <row r="3286" spans="1:8" x14ac:dyDescent="0.25">
      <c r="A3286" t="s">
        <v>304</v>
      </c>
      <c r="B3286" t="s">
        <v>71</v>
      </c>
      <c r="C3286" s="3">
        <v>600</v>
      </c>
      <c r="D3286" s="3">
        <v>180</v>
      </c>
      <c r="E3286" s="3">
        <v>121</v>
      </c>
      <c r="F3286" s="3">
        <v>52</v>
      </c>
      <c r="G3286" s="3">
        <v>69</v>
      </c>
      <c r="H3286" s="3">
        <v>558</v>
      </c>
    </row>
    <row r="3287" spans="1:8" x14ac:dyDescent="0.25">
      <c r="A3287" t="s">
        <v>304</v>
      </c>
      <c r="B3287" t="s">
        <v>238</v>
      </c>
      <c r="C3287" s="3">
        <v>7</v>
      </c>
      <c r="D3287" s="3">
        <v>0</v>
      </c>
      <c r="E3287" s="3">
        <v>0</v>
      </c>
      <c r="F3287" s="3">
        <v>4</v>
      </c>
      <c r="G3287" s="3">
        <v>-18</v>
      </c>
      <c r="H3287" s="3">
        <v>-15</v>
      </c>
    </row>
    <row r="3288" spans="1:8" x14ac:dyDescent="0.25">
      <c r="A3288" t="s">
        <v>304</v>
      </c>
      <c r="B3288" t="s">
        <v>72</v>
      </c>
      <c r="C3288" s="3">
        <v>23531</v>
      </c>
      <c r="D3288" s="3">
        <v>7039</v>
      </c>
      <c r="E3288" s="3">
        <v>2637</v>
      </c>
      <c r="F3288" s="3">
        <v>1591</v>
      </c>
      <c r="G3288" s="3">
        <v>6397</v>
      </c>
      <c r="H3288" s="3">
        <v>23935</v>
      </c>
    </row>
    <row r="3289" spans="1:8" x14ac:dyDescent="0.25">
      <c r="A3289" t="s">
        <v>304</v>
      </c>
      <c r="B3289" t="s">
        <v>73</v>
      </c>
      <c r="C3289" s="3">
        <v>333</v>
      </c>
      <c r="D3289" s="3">
        <v>19</v>
      </c>
      <c r="E3289" s="3">
        <v>13</v>
      </c>
      <c r="F3289" s="3">
        <v>7</v>
      </c>
      <c r="G3289" s="3">
        <v>23</v>
      </c>
      <c r="H3289" s="3">
        <v>343</v>
      </c>
    </row>
    <row r="3290" spans="1:8" x14ac:dyDescent="0.25">
      <c r="A3290" t="s">
        <v>304</v>
      </c>
      <c r="B3290" t="s">
        <v>74</v>
      </c>
      <c r="C3290" s="3">
        <v>9500</v>
      </c>
      <c r="D3290" s="3">
        <v>1771</v>
      </c>
      <c r="E3290" s="3">
        <v>792</v>
      </c>
      <c r="F3290" s="3">
        <v>502</v>
      </c>
      <c r="G3290" s="3">
        <v>1883</v>
      </c>
      <c r="H3290" s="3">
        <v>9902</v>
      </c>
    </row>
    <row r="3291" spans="1:8" x14ac:dyDescent="0.25">
      <c r="A3291" t="s">
        <v>304</v>
      </c>
      <c r="B3291" t="s">
        <v>75</v>
      </c>
      <c r="C3291" s="3">
        <v>972</v>
      </c>
      <c r="D3291" s="3">
        <v>111</v>
      </c>
      <c r="E3291" s="3">
        <v>91</v>
      </c>
      <c r="F3291" s="3">
        <v>48</v>
      </c>
      <c r="G3291" s="3">
        <v>365</v>
      </c>
      <c r="H3291" s="3">
        <v>1269</v>
      </c>
    </row>
    <row r="3292" spans="1:8" x14ac:dyDescent="0.25">
      <c r="A3292" t="s">
        <v>304</v>
      </c>
      <c r="B3292" t="s">
        <v>76</v>
      </c>
      <c r="C3292" s="3">
        <v>22</v>
      </c>
      <c r="D3292" s="3">
        <v>8</v>
      </c>
      <c r="E3292" s="3">
        <v>0</v>
      </c>
      <c r="F3292" s="3">
        <v>4</v>
      </c>
      <c r="G3292" s="3">
        <v>75</v>
      </c>
      <c r="H3292" s="3">
        <v>85</v>
      </c>
    </row>
    <row r="3293" spans="1:8" x14ac:dyDescent="0.25">
      <c r="A3293" t="s">
        <v>305</v>
      </c>
      <c r="B3293" t="s">
        <v>65</v>
      </c>
      <c r="C3293" s="3">
        <v>7198</v>
      </c>
      <c r="D3293" s="3">
        <v>1808</v>
      </c>
      <c r="E3293" s="3">
        <v>1060</v>
      </c>
      <c r="F3293" s="3">
        <v>558</v>
      </c>
      <c r="G3293" s="3">
        <v>7229</v>
      </c>
      <c r="H3293" s="3">
        <v>13121</v>
      </c>
    </row>
    <row r="3294" spans="1:8" x14ac:dyDescent="0.25">
      <c r="A3294" t="s">
        <v>305</v>
      </c>
      <c r="B3294" t="s">
        <v>66</v>
      </c>
      <c r="C3294" s="3">
        <v>11592</v>
      </c>
      <c r="D3294" s="3">
        <v>2710</v>
      </c>
      <c r="E3294" s="3">
        <v>1662</v>
      </c>
      <c r="F3294" s="3">
        <v>1405</v>
      </c>
      <c r="G3294" s="3">
        <v>4926</v>
      </c>
      <c r="H3294" s="3">
        <v>14065</v>
      </c>
    </row>
    <row r="3295" spans="1:8" x14ac:dyDescent="0.25">
      <c r="A3295" t="s">
        <v>305</v>
      </c>
      <c r="B3295" t="s">
        <v>42</v>
      </c>
      <c r="C3295" s="3">
        <v>69248</v>
      </c>
      <c r="D3295" s="3">
        <v>15522</v>
      </c>
      <c r="E3295" s="3">
        <v>9798</v>
      </c>
      <c r="F3295" s="3">
        <v>4491</v>
      </c>
      <c r="G3295" s="3">
        <v>31124</v>
      </c>
      <c r="H3295" s="3">
        <v>90157</v>
      </c>
    </row>
    <row r="3296" spans="1:8" x14ac:dyDescent="0.25">
      <c r="A3296" t="s">
        <v>305</v>
      </c>
      <c r="B3296" t="s">
        <v>67</v>
      </c>
      <c r="C3296" s="3">
        <v>3270</v>
      </c>
      <c r="D3296" s="3">
        <v>401</v>
      </c>
      <c r="E3296" s="3">
        <v>358</v>
      </c>
      <c r="F3296" s="3">
        <v>102</v>
      </c>
      <c r="G3296" s="3">
        <v>833</v>
      </c>
      <c r="H3296" s="3">
        <v>3958</v>
      </c>
    </row>
    <row r="3297" spans="1:8" x14ac:dyDescent="0.25">
      <c r="A3297" t="s">
        <v>305</v>
      </c>
      <c r="B3297" t="s">
        <v>68</v>
      </c>
      <c r="C3297" s="3">
        <v>443</v>
      </c>
      <c r="D3297" s="3">
        <v>117</v>
      </c>
      <c r="E3297" s="3">
        <v>145</v>
      </c>
      <c r="F3297" s="3">
        <v>45</v>
      </c>
      <c r="G3297" s="3">
        <v>121</v>
      </c>
      <c r="H3297" s="3">
        <v>547</v>
      </c>
    </row>
    <row r="3298" spans="1:8" x14ac:dyDescent="0.25">
      <c r="A3298" t="s">
        <v>305</v>
      </c>
      <c r="B3298" t="s">
        <v>69</v>
      </c>
      <c r="C3298" s="3">
        <v>174</v>
      </c>
      <c r="D3298" s="3">
        <v>60</v>
      </c>
      <c r="E3298" s="3">
        <v>68</v>
      </c>
      <c r="F3298" s="3">
        <v>31</v>
      </c>
      <c r="G3298" s="3">
        <v>85</v>
      </c>
      <c r="H3298" s="3">
        <v>236</v>
      </c>
    </row>
    <row r="3299" spans="1:8" x14ac:dyDescent="0.25">
      <c r="A3299" t="s">
        <v>305</v>
      </c>
      <c r="B3299" t="s">
        <v>237</v>
      </c>
      <c r="C3299" s="3">
        <v>45</v>
      </c>
      <c r="D3299" s="3">
        <v>20</v>
      </c>
      <c r="E3299" s="3">
        <v>3</v>
      </c>
      <c r="F3299" s="3">
        <v>6</v>
      </c>
      <c r="G3299" s="3">
        <v>77</v>
      </c>
      <c r="H3299" s="3">
        <v>99</v>
      </c>
    </row>
    <row r="3300" spans="1:8" x14ac:dyDescent="0.25">
      <c r="A3300" t="s">
        <v>305</v>
      </c>
      <c r="B3300" t="s">
        <v>71</v>
      </c>
      <c r="C3300" s="3">
        <v>732</v>
      </c>
      <c r="D3300" s="3">
        <v>180</v>
      </c>
      <c r="E3300" s="3">
        <v>214</v>
      </c>
      <c r="F3300" s="3">
        <v>56</v>
      </c>
      <c r="G3300" s="3">
        <v>92</v>
      </c>
      <c r="H3300" s="3">
        <v>802</v>
      </c>
    </row>
    <row r="3301" spans="1:8" x14ac:dyDescent="0.25">
      <c r="A3301" t="s">
        <v>305</v>
      </c>
      <c r="B3301" t="s">
        <v>238</v>
      </c>
      <c r="C3301" s="3">
        <v>17</v>
      </c>
      <c r="D3301" s="3">
        <v>0</v>
      </c>
      <c r="E3301" s="3">
        <v>0</v>
      </c>
      <c r="F3301" s="3">
        <v>4</v>
      </c>
      <c r="G3301" s="3">
        <v>6</v>
      </c>
      <c r="H3301" s="3">
        <v>19</v>
      </c>
    </row>
    <row r="3302" spans="1:8" x14ac:dyDescent="0.25">
      <c r="A3302" t="s">
        <v>305</v>
      </c>
      <c r="B3302" t="s">
        <v>72</v>
      </c>
      <c r="C3302" s="3">
        <v>32004</v>
      </c>
      <c r="D3302" s="3">
        <v>7583</v>
      </c>
      <c r="E3302" s="3">
        <v>4691</v>
      </c>
      <c r="F3302" s="3">
        <v>1688</v>
      </c>
      <c r="G3302" s="3">
        <v>10862</v>
      </c>
      <c r="H3302" s="3">
        <v>38286</v>
      </c>
    </row>
    <row r="3303" spans="1:8" x14ac:dyDescent="0.25">
      <c r="A3303" t="s">
        <v>305</v>
      </c>
      <c r="B3303" t="s">
        <v>73</v>
      </c>
      <c r="C3303" s="3">
        <v>325</v>
      </c>
      <c r="D3303" s="3">
        <v>14</v>
      </c>
      <c r="E3303" s="3">
        <v>24</v>
      </c>
      <c r="F3303" s="3">
        <v>9</v>
      </c>
      <c r="G3303" s="3">
        <v>117</v>
      </c>
      <c r="H3303" s="3">
        <v>443</v>
      </c>
    </row>
    <row r="3304" spans="1:8" x14ac:dyDescent="0.25">
      <c r="A3304" t="s">
        <v>305</v>
      </c>
      <c r="B3304" t="s">
        <v>74</v>
      </c>
      <c r="C3304" s="3">
        <v>12071</v>
      </c>
      <c r="D3304" s="3">
        <v>2467</v>
      </c>
      <c r="E3304" s="3">
        <v>1410</v>
      </c>
      <c r="F3304" s="3">
        <v>533</v>
      </c>
      <c r="G3304" s="3">
        <v>6182</v>
      </c>
      <c r="H3304" s="3">
        <v>16663</v>
      </c>
    </row>
    <row r="3305" spans="1:8" x14ac:dyDescent="0.25">
      <c r="A3305" t="s">
        <v>305</v>
      </c>
      <c r="B3305" t="s">
        <v>75</v>
      </c>
      <c r="C3305" s="3">
        <v>1350</v>
      </c>
      <c r="D3305" s="3">
        <v>155</v>
      </c>
      <c r="E3305" s="3">
        <v>162</v>
      </c>
      <c r="F3305" s="3">
        <v>50</v>
      </c>
      <c r="G3305" s="3">
        <v>525</v>
      </c>
      <c r="H3305" s="3">
        <v>1832</v>
      </c>
    </row>
    <row r="3306" spans="1:8" x14ac:dyDescent="0.25">
      <c r="A3306" t="s">
        <v>305</v>
      </c>
      <c r="B3306" t="s">
        <v>76</v>
      </c>
      <c r="C3306" s="3">
        <v>27</v>
      </c>
      <c r="D3306" s="3">
        <v>7</v>
      </c>
      <c r="E3306" s="3">
        <v>1</v>
      </c>
      <c r="F3306" s="3">
        <v>4</v>
      </c>
      <c r="G3306" s="3">
        <v>69</v>
      </c>
      <c r="H3306" s="3">
        <v>86</v>
      </c>
    </row>
    <row r="3307" spans="1:8" x14ac:dyDescent="0.25">
      <c r="A3307" t="s">
        <v>306</v>
      </c>
      <c r="B3307" t="s">
        <v>65</v>
      </c>
      <c r="C3307" s="3">
        <v>6457</v>
      </c>
      <c r="D3307" s="3">
        <v>2899</v>
      </c>
      <c r="E3307" s="3">
        <v>1570</v>
      </c>
      <c r="F3307" s="3">
        <v>705</v>
      </c>
      <c r="G3307" s="3">
        <v>7769</v>
      </c>
      <c r="H3307" s="3">
        <v>12192</v>
      </c>
    </row>
    <row r="3308" spans="1:8" x14ac:dyDescent="0.25">
      <c r="A3308" t="s">
        <v>306</v>
      </c>
      <c r="B3308" t="s">
        <v>66</v>
      </c>
      <c r="C3308" s="3">
        <v>12716</v>
      </c>
      <c r="D3308" s="3">
        <v>3565</v>
      </c>
      <c r="E3308" s="3">
        <v>2013</v>
      </c>
      <c r="F3308" s="3">
        <v>1777</v>
      </c>
      <c r="G3308" s="3">
        <v>7665</v>
      </c>
      <c r="H3308" s="3">
        <v>17052</v>
      </c>
    </row>
    <row r="3309" spans="1:8" x14ac:dyDescent="0.25">
      <c r="A3309" t="s">
        <v>306</v>
      </c>
      <c r="B3309" t="s">
        <v>42</v>
      </c>
      <c r="C3309" s="3">
        <v>71320</v>
      </c>
      <c r="D3309" s="3">
        <v>22314</v>
      </c>
      <c r="E3309" s="3">
        <v>11948</v>
      </c>
      <c r="F3309" s="3">
        <v>5678</v>
      </c>
      <c r="G3309" s="3">
        <v>32543</v>
      </c>
      <c r="H3309" s="3">
        <v>87819</v>
      </c>
    </row>
    <row r="3310" spans="1:8" x14ac:dyDescent="0.25">
      <c r="A3310" t="s">
        <v>306</v>
      </c>
      <c r="B3310" t="s">
        <v>67</v>
      </c>
      <c r="C3310" s="3">
        <v>3274</v>
      </c>
      <c r="D3310" s="3">
        <v>557</v>
      </c>
      <c r="E3310" s="3">
        <v>467</v>
      </c>
      <c r="F3310" s="3">
        <v>129</v>
      </c>
      <c r="G3310" s="3">
        <v>-103</v>
      </c>
      <c r="H3310" s="3">
        <v>2952</v>
      </c>
    </row>
    <row r="3311" spans="1:8" x14ac:dyDescent="0.25">
      <c r="A3311" t="s">
        <v>306</v>
      </c>
      <c r="B3311" t="s">
        <v>68</v>
      </c>
      <c r="C3311" s="3">
        <v>610</v>
      </c>
      <c r="D3311" s="3">
        <v>168</v>
      </c>
      <c r="E3311" s="3">
        <v>143</v>
      </c>
      <c r="F3311" s="3">
        <v>57</v>
      </c>
      <c r="G3311" s="3">
        <v>398</v>
      </c>
      <c r="H3311" s="3">
        <v>926</v>
      </c>
    </row>
    <row r="3312" spans="1:8" x14ac:dyDescent="0.25">
      <c r="A3312" t="s">
        <v>306</v>
      </c>
      <c r="B3312" t="s">
        <v>69</v>
      </c>
      <c r="C3312" s="3">
        <v>165</v>
      </c>
      <c r="D3312" s="3">
        <v>143</v>
      </c>
      <c r="E3312" s="3">
        <v>81</v>
      </c>
      <c r="F3312" s="3">
        <v>39</v>
      </c>
      <c r="G3312" s="3">
        <v>232</v>
      </c>
      <c r="H3312" s="3">
        <v>296</v>
      </c>
    </row>
    <row r="3313" spans="1:8" x14ac:dyDescent="0.25">
      <c r="A3313" t="s">
        <v>306</v>
      </c>
      <c r="B3313" t="s">
        <v>237</v>
      </c>
      <c r="C3313" s="3">
        <v>38</v>
      </c>
      <c r="D3313" s="3">
        <v>22</v>
      </c>
      <c r="E3313" s="3">
        <v>2</v>
      </c>
      <c r="F3313" s="3">
        <v>7</v>
      </c>
      <c r="G3313" s="3">
        <v>-30</v>
      </c>
      <c r="H3313" s="3">
        <v>-19</v>
      </c>
    </row>
    <row r="3314" spans="1:8" x14ac:dyDescent="0.25">
      <c r="A3314" t="s">
        <v>306</v>
      </c>
      <c r="B3314" t="s">
        <v>71</v>
      </c>
      <c r="C3314" s="3">
        <v>828</v>
      </c>
      <c r="D3314" s="3">
        <v>399</v>
      </c>
      <c r="E3314" s="3">
        <v>240</v>
      </c>
      <c r="F3314" s="3">
        <v>71</v>
      </c>
      <c r="G3314" s="3">
        <v>754</v>
      </c>
      <c r="H3314" s="3">
        <v>1352</v>
      </c>
    </row>
    <row r="3315" spans="1:8" x14ac:dyDescent="0.25">
      <c r="A3315" t="s">
        <v>306</v>
      </c>
      <c r="B3315" t="s">
        <v>238</v>
      </c>
      <c r="C3315" s="3">
        <v>14</v>
      </c>
      <c r="D3315" s="3">
        <v>2</v>
      </c>
      <c r="E3315" s="3">
        <v>0</v>
      </c>
      <c r="F3315" s="3">
        <v>6</v>
      </c>
      <c r="G3315" s="3">
        <v>0</v>
      </c>
      <c r="H3315" s="3">
        <v>6</v>
      </c>
    </row>
    <row r="3316" spans="1:8" x14ac:dyDescent="0.25">
      <c r="A3316" t="s">
        <v>306</v>
      </c>
      <c r="B3316" t="s">
        <v>72</v>
      </c>
      <c r="C3316" s="3">
        <v>31794</v>
      </c>
      <c r="D3316" s="3">
        <v>10950</v>
      </c>
      <c r="E3316" s="3">
        <v>5407</v>
      </c>
      <c r="F3316" s="3">
        <v>2133</v>
      </c>
      <c r="G3316" s="3">
        <v>11246</v>
      </c>
      <c r="H3316" s="3">
        <v>35364</v>
      </c>
    </row>
    <row r="3317" spans="1:8" x14ac:dyDescent="0.25">
      <c r="A3317" t="s">
        <v>306</v>
      </c>
      <c r="B3317" t="s">
        <v>73</v>
      </c>
      <c r="C3317" s="3">
        <v>605</v>
      </c>
      <c r="D3317" s="3">
        <v>26</v>
      </c>
      <c r="E3317" s="3">
        <v>22</v>
      </c>
      <c r="F3317" s="3">
        <v>11</v>
      </c>
      <c r="G3317" s="3">
        <v>93</v>
      </c>
      <c r="H3317" s="3">
        <v>683</v>
      </c>
    </row>
    <row r="3318" spans="1:8" x14ac:dyDescent="0.25">
      <c r="A3318" t="s">
        <v>306</v>
      </c>
      <c r="B3318" t="s">
        <v>74</v>
      </c>
      <c r="C3318" s="3">
        <v>13595</v>
      </c>
      <c r="D3318" s="3">
        <v>3273</v>
      </c>
      <c r="E3318" s="3">
        <v>1731</v>
      </c>
      <c r="F3318" s="3">
        <v>673</v>
      </c>
      <c r="G3318" s="3">
        <v>3842</v>
      </c>
      <c r="H3318" s="3">
        <v>15222</v>
      </c>
    </row>
    <row r="3319" spans="1:8" x14ac:dyDescent="0.25">
      <c r="A3319" t="s">
        <v>306</v>
      </c>
      <c r="B3319" t="s">
        <v>75</v>
      </c>
      <c r="C3319" s="3">
        <v>1203</v>
      </c>
      <c r="D3319" s="3">
        <v>299</v>
      </c>
      <c r="E3319" s="3">
        <v>260</v>
      </c>
      <c r="F3319" s="3">
        <v>64</v>
      </c>
      <c r="G3319" s="3">
        <v>644</v>
      </c>
      <c r="H3319" s="3">
        <v>1744</v>
      </c>
    </row>
    <row r="3320" spans="1:8" x14ac:dyDescent="0.25">
      <c r="A3320" t="s">
        <v>306</v>
      </c>
      <c r="B3320" t="s">
        <v>76</v>
      </c>
      <c r="C3320" s="3">
        <v>21</v>
      </c>
      <c r="D3320" s="3">
        <v>11</v>
      </c>
      <c r="E3320" s="3">
        <v>12</v>
      </c>
      <c r="F3320" s="3">
        <v>6</v>
      </c>
      <c r="G3320" s="3">
        <v>33</v>
      </c>
      <c r="H3320" s="3">
        <v>49</v>
      </c>
    </row>
    <row r="3321" spans="1:8" x14ac:dyDescent="0.25">
      <c r="A3321" t="s">
        <v>307</v>
      </c>
      <c r="B3321" t="s">
        <v>65</v>
      </c>
      <c r="C3321" s="3">
        <v>5202</v>
      </c>
      <c r="D3321" s="3">
        <v>1768</v>
      </c>
      <c r="E3321" s="3">
        <v>688</v>
      </c>
      <c r="F3321" s="3">
        <v>563</v>
      </c>
      <c r="G3321" s="3">
        <v>4604</v>
      </c>
      <c r="H3321" s="3">
        <v>8163</v>
      </c>
    </row>
    <row r="3322" spans="1:8" x14ac:dyDescent="0.25">
      <c r="A3322" t="s">
        <v>307</v>
      </c>
      <c r="B3322" t="s">
        <v>66</v>
      </c>
      <c r="C3322" s="3">
        <v>9569</v>
      </c>
      <c r="D3322" s="3">
        <v>2899</v>
      </c>
      <c r="E3322" s="3">
        <v>882</v>
      </c>
      <c r="F3322" s="3">
        <v>1417</v>
      </c>
      <c r="G3322" s="3">
        <v>2302</v>
      </c>
      <c r="H3322" s="3">
        <v>8437</v>
      </c>
    </row>
    <row r="3323" spans="1:8" x14ac:dyDescent="0.25">
      <c r="A3323" t="s">
        <v>307</v>
      </c>
      <c r="B3323" t="s">
        <v>42</v>
      </c>
      <c r="C3323" s="3">
        <v>53547</v>
      </c>
      <c r="D3323" s="3">
        <v>14699</v>
      </c>
      <c r="E3323" s="3">
        <v>5236</v>
      </c>
      <c r="F3323" s="3">
        <v>4531</v>
      </c>
      <c r="G3323" s="3">
        <v>-8128</v>
      </c>
      <c r="H3323" s="3">
        <v>31425</v>
      </c>
    </row>
    <row r="3324" spans="1:8" x14ac:dyDescent="0.25">
      <c r="A3324" t="s">
        <v>307</v>
      </c>
      <c r="B3324" t="s">
        <v>67</v>
      </c>
      <c r="C3324" s="3">
        <v>2622</v>
      </c>
      <c r="D3324" s="3">
        <v>432</v>
      </c>
      <c r="E3324" s="3">
        <v>204</v>
      </c>
      <c r="F3324" s="3">
        <v>103</v>
      </c>
      <c r="G3324" s="3">
        <v>-65</v>
      </c>
      <c r="H3324" s="3">
        <v>2226</v>
      </c>
    </row>
    <row r="3325" spans="1:8" x14ac:dyDescent="0.25">
      <c r="A3325" t="s">
        <v>307</v>
      </c>
      <c r="B3325" t="s">
        <v>68</v>
      </c>
      <c r="C3325" s="3">
        <v>343</v>
      </c>
      <c r="D3325" s="3">
        <v>95</v>
      </c>
      <c r="E3325" s="3">
        <v>63</v>
      </c>
      <c r="F3325" s="3">
        <v>45</v>
      </c>
      <c r="G3325" s="3">
        <v>61</v>
      </c>
      <c r="H3325" s="3">
        <v>327</v>
      </c>
    </row>
    <row r="3326" spans="1:8" x14ac:dyDescent="0.25">
      <c r="A3326" t="s">
        <v>307</v>
      </c>
      <c r="B3326" t="s">
        <v>69</v>
      </c>
      <c r="C3326" s="3">
        <v>138</v>
      </c>
      <c r="D3326" s="3">
        <v>76</v>
      </c>
      <c r="E3326" s="3">
        <v>36</v>
      </c>
      <c r="F3326" s="3">
        <v>32</v>
      </c>
      <c r="G3326" s="3">
        <v>-158</v>
      </c>
      <c r="H3326" s="3">
        <v>-92</v>
      </c>
    </row>
    <row r="3327" spans="1:8" x14ac:dyDescent="0.25">
      <c r="A3327" t="s">
        <v>307</v>
      </c>
      <c r="B3327" t="s">
        <v>237</v>
      </c>
      <c r="C3327" s="3">
        <v>16</v>
      </c>
      <c r="D3327" s="3">
        <v>11</v>
      </c>
      <c r="E3327" s="3">
        <v>0</v>
      </c>
      <c r="F3327" s="3">
        <v>6</v>
      </c>
      <c r="G3327" s="3">
        <v>21</v>
      </c>
      <c r="H3327" s="3">
        <v>20</v>
      </c>
    </row>
    <row r="3328" spans="1:8" x14ac:dyDescent="0.25">
      <c r="A3328" t="s">
        <v>307</v>
      </c>
      <c r="B3328" t="s">
        <v>71</v>
      </c>
      <c r="C3328" s="3">
        <v>491</v>
      </c>
      <c r="D3328" s="3">
        <v>211</v>
      </c>
      <c r="E3328" s="3">
        <v>105</v>
      </c>
      <c r="F3328" s="3">
        <v>56</v>
      </c>
      <c r="G3328" s="3">
        <v>57</v>
      </c>
      <c r="H3328" s="3">
        <v>386</v>
      </c>
    </row>
    <row r="3329" spans="1:8" x14ac:dyDescent="0.25">
      <c r="A3329" t="s">
        <v>307</v>
      </c>
      <c r="B3329" t="s">
        <v>238</v>
      </c>
      <c r="C3329" s="3">
        <v>12</v>
      </c>
      <c r="D3329" s="3">
        <v>0</v>
      </c>
      <c r="E3329" s="3">
        <v>0</v>
      </c>
      <c r="F3329" s="3">
        <v>5</v>
      </c>
      <c r="G3329" s="3">
        <v>-17</v>
      </c>
      <c r="H3329" s="3">
        <v>-10</v>
      </c>
    </row>
    <row r="3330" spans="1:8" x14ac:dyDescent="0.25">
      <c r="A3330" t="s">
        <v>307</v>
      </c>
      <c r="B3330" t="s">
        <v>72</v>
      </c>
      <c r="C3330" s="3">
        <v>23575</v>
      </c>
      <c r="D3330" s="3">
        <v>6888</v>
      </c>
      <c r="E3330" s="3">
        <v>2370</v>
      </c>
      <c r="F3330" s="3">
        <v>1703</v>
      </c>
      <c r="G3330" s="3">
        <v>-12856</v>
      </c>
      <c r="H3330" s="3">
        <v>4498</v>
      </c>
    </row>
    <row r="3331" spans="1:8" x14ac:dyDescent="0.25">
      <c r="A3331" t="s">
        <v>307</v>
      </c>
      <c r="B3331" t="s">
        <v>73</v>
      </c>
      <c r="C3331" s="3">
        <v>191</v>
      </c>
      <c r="D3331" s="3">
        <v>14</v>
      </c>
      <c r="E3331" s="3">
        <v>10</v>
      </c>
      <c r="F3331" s="3">
        <v>8</v>
      </c>
      <c r="G3331" s="3">
        <v>-64</v>
      </c>
      <c r="H3331" s="3">
        <v>115</v>
      </c>
    </row>
    <row r="3332" spans="1:8" x14ac:dyDescent="0.25">
      <c r="A3332" t="s">
        <v>307</v>
      </c>
      <c r="B3332" t="s">
        <v>74</v>
      </c>
      <c r="C3332" s="3">
        <v>10038</v>
      </c>
      <c r="D3332" s="3">
        <v>2161</v>
      </c>
      <c r="E3332" s="3">
        <v>758</v>
      </c>
      <c r="F3332" s="3">
        <v>537</v>
      </c>
      <c r="G3332" s="3">
        <v>-2261</v>
      </c>
      <c r="H3332" s="3">
        <v>5837</v>
      </c>
    </row>
    <row r="3333" spans="1:8" x14ac:dyDescent="0.25">
      <c r="A3333" t="s">
        <v>307</v>
      </c>
      <c r="B3333" t="s">
        <v>75</v>
      </c>
      <c r="C3333" s="3">
        <v>1310</v>
      </c>
      <c r="D3333" s="3">
        <v>137</v>
      </c>
      <c r="E3333" s="3">
        <v>114</v>
      </c>
      <c r="F3333" s="3">
        <v>51</v>
      </c>
      <c r="G3333" s="3">
        <v>322</v>
      </c>
      <c r="H3333" s="3">
        <v>1558</v>
      </c>
    </row>
    <row r="3334" spans="1:8" x14ac:dyDescent="0.25">
      <c r="A3334" t="s">
        <v>307</v>
      </c>
      <c r="B3334" t="s">
        <v>76</v>
      </c>
      <c r="C3334" s="3">
        <v>40</v>
      </c>
      <c r="D3334" s="3">
        <v>7</v>
      </c>
      <c r="E3334" s="3">
        <v>6</v>
      </c>
      <c r="F3334" s="3">
        <v>5</v>
      </c>
      <c r="G3334" s="3">
        <v>-74</v>
      </c>
      <c r="H3334" s="3">
        <v>-40</v>
      </c>
    </row>
    <row r="3335" spans="1:8" x14ac:dyDescent="0.25">
      <c r="A3335" t="s">
        <v>308</v>
      </c>
      <c r="B3335" t="s">
        <v>65</v>
      </c>
      <c r="C3335" s="3">
        <v>5764</v>
      </c>
      <c r="D3335" s="3">
        <v>1474</v>
      </c>
      <c r="E3335" s="3">
        <v>741</v>
      </c>
      <c r="F3335" s="3">
        <v>515</v>
      </c>
      <c r="G3335" s="3">
        <v>4495</v>
      </c>
      <c r="H3335" s="3">
        <v>9011</v>
      </c>
    </row>
    <row r="3336" spans="1:8" x14ac:dyDescent="0.25">
      <c r="A3336" t="s">
        <v>308</v>
      </c>
      <c r="B3336" t="s">
        <v>66</v>
      </c>
      <c r="C3336" s="3">
        <v>9244</v>
      </c>
      <c r="D3336" s="3">
        <v>2494</v>
      </c>
      <c r="E3336" s="3">
        <v>949</v>
      </c>
      <c r="F3336" s="3">
        <v>1302</v>
      </c>
      <c r="G3336" s="3">
        <v>5628</v>
      </c>
      <c r="H3336" s="3">
        <v>12025</v>
      </c>
    </row>
    <row r="3337" spans="1:8" x14ac:dyDescent="0.25">
      <c r="A3337" t="s">
        <v>308</v>
      </c>
      <c r="B3337" t="s">
        <v>42</v>
      </c>
      <c r="C3337" s="3">
        <v>50789</v>
      </c>
      <c r="D3337" s="3">
        <v>12243</v>
      </c>
      <c r="E3337" s="3">
        <v>5630</v>
      </c>
      <c r="F3337" s="3">
        <v>4156</v>
      </c>
      <c r="G3337" s="3">
        <v>23573</v>
      </c>
      <c r="H3337" s="3">
        <v>63593</v>
      </c>
    </row>
    <row r="3338" spans="1:8" x14ac:dyDescent="0.25">
      <c r="A3338" t="s">
        <v>308</v>
      </c>
      <c r="B3338" t="s">
        <v>67</v>
      </c>
      <c r="C3338" s="3">
        <v>2753</v>
      </c>
      <c r="D3338" s="3">
        <v>287</v>
      </c>
      <c r="E3338" s="3">
        <v>219</v>
      </c>
      <c r="F3338" s="3">
        <v>94</v>
      </c>
      <c r="G3338" s="3">
        <v>117</v>
      </c>
      <c r="H3338" s="3">
        <v>2708</v>
      </c>
    </row>
    <row r="3339" spans="1:8" x14ac:dyDescent="0.25">
      <c r="A3339" t="s">
        <v>308</v>
      </c>
      <c r="B3339" t="s">
        <v>68</v>
      </c>
      <c r="C3339" s="3">
        <v>378</v>
      </c>
      <c r="D3339" s="3">
        <v>75</v>
      </c>
      <c r="E3339" s="3">
        <v>67</v>
      </c>
      <c r="F3339" s="3">
        <v>41</v>
      </c>
      <c r="G3339" s="3">
        <v>390</v>
      </c>
      <c r="H3339" s="3">
        <v>719</v>
      </c>
    </row>
    <row r="3340" spans="1:8" x14ac:dyDescent="0.25">
      <c r="A3340" t="s">
        <v>308</v>
      </c>
      <c r="B3340" t="s">
        <v>69</v>
      </c>
      <c r="C3340" s="3">
        <v>114</v>
      </c>
      <c r="D3340" s="3">
        <v>64</v>
      </c>
      <c r="E3340" s="3">
        <v>39</v>
      </c>
      <c r="F3340" s="3">
        <v>29</v>
      </c>
      <c r="G3340" s="3">
        <v>-129</v>
      </c>
      <c r="H3340" s="3">
        <v>-69</v>
      </c>
    </row>
    <row r="3341" spans="1:8" x14ac:dyDescent="0.25">
      <c r="A3341" t="s">
        <v>308</v>
      </c>
      <c r="B3341" t="s">
        <v>237</v>
      </c>
      <c r="C3341" s="3">
        <v>15</v>
      </c>
      <c r="D3341" s="3">
        <v>9</v>
      </c>
      <c r="E3341" s="3">
        <v>0</v>
      </c>
      <c r="F3341" s="3">
        <v>5</v>
      </c>
      <c r="G3341" s="3">
        <v>-27</v>
      </c>
      <c r="H3341" s="3">
        <v>-26</v>
      </c>
    </row>
    <row r="3342" spans="1:8" x14ac:dyDescent="0.25">
      <c r="A3342" t="s">
        <v>308</v>
      </c>
      <c r="B3342" t="s">
        <v>71</v>
      </c>
      <c r="C3342" s="3">
        <v>498</v>
      </c>
      <c r="D3342" s="3">
        <v>169</v>
      </c>
      <c r="E3342" s="3">
        <v>112</v>
      </c>
      <c r="F3342" s="3">
        <v>51</v>
      </c>
      <c r="G3342" s="3">
        <v>222</v>
      </c>
      <c r="H3342" s="3">
        <v>612</v>
      </c>
    </row>
    <row r="3343" spans="1:8" x14ac:dyDescent="0.25">
      <c r="A3343" t="s">
        <v>308</v>
      </c>
      <c r="B3343" t="s">
        <v>238</v>
      </c>
      <c r="C3343" s="3">
        <v>3</v>
      </c>
      <c r="D3343" s="3">
        <v>1</v>
      </c>
      <c r="E3343" s="3">
        <v>0</v>
      </c>
      <c r="F3343" s="3">
        <v>4</v>
      </c>
      <c r="G3343" s="3">
        <v>9</v>
      </c>
      <c r="H3343" s="3">
        <v>7</v>
      </c>
    </row>
    <row r="3344" spans="1:8" x14ac:dyDescent="0.25">
      <c r="A3344" t="s">
        <v>308</v>
      </c>
      <c r="B3344" t="s">
        <v>72</v>
      </c>
      <c r="C3344" s="3">
        <v>20966</v>
      </c>
      <c r="D3344" s="3">
        <v>5901</v>
      </c>
      <c r="E3344" s="3">
        <v>2549</v>
      </c>
      <c r="F3344" s="3">
        <v>1563</v>
      </c>
      <c r="G3344" s="3">
        <v>7738</v>
      </c>
      <c r="H3344" s="3">
        <v>23789</v>
      </c>
    </row>
    <row r="3345" spans="1:8" x14ac:dyDescent="0.25">
      <c r="A3345" t="s">
        <v>308</v>
      </c>
      <c r="B3345" t="s">
        <v>73</v>
      </c>
      <c r="C3345" s="3">
        <v>328</v>
      </c>
      <c r="D3345" s="3">
        <v>11</v>
      </c>
      <c r="E3345" s="3">
        <v>10</v>
      </c>
      <c r="F3345" s="3">
        <v>7</v>
      </c>
      <c r="G3345" s="3">
        <v>6</v>
      </c>
      <c r="H3345" s="3">
        <v>326</v>
      </c>
    </row>
    <row r="3346" spans="1:8" x14ac:dyDescent="0.25">
      <c r="A3346" t="s">
        <v>308</v>
      </c>
      <c r="B3346" t="s">
        <v>74</v>
      </c>
      <c r="C3346" s="3">
        <v>9392</v>
      </c>
      <c r="D3346" s="3">
        <v>1628</v>
      </c>
      <c r="E3346" s="3">
        <v>816</v>
      </c>
      <c r="F3346" s="3">
        <v>494</v>
      </c>
      <c r="G3346" s="3">
        <v>4274</v>
      </c>
      <c r="H3346" s="3">
        <v>12360</v>
      </c>
    </row>
    <row r="3347" spans="1:8" x14ac:dyDescent="0.25">
      <c r="A3347" t="s">
        <v>308</v>
      </c>
      <c r="B3347" t="s">
        <v>75</v>
      </c>
      <c r="C3347" s="3">
        <v>1300</v>
      </c>
      <c r="D3347" s="3">
        <v>125</v>
      </c>
      <c r="E3347" s="3">
        <v>122</v>
      </c>
      <c r="F3347" s="3">
        <v>47</v>
      </c>
      <c r="G3347" s="3">
        <v>759</v>
      </c>
      <c r="H3347" s="3">
        <v>2009</v>
      </c>
    </row>
    <row r="3348" spans="1:8" x14ac:dyDescent="0.25">
      <c r="A3348" t="s">
        <v>308</v>
      </c>
      <c r="B3348" t="s">
        <v>76</v>
      </c>
      <c r="C3348" s="3">
        <v>34</v>
      </c>
      <c r="D3348" s="3">
        <v>5</v>
      </c>
      <c r="E3348" s="3">
        <v>6</v>
      </c>
      <c r="F3348" s="3">
        <v>4</v>
      </c>
      <c r="G3348" s="3">
        <v>91</v>
      </c>
      <c r="H3348" s="3">
        <v>122</v>
      </c>
    </row>
    <row r="3349" spans="1:8" x14ac:dyDescent="0.25">
      <c r="A3349" t="s">
        <v>309</v>
      </c>
      <c r="B3349" t="s">
        <v>65</v>
      </c>
      <c r="C3349" s="3">
        <v>7740</v>
      </c>
      <c r="D3349" s="3">
        <v>1527</v>
      </c>
      <c r="E3349" s="3">
        <v>1217</v>
      </c>
      <c r="F3349" s="3">
        <v>517</v>
      </c>
      <c r="G3349" s="3">
        <v>2735</v>
      </c>
      <c r="H3349" s="3">
        <v>9648</v>
      </c>
    </row>
    <row r="3350" spans="1:8" x14ac:dyDescent="0.25">
      <c r="A3350" t="s">
        <v>309</v>
      </c>
      <c r="B3350" t="s">
        <v>66</v>
      </c>
      <c r="C3350" s="3">
        <v>10848</v>
      </c>
      <c r="D3350" s="3">
        <v>2282</v>
      </c>
      <c r="E3350" s="3">
        <v>1559</v>
      </c>
      <c r="F3350" s="3">
        <v>1304</v>
      </c>
      <c r="G3350" s="3">
        <v>2088</v>
      </c>
      <c r="H3350" s="3">
        <v>10909</v>
      </c>
    </row>
    <row r="3351" spans="1:8" x14ac:dyDescent="0.25">
      <c r="A3351" t="s">
        <v>309</v>
      </c>
      <c r="B3351" t="s">
        <v>42</v>
      </c>
      <c r="C3351" s="3">
        <v>69657</v>
      </c>
      <c r="D3351" s="3">
        <v>12275</v>
      </c>
      <c r="E3351" s="3">
        <v>9255</v>
      </c>
      <c r="F3351" s="3">
        <v>4164</v>
      </c>
      <c r="G3351" s="3">
        <v>23898</v>
      </c>
      <c r="H3351" s="3">
        <v>86371</v>
      </c>
    </row>
    <row r="3352" spans="1:8" x14ac:dyDescent="0.25">
      <c r="A3352" t="s">
        <v>309</v>
      </c>
      <c r="B3352" t="s">
        <v>67</v>
      </c>
      <c r="C3352" s="3">
        <v>4325</v>
      </c>
      <c r="D3352" s="3">
        <v>297</v>
      </c>
      <c r="E3352" s="3">
        <v>362</v>
      </c>
      <c r="F3352" s="3">
        <v>94</v>
      </c>
      <c r="G3352" s="3">
        <v>261</v>
      </c>
      <c r="H3352" s="3">
        <v>4557</v>
      </c>
    </row>
    <row r="3353" spans="1:8" x14ac:dyDescent="0.25">
      <c r="A3353" t="s">
        <v>309</v>
      </c>
      <c r="B3353" t="s">
        <v>68</v>
      </c>
      <c r="C3353" s="3">
        <v>588</v>
      </c>
      <c r="D3353" s="3">
        <v>84</v>
      </c>
      <c r="E3353" s="3">
        <v>110</v>
      </c>
      <c r="F3353" s="3">
        <v>41</v>
      </c>
      <c r="G3353" s="3">
        <v>-30</v>
      </c>
      <c r="H3353" s="3">
        <v>543</v>
      </c>
    </row>
    <row r="3354" spans="1:8" x14ac:dyDescent="0.25">
      <c r="A3354" t="s">
        <v>309</v>
      </c>
      <c r="B3354" t="s">
        <v>69</v>
      </c>
      <c r="C3354" s="3">
        <v>154</v>
      </c>
      <c r="D3354" s="3">
        <v>63</v>
      </c>
      <c r="E3354" s="3">
        <v>63</v>
      </c>
      <c r="F3354" s="3">
        <v>29</v>
      </c>
      <c r="G3354" s="3">
        <v>240</v>
      </c>
      <c r="H3354" s="3">
        <v>365</v>
      </c>
    </row>
    <row r="3355" spans="1:8" x14ac:dyDescent="0.25">
      <c r="A3355" t="s">
        <v>309</v>
      </c>
      <c r="B3355" t="s">
        <v>237</v>
      </c>
      <c r="C3355" s="3">
        <v>40</v>
      </c>
      <c r="D3355" s="3">
        <v>12</v>
      </c>
      <c r="E3355" s="3">
        <v>1</v>
      </c>
      <c r="F3355" s="3">
        <v>6</v>
      </c>
      <c r="G3355" s="3">
        <v>9</v>
      </c>
      <c r="H3355" s="3">
        <v>32</v>
      </c>
    </row>
    <row r="3356" spans="1:8" x14ac:dyDescent="0.25">
      <c r="A3356" t="s">
        <v>309</v>
      </c>
      <c r="B3356" t="s">
        <v>71</v>
      </c>
      <c r="C3356" s="3">
        <v>629</v>
      </c>
      <c r="D3356" s="3">
        <v>181</v>
      </c>
      <c r="E3356" s="3">
        <v>185</v>
      </c>
      <c r="F3356" s="3">
        <v>51</v>
      </c>
      <c r="G3356" s="3">
        <v>240</v>
      </c>
      <c r="H3356" s="3">
        <v>822</v>
      </c>
    </row>
    <row r="3357" spans="1:8" x14ac:dyDescent="0.25">
      <c r="A3357" t="s">
        <v>309</v>
      </c>
      <c r="B3357" t="s">
        <v>238</v>
      </c>
      <c r="C3357" s="3">
        <v>3</v>
      </c>
      <c r="D3357" s="3">
        <v>0</v>
      </c>
      <c r="E3357" s="3">
        <v>0</v>
      </c>
      <c r="F3357" s="3">
        <v>4</v>
      </c>
      <c r="G3357" s="3">
        <v>4</v>
      </c>
      <c r="H3357" s="3">
        <v>3</v>
      </c>
    </row>
    <row r="3358" spans="1:8" x14ac:dyDescent="0.25">
      <c r="A3358" t="s">
        <v>309</v>
      </c>
      <c r="B3358" t="s">
        <v>72</v>
      </c>
      <c r="C3358" s="3">
        <v>29090</v>
      </c>
      <c r="D3358" s="3">
        <v>5542</v>
      </c>
      <c r="E3358" s="3">
        <v>4188</v>
      </c>
      <c r="F3358" s="3">
        <v>1565</v>
      </c>
      <c r="G3358" s="3">
        <v>10405</v>
      </c>
      <c r="H3358" s="3">
        <v>36576</v>
      </c>
    </row>
    <row r="3359" spans="1:8" x14ac:dyDescent="0.25">
      <c r="A3359" t="s">
        <v>309</v>
      </c>
      <c r="B3359" t="s">
        <v>73</v>
      </c>
      <c r="C3359" s="3">
        <v>599</v>
      </c>
      <c r="D3359" s="3">
        <v>9</v>
      </c>
      <c r="E3359" s="3">
        <v>18</v>
      </c>
      <c r="F3359" s="3">
        <v>8</v>
      </c>
      <c r="G3359" s="3">
        <v>192</v>
      </c>
      <c r="H3359" s="3">
        <v>792</v>
      </c>
    </row>
    <row r="3360" spans="1:8" x14ac:dyDescent="0.25">
      <c r="A3360" t="s">
        <v>309</v>
      </c>
      <c r="B3360" t="s">
        <v>74</v>
      </c>
      <c r="C3360" s="3">
        <v>13486</v>
      </c>
      <c r="D3360" s="3">
        <v>2117</v>
      </c>
      <c r="E3360" s="3">
        <v>1341</v>
      </c>
      <c r="F3360" s="3">
        <v>494</v>
      </c>
      <c r="G3360" s="3">
        <v>7170</v>
      </c>
      <c r="H3360" s="3">
        <v>19386</v>
      </c>
    </row>
    <row r="3361" spans="1:8" x14ac:dyDescent="0.25">
      <c r="A3361" t="s">
        <v>309</v>
      </c>
      <c r="B3361" t="s">
        <v>75</v>
      </c>
      <c r="C3361" s="3">
        <v>2115</v>
      </c>
      <c r="D3361" s="3">
        <v>151</v>
      </c>
      <c r="E3361" s="3">
        <v>201</v>
      </c>
      <c r="F3361" s="3">
        <v>47</v>
      </c>
      <c r="G3361" s="3">
        <v>538</v>
      </c>
      <c r="H3361" s="3">
        <v>2656</v>
      </c>
    </row>
    <row r="3362" spans="1:8" x14ac:dyDescent="0.25">
      <c r="A3362" t="s">
        <v>309</v>
      </c>
      <c r="B3362" t="s">
        <v>76</v>
      </c>
      <c r="C3362" s="3">
        <v>40</v>
      </c>
      <c r="D3362" s="3">
        <v>10</v>
      </c>
      <c r="E3362" s="3">
        <v>10</v>
      </c>
      <c r="F3362" s="3">
        <v>4</v>
      </c>
      <c r="G3362" s="3">
        <v>46</v>
      </c>
      <c r="H3362" s="3">
        <v>82</v>
      </c>
    </row>
    <row r="3363" spans="1:8" x14ac:dyDescent="0.25">
      <c r="A3363" t="s">
        <v>310</v>
      </c>
      <c r="B3363" t="s">
        <v>65</v>
      </c>
      <c r="C3363" s="3">
        <v>7588</v>
      </c>
      <c r="D3363" s="3">
        <v>2311</v>
      </c>
      <c r="E3363" s="3">
        <v>1460</v>
      </c>
      <c r="F3363" s="3">
        <v>655</v>
      </c>
      <c r="G3363" s="3">
        <v>2268</v>
      </c>
      <c r="H3363" s="3">
        <v>8350</v>
      </c>
    </row>
    <row r="3364" spans="1:8" x14ac:dyDescent="0.25">
      <c r="A3364" t="s">
        <v>310</v>
      </c>
      <c r="B3364" t="s">
        <v>66</v>
      </c>
      <c r="C3364" s="3">
        <v>12118</v>
      </c>
      <c r="D3364" s="3">
        <v>3286</v>
      </c>
      <c r="E3364" s="3">
        <v>2136</v>
      </c>
      <c r="F3364" s="3">
        <v>1652</v>
      </c>
      <c r="G3364" s="3">
        <v>7104</v>
      </c>
      <c r="H3364" s="3">
        <v>16420</v>
      </c>
    </row>
    <row r="3365" spans="1:8" x14ac:dyDescent="0.25">
      <c r="A3365" t="s">
        <v>310</v>
      </c>
      <c r="B3365" t="s">
        <v>42</v>
      </c>
      <c r="C3365" s="3">
        <v>75401</v>
      </c>
      <c r="D3365" s="3">
        <v>18552</v>
      </c>
      <c r="E3365" s="3">
        <v>12465</v>
      </c>
      <c r="F3365" s="3">
        <v>5276</v>
      </c>
      <c r="G3365" s="3">
        <v>26163</v>
      </c>
      <c r="H3365" s="3">
        <v>90201</v>
      </c>
    </row>
    <row r="3366" spans="1:8" x14ac:dyDescent="0.25">
      <c r="A3366" t="s">
        <v>310</v>
      </c>
      <c r="B3366" t="s">
        <v>67</v>
      </c>
      <c r="C3366" s="3">
        <v>3584</v>
      </c>
      <c r="D3366" s="3">
        <v>563</v>
      </c>
      <c r="E3366" s="3">
        <v>378</v>
      </c>
      <c r="F3366" s="3">
        <v>120</v>
      </c>
      <c r="G3366" s="3">
        <v>175</v>
      </c>
      <c r="H3366" s="3">
        <v>3454</v>
      </c>
    </row>
    <row r="3367" spans="1:8" x14ac:dyDescent="0.25">
      <c r="A3367" t="s">
        <v>310</v>
      </c>
      <c r="B3367" t="s">
        <v>68</v>
      </c>
      <c r="C3367" s="3">
        <v>602</v>
      </c>
      <c r="D3367" s="3">
        <v>244</v>
      </c>
      <c r="E3367" s="3">
        <v>166</v>
      </c>
      <c r="F3367" s="3">
        <v>52</v>
      </c>
      <c r="G3367" s="3">
        <v>152</v>
      </c>
      <c r="H3367" s="3">
        <v>624</v>
      </c>
    </row>
    <row r="3368" spans="1:8" x14ac:dyDescent="0.25">
      <c r="A3368" t="s">
        <v>310</v>
      </c>
      <c r="B3368" t="s">
        <v>69</v>
      </c>
      <c r="C3368" s="3">
        <v>193</v>
      </c>
      <c r="D3368" s="3">
        <v>69</v>
      </c>
      <c r="E3368" s="3">
        <v>53</v>
      </c>
      <c r="F3368" s="3">
        <v>36</v>
      </c>
      <c r="G3368" s="3">
        <v>359</v>
      </c>
      <c r="H3368" s="3">
        <v>500</v>
      </c>
    </row>
    <row r="3369" spans="1:8" x14ac:dyDescent="0.25">
      <c r="A3369" t="s">
        <v>310</v>
      </c>
      <c r="B3369" t="s">
        <v>237</v>
      </c>
      <c r="C3369" s="3">
        <v>22</v>
      </c>
      <c r="D3369" s="3">
        <v>2</v>
      </c>
      <c r="E3369" s="3">
        <v>0</v>
      </c>
      <c r="F3369" s="3">
        <v>6</v>
      </c>
      <c r="G3369" s="3">
        <v>-5</v>
      </c>
      <c r="H3369" s="3">
        <v>9</v>
      </c>
    </row>
    <row r="3370" spans="1:8" x14ac:dyDescent="0.25">
      <c r="A3370" t="s">
        <v>310</v>
      </c>
      <c r="B3370" t="s">
        <v>71</v>
      </c>
      <c r="C3370" s="3">
        <v>778</v>
      </c>
      <c r="D3370" s="3">
        <v>401</v>
      </c>
      <c r="E3370" s="3">
        <v>226</v>
      </c>
      <c r="F3370" s="3">
        <v>65</v>
      </c>
      <c r="G3370" s="3">
        <v>1126</v>
      </c>
      <c r="H3370" s="3">
        <v>1664</v>
      </c>
    </row>
    <row r="3371" spans="1:8" x14ac:dyDescent="0.25">
      <c r="A3371" t="s">
        <v>310</v>
      </c>
      <c r="B3371" t="s">
        <v>238</v>
      </c>
      <c r="C3371" s="3">
        <v>0</v>
      </c>
      <c r="D3371" s="3">
        <v>5</v>
      </c>
      <c r="E3371" s="3">
        <v>2</v>
      </c>
      <c r="F3371" s="3">
        <v>6</v>
      </c>
      <c r="G3371" s="3">
        <v>8</v>
      </c>
      <c r="H3371" s="3">
        <v>-1</v>
      </c>
    </row>
    <row r="3372" spans="1:8" x14ac:dyDescent="0.25">
      <c r="A3372" t="s">
        <v>310</v>
      </c>
      <c r="B3372" t="s">
        <v>72</v>
      </c>
      <c r="C3372" s="3">
        <v>32982</v>
      </c>
      <c r="D3372" s="3">
        <v>8654</v>
      </c>
      <c r="E3372" s="3">
        <v>5887</v>
      </c>
      <c r="F3372" s="3">
        <v>1983</v>
      </c>
      <c r="G3372" s="3">
        <v>10995</v>
      </c>
      <c r="H3372" s="3">
        <v>39227</v>
      </c>
    </row>
    <row r="3373" spans="1:8" x14ac:dyDescent="0.25">
      <c r="A3373" t="s">
        <v>310</v>
      </c>
      <c r="B3373" t="s">
        <v>73</v>
      </c>
      <c r="C3373" s="3">
        <v>518</v>
      </c>
      <c r="D3373" s="3">
        <v>15</v>
      </c>
      <c r="E3373" s="3">
        <v>10</v>
      </c>
      <c r="F3373" s="3">
        <v>10</v>
      </c>
      <c r="G3373" s="3">
        <v>174</v>
      </c>
      <c r="H3373" s="3">
        <v>677</v>
      </c>
    </row>
    <row r="3374" spans="1:8" x14ac:dyDescent="0.25">
      <c r="A3374" t="s">
        <v>310</v>
      </c>
      <c r="B3374" t="s">
        <v>74</v>
      </c>
      <c r="C3374" s="3">
        <v>14960</v>
      </c>
      <c r="D3374" s="3">
        <v>2661</v>
      </c>
      <c r="E3374" s="3">
        <v>1908</v>
      </c>
      <c r="F3374" s="3">
        <v>626</v>
      </c>
      <c r="G3374" s="3">
        <v>3146</v>
      </c>
      <c r="H3374" s="3">
        <v>16727</v>
      </c>
    </row>
    <row r="3375" spans="1:8" x14ac:dyDescent="0.25">
      <c r="A3375" t="s">
        <v>310</v>
      </c>
      <c r="B3375" t="s">
        <v>75</v>
      </c>
      <c r="C3375" s="3">
        <v>1999</v>
      </c>
      <c r="D3375" s="3">
        <v>334</v>
      </c>
      <c r="E3375" s="3">
        <v>231</v>
      </c>
      <c r="F3375" s="3">
        <v>59</v>
      </c>
      <c r="G3375" s="3">
        <v>631</v>
      </c>
      <c r="H3375" s="3">
        <v>2468</v>
      </c>
    </row>
    <row r="3376" spans="1:8" x14ac:dyDescent="0.25">
      <c r="A3376" t="s">
        <v>310</v>
      </c>
      <c r="B3376" t="s">
        <v>76</v>
      </c>
      <c r="C3376" s="3">
        <v>57</v>
      </c>
      <c r="D3376" s="3">
        <v>7</v>
      </c>
      <c r="E3376" s="3">
        <v>8</v>
      </c>
      <c r="F3376" s="3">
        <v>6</v>
      </c>
      <c r="G3376" s="3">
        <v>30</v>
      </c>
      <c r="H3376" s="3">
        <v>82</v>
      </c>
    </row>
    <row r="3377" spans="1:8" x14ac:dyDescent="0.25">
      <c r="A3377" t="s">
        <v>311</v>
      </c>
      <c r="B3377" t="s">
        <v>65</v>
      </c>
      <c r="C3377" s="3">
        <v>5932</v>
      </c>
      <c r="D3377" s="3">
        <v>1444</v>
      </c>
      <c r="E3377" s="3">
        <v>701</v>
      </c>
      <c r="F3377" s="3">
        <v>552</v>
      </c>
      <c r="G3377" s="3">
        <v>-1461</v>
      </c>
      <c r="H3377" s="3">
        <v>3176</v>
      </c>
    </row>
    <row r="3378" spans="1:8" x14ac:dyDescent="0.25">
      <c r="A3378" t="s">
        <v>311</v>
      </c>
      <c r="B3378" t="s">
        <v>66</v>
      </c>
      <c r="C3378" s="3">
        <v>9237</v>
      </c>
      <c r="D3378" s="3">
        <v>2905</v>
      </c>
      <c r="E3378" s="3">
        <v>1027</v>
      </c>
      <c r="F3378" s="3">
        <v>1392</v>
      </c>
      <c r="G3378" s="3">
        <v>1462</v>
      </c>
      <c r="H3378" s="3">
        <v>7429</v>
      </c>
    </row>
    <row r="3379" spans="1:8" x14ac:dyDescent="0.25">
      <c r="A3379" t="s">
        <v>311</v>
      </c>
      <c r="B3379" t="s">
        <v>42</v>
      </c>
      <c r="C3379" s="3">
        <v>56371</v>
      </c>
      <c r="D3379" s="3">
        <v>13357</v>
      </c>
      <c r="E3379" s="3">
        <v>5989</v>
      </c>
      <c r="F3379" s="3">
        <v>4447</v>
      </c>
      <c r="G3379" s="3">
        <v>-17657</v>
      </c>
      <c r="H3379" s="3">
        <v>26899</v>
      </c>
    </row>
    <row r="3380" spans="1:8" x14ac:dyDescent="0.25">
      <c r="A3380" t="s">
        <v>311</v>
      </c>
      <c r="B3380" t="s">
        <v>67</v>
      </c>
      <c r="C3380" s="3">
        <v>2861</v>
      </c>
      <c r="D3380" s="3">
        <v>401</v>
      </c>
      <c r="E3380" s="3">
        <v>181</v>
      </c>
      <c r="F3380" s="3">
        <v>101</v>
      </c>
      <c r="G3380" s="3">
        <v>-182</v>
      </c>
      <c r="H3380" s="3">
        <v>2358</v>
      </c>
    </row>
    <row r="3381" spans="1:8" x14ac:dyDescent="0.25">
      <c r="A3381" t="s">
        <v>311</v>
      </c>
      <c r="B3381" t="s">
        <v>68</v>
      </c>
      <c r="C3381" s="3">
        <v>346</v>
      </c>
      <c r="D3381" s="3">
        <v>100</v>
      </c>
      <c r="E3381" s="3">
        <v>80</v>
      </c>
      <c r="F3381" s="3">
        <v>44</v>
      </c>
      <c r="G3381" s="3">
        <v>-196</v>
      </c>
      <c r="H3381" s="3">
        <v>86</v>
      </c>
    </row>
    <row r="3382" spans="1:8" x14ac:dyDescent="0.25">
      <c r="A3382" t="s">
        <v>311</v>
      </c>
      <c r="B3382" t="s">
        <v>69</v>
      </c>
      <c r="C3382" s="3">
        <v>145</v>
      </c>
      <c r="D3382" s="3">
        <v>26</v>
      </c>
      <c r="E3382" s="3">
        <v>25</v>
      </c>
      <c r="F3382" s="3">
        <v>30</v>
      </c>
      <c r="G3382" s="3">
        <v>-58</v>
      </c>
      <c r="H3382" s="3">
        <v>56</v>
      </c>
    </row>
    <row r="3383" spans="1:8" x14ac:dyDescent="0.25">
      <c r="A3383" t="s">
        <v>311</v>
      </c>
      <c r="B3383" t="s">
        <v>237</v>
      </c>
      <c r="C3383" s="3">
        <v>30</v>
      </c>
      <c r="D3383" s="3">
        <v>0</v>
      </c>
      <c r="E3383" s="3">
        <v>0</v>
      </c>
      <c r="F3383" s="3">
        <v>6</v>
      </c>
      <c r="G3383" s="3">
        <v>-17</v>
      </c>
      <c r="H3383" s="3">
        <v>7</v>
      </c>
    </row>
    <row r="3384" spans="1:8" x14ac:dyDescent="0.25">
      <c r="A3384" t="s">
        <v>311</v>
      </c>
      <c r="B3384" t="s">
        <v>71</v>
      </c>
      <c r="C3384" s="3">
        <v>483</v>
      </c>
      <c r="D3384" s="3">
        <v>177</v>
      </c>
      <c r="E3384" s="3">
        <v>109</v>
      </c>
      <c r="F3384" s="3">
        <v>55</v>
      </c>
      <c r="G3384" s="3">
        <v>-212</v>
      </c>
      <c r="H3384" s="3">
        <v>148</v>
      </c>
    </row>
    <row r="3385" spans="1:8" x14ac:dyDescent="0.25">
      <c r="A3385" t="s">
        <v>311</v>
      </c>
      <c r="B3385" t="s">
        <v>238</v>
      </c>
      <c r="C3385" s="3">
        <v>4</v>
      </c>
      <c r="D3385" s="3">
        <v>2</v>
      </c>
      <c r="E3385" s="3">
        <v>0</v>
      </c>
      <c r="F3385" s="3">
        <v>4</v>
      </c>
      <c r="G3385" s="3">
        <v>-14</v>
      </c>
      <c r="H3385" s="3">
        <v>-16</v>
      </c>
    </row>
    <row r="3386" spans="1:8" x14ac:dyDescent="0.25">
      <c r="A3386" t="s">
        <v>311</v>
      </c>
      <c r="B3386" t="s">
        <v>72</v>
      </c>
      <c r="C3386" s="3">
        <v>23838</v>
      </c>
      <c r="D3386" s="3">
        <v>6190</v>
      </c>
      <c r="E3386" s="3">
        <v>2829</v>
      </c>
      <c r="F3386" s="3">
        <v>1671</v>
      </c>
      <c r="G3386" s="3">
        <v>-13027</v>
      </c>
      <c r="H3386" s="3">
        <v>5779</v>
      </c>
    </row>
    <row r="3387" spans="1:8" x14ac:dyDescent="0.25">
      <c r="A3387" t="s">
        <v>311</v>
      </c>
      <c r="B3387" t="s">
        <v>73</v>
      </c>
      <c r="C3387" s="3">
        <v>314</v>
      </c>
      <c r="D3387" s="3">
        <v>4</v>
      </c>
      <c r="E3387" s="3">
        <v>5</v>
      </c>
      <c r="F3387" s="3">
        <v>8</v>
      </c>
      <c r="G3387" s="3">
        <v>-109</v>
      </c>
      <c r="H3387" s="3">
        <v>198</v>
      </c>
    </row>
    <row r="3388" spans="1:8" x14ac:dyDescent="0.25">
      <c r="A3388" t="s">
        <v>311</v>
      </c>
      <c r="B3388" t="s">
        <v>74</v>
      </c>
      <c r="C3388" s="3">
        <v>11662</v>
      </c>
      <c r="D3388" s="3">
        <v>1927</v>
      </c>
      <c r="E3388" s="3">
        <v>918</v>
      </c>
      <c r="F3388" s="3">
        <v>528</v>
      </c>
      <c r="G3388" s="3">
        <v>-3742</v>
      </c>
      <c r="H3388" s="3">
        <v>6383</v>
      </c>
    </row>
    <row r="3389" spans="1:8" x14ac:dyDescent="0.25">
      <c r="A3389" t="s">
        <v>311</v>
      </c>
      <c r="B3389" t="s">
        <v>75</v>
      </c>
      <c r="C3389" s="3">
        <v>1476</v>
      </c>
      <c r="D3389" s="3">
        <v>174</v>
      </c>
      <c r="E3389" s="3">
        <v>110</v>
      </c>
      <c r="F3389" s="3">
        <v>51</v>
      </c>
      <c r="G3389" s="3">
        <v>-41</v>
      </c>
      <c r="H3389" s="3">
        <v>1320</v>
      </c>
    </row>
    <row r="3390" spans="1:8" x14ac:dyDescent="0.25">
      <c r="A3390" t="s">
        <v>311</v>
      </c>
      <c r="B3390" t="s">
        <v>76</v>
      </c>
      <c r="C3390" s="3">
        <v>43</v>
      </c>
      <c r="D3390" s="3">
        <v>7</v>
      </c>
      <c r="E3390" s="3">
        <v>4</v>
      </c>
      <c r="F3390" s="3">
        <v>5</v>
      </c>
      <c r="G3390" s="3">
        <v>-60</v>
      </c>
      <c r="H3390" s="3">
        <v>-25</v>
      </c>
    </row>
    <row r="3391" spans="1:8" x14ac:dyDescent="0.25">
      <c r="A3391" t="s">
        <v>312</v>
      </c>
      <c r="B3391" t="s">
        <v>65</v>
      </c>
      <c r="C3391" s="3">
        <v>6765</v>
      </c>
      <c r="D3391" s="3">
        <v>1450</v>
      </c>
      <c r="E3391" s="3">
        <v>668</v>
      </c>
      <c r="F3391" s="3">
        <v>531</v>
      </c>
      <c r="G3391" s="3">
        <v>-141</v>
      </c>
      <c r="H3391" s="3">
        <v>5311</v>
      </c>
    </row>
    <row r="3392" spans="1:8" x14ac:dyDescent="0.25">
      <c r="A3392" t="s">
        <v>312</v>
      </c>
      <c r="B3392" t="s">
        <v>66</v>
      </c>
      <c r="C3392" s="3">
        <v>9631</v>
      </c>
      <c r="D3392" s="3">
        <v>2731</v>
      </c>
      <c r="E3392" s="3">
        <v>978</v>
      </c>
      <c r="F3392" s="3">
        <v>1339</v>
      </c>
      <c r="G3392" s="3">
        <v>4182</v>
      </c>
      <c r="H3392" s="3">
        <v>10721</v>
      </c>
    </row>
    <row r="3393" spans="1:8" x14ac:dyDescent="0.25">
      <c r="A3393" t="s">
        <v>312</v>
      </c>
      <c r="B3393" t="s">
        <v>42</v>
      </c>
      <c r="C3393" s="3">
        <v>58056</v>
      </c>
      <c r="D3393" s="3">
        <v>12301</v>
      </c>
      <c r="E3393" s="3">
        <v>5704</v>
      </c>
      <c r="F3393" s="3">
        <v>4277</v>
      </c>
      <c r="G3393" s="3">
        <v>12495</v>
      </c>
      <c r="H3393" s="3">
        <v>59677</v>
      </c>
    </row>
    <row r="3394" spans="1:8" x14ac:dyDescent="0.25">
      <c r="A3394" t="s">
        <v>312</v>
      </c>
      <c r="B3394" t="s">
        <v>67</v>
      </c>
      <c r="C3394" s="3">
        <v>3224</v>
      </c>
      <c r="D3394" s="3">
        <v>306</v>
      </c>
      <c r="E3394" s="3">
        <v>173</v>
      </c>
      <c r="F3394" s="3">
        <v>97</v>
      </c>
      <c r="G3394" s="3">
        <v>-372</v>
      </c>
      <c r="H3394" s="3">
        <v>2622</v>
      </c>
    </row>
    <row r="3395" spans="1:8" x14ac:dyDescent="0.25">
      <c r="A3395" t="s">
        <v>312</v>
      </c>
      <c r="B3395" t="s">
        <v>68</v>
      </c>
      <c r="C3395" s="3">
        <v>425</v>
      </c>
      <c r="D3395" s="3">
        <v>96</v>
      </c>
      <c r="E3395" s="3">
        <v>76</v>
      </c>
      <c r="F3395" s="3">
        <v>43</v>
      </c>
      <c r="G3395" s="3">
        <v>13</v>
      </c>
      <c r="H3395" s="3">
        <v>375</v>
      </c>
    </row>
    <row r="3396" spans="1:8" x14ac:dyDescent="0.25">
      <c r="A3396" t="s">
        <v>312</v>
      </c>
      <c r="B3396" t="s">
        <v>69</v>
      </c>
      <c r="C3396" s="3">
        <v>142</v>
      </c>
      <c r="D3396" s="3">
        <v>22</v>
      </c>
      <c r="E3396" s="3">
        <v>24</v>
      </c>
      <c r="F3396" s="3">
        <v>29</v>
      </c>
      <c r="G3396" s="3">
        <v>-17</v>
      </c>
      <c r="H3396" s="3">
        <v>98</v>
      </c>
    </row>
    <row r="3397" spans="1:8" x14ac:dyDescent="0.25">
      <c r="A3397" t="s">
        <v>312</v>
      </c>
      <c r="B3397" t="s">
        <v>237</v>
      </c>
      <c r="C3397" s="3">
        <v>36</v>
      </c>
      <c r="D3397" s="3">
        <v>0</v>
      </c>
      <c r="E3397" s="3">
        <v>0</v>
      </c>
      <c r="F3397" s="3">
        <v>6</v>
      </c>
      <c r="G3397" s="3">
        <v>1</v>
      </c>
      <c r="H3397" s="3">
        <v>31</v>
      </c>
    </row>
    <row r="3398" spans="1:8" x14ac:dyDescent="0.25">
      <c r="A3398" t="s">
        <v>312</v>
      </c>
      <c r="B3398" t="s">
        <v>71</v>
      </c>
      <c r="C3398" s="3">
        <v>458</v>
      </c>
      <c r="D3398" s="3">
        <v>168</v>
      </c>
      <c r="E3398" s="3">
        <v>103</v>
      </c>
      <c r="F3398" s="3">
        <v>53</v>
      </c>
      <c r="G3398" s="3">
        <v>320</v>
      </c>
      <c r="H3398" s="3">
        <v>660</v>
      </c>
    </row>
    <row r="3399" spans="1:8" x14ac:dyDescent="0.25">
      <c r="A3399" t="s">
        <v>312</v>
      </c>
      <c r="B3399" t="s">
        <v>238</v>
      </c>
      <c r="C3399" s="3">
        <v>5</v>
      </c>
      <c r="D3399" s="3">
        <v>1</v>
      </c>
      <c r="E3399" s="3">
        <v>0</v>
      </c>
      <c r="F3399" s="3">
        <v>4</v>
      </c>
      <c r="G3399" s="3">
        <v>1</v>
      </c>
      <c r="H3399" s="3">
        <v>1</v>
      </c>
    </row>
    <row r="3400" spans="1:8" x14ac:dyDescent="0.25">
      <c r="A3400" t="s">
        <v>312</v>
      </c>
      <c r="B3400" t="s">
        <v>72</v>
      </c>
      <c r="C3400" s="3">
        <v>24453</v>
      </c>
      <c r="D3400" s="3">
        <v>5713</v>
      </c>
      <c r="E3400" s="3">
        <v>2695</v>
      </c>
      <c r="F3400" s="3">
        <v>1609</v>
      </c>
      <c r="G3400" s="3">
        <v>6160</v>
      </c>
      <c r="H3400" s="3">
        <v>25986</v>
      </c>
    </row>
    <row r="3401" spans="1:8" x14ac:dyDescent="0.25">
      <c r="A3401" t="s">
        <v>312</v>
      </c>
      <c r="B3401" t="s">
        <v>73</v>
      </c>
      <c r="C3401" s="3">
        <v>388</v>
      </c>
      <c r="D3401" s="3">
        <v>7</v>
      </c>
      <c r="E3401" s="3">
        <v>5</v>
      </c>
      <c r="F3401" s="3">
        <v>7</v>
      </c>
      <c r="G3401" s="3">
        <v>-33</v>
      </c>
      <c r="H3401" s="3">
        <v>346</v>
      </c>
    </row>
    <row r="3402" spans="1:8" x14ac:dyDescent="0.25">
      <c r="A3402" t="s">
        <v>312</v>
      </c>
      <c r="B3402" t="s">
        <v>74</v>
      </c>
      <c r="C3402" s="3">
        <v>10851</v>
      </c>
      <c r="D3402" s="3">
        <v>1666</v>
      </c>
      <c r="E3402" s="3">
        <v>874</v>
      </c>
      <c r="F3402" s="3">
        <v>507</v>
      </c>
      <c r="G3402" s="3">
        <v>2277</v>
      </c>
      <c r="H3402" s="3">
        <v>11829</v>
      </c>
    </row>
    <row r="3403" spans="1:8" x14ac:dyDescent="0.25">
      <c r="A3403" t="s">
        <v>312</v>
      </c>
      <c r="B3403" t="s">
        <v>75</v>
      </c>
      <c r="C3403" s="3">
        <v>1545</v>
      </c>
      <c r="D3403" s="3">
        <v>137</v>
      </c>
      <c r="E3403" s="3">
        <v>105</v>
      </c>
      <c r="F3403" s="3">
        <v>48</v>
      </c>
      <c r="G3403" s="3">
        <v>58</v>
      </c>
      <c r="H3403" s="3">
        <v>1523</v>
      </c>
    </row>
    <row r="3404" spans="1:8" x14ac:dyDescent="0.25">
      <c r="A3404" t="s">
        <v>312</v>
      </c>
      <c r="B3404" t="s">
        <v>76</v>
      </c>
      <c r="C3404" s="3">
        <v>133</v>
      </c>
      <c r="D3404" s="3">
        <v>4</v>
      </c>
      <c r="E3404" s="3">
        <v>3</v>
      </c>
      <c r="F3404" s="3">
        <v>4</v>
      </c>
      <c r="G3404" s="3">
        <v>46</v>
      </c>
      <c r="H3404" s="3">
        <v>174</v>
      </c>
    </row>
    <row r="3405" spans="1:8" x14ac:dyDescent="0.25">
      <c r="A3405" t="s">
        <v>313</v>
      </c>
      <c r="B3405" t="s">
        <v>65</v>
      </c>
      <c r="C3405" s="3">
        <v>9732</v>
      </c>
      <c r="D3405" s="3">
        <v>1731</v>
      </c>
      <c r="E3405" s="3">
        <v>1211</v>
      </c>
      <c r="F3405" s="3">
        <v>562</v>
      </c>
      <c r="G3405" s="3">
        <v>-647</v>
      </c>
      <c r="H3405" s="3">
        <v>8003</v>
      </c>
    </row>
    <row r="3406" spans="1:8" x14ac:dyDescent="0.25">
      <c r="A3406" t="s">
        <v>313</v>
      </c>
      <c r="B3406" t="s">
        <v>66</v>
      </c>
      <c r="C3406" s="3">
        <v>12897</v>
      </c>
      <c r="D3406" s="3">
        <v>2667</v>
      </c>
      <c r="E3406" s="3">
        <v>1772</v>
      </c>
      <c r="F3406" s="3">
        <v>1416</v>
      </c>
      <c r="G3406" s="3">
        <v>-1574</v>
      </c>
      <c r="H3406" s="3">
        <v>9012</v>
      </c>
    </row>
    <row r="3407" spans="1:8" x14ac:dyDescent="0.25">
      <c r="A3407" t="s">
        <v>313</v>
      </c>
      <c r="B3407" t="s">
        <v>42</v>
      </c>
      <c r="C3407" s="3">
        <v>80807</v>
      </c>
      <c r="D3407" s="3">
        <v>13836</v>
      </c>
      <c r="E3407" s="3">
        <v>10338</v>
      </c>
      <c r="F3407" s="3">
        <v>4524</v>
      </c>
      <c r="G3407" s="3">
        <v>13242</v>
      </c>
      <c r="H3407" s="3">
        <v>86027</v>
      </c>
    </row>
    <row r="3408" spans="1:8" x14ac:dyDescent="0.25">
      <c r="A3408" t="s">
        <v>313</v>
      </c>
      <c r="B3408" t="s">
        <v>67</v>
      </c>
      <c r="C3408" s="3">
        <v>4453</v>
      </c>
      <c r="D3408" s="3">
        <v>393</v>
      </c>
      <c r="E3408" s="3">
        <v>313</v>
      </c>
      <c r="F3408" s="3">
        <v>103</v>
      </c>
      <c r="G3408" s="3">
        <v>189</v>
      </c>
      <c r="H3408" s="3">
        <v>4459</v>
      </c>
    </row>
    <row r="3409" spans="1:8" x14ac:dyDescent="0.25">
      <c r="A3409" t="s">
        <v>313</v>
      </c>
      <c r="B3409" t="s">
        <v>68</v>
      </c>
      <c r="C3409" s="3">
        <v>555</v>
      </c>
      <c r="D3409" s="3">
        <v>93</v>
      </c>
      <c r="E3409" s="3">
        <v>137</v>
      </c>
      <c r="F3409" s="3">
        <v>44</v>
      </c>
      <c r="G3409" s="3">
        <v>74</v>
      </c>
      <c r="H3409" s="3">
        <v>629</v>
      </c>
    </row>
    <row r="3410" spans="1:8" x14ac:dyDescent="0.25">
      <c r="A3410" t="s">
        <v>313</v>
      </c>
      <c r="B3410" t="s">
        <v>69</v>
      </c>
      <c r="C3410" s="3">
        <v>200</v>
      </c>
      <c r="D3410" s="3">
        <v>30</v>
      </c>
      <c r="E3410" s="3">
        <v>44</v>
      </c>
      <c r="F3410" s="3">
        <v>31</v>
      </c>
      <c r="G3410" s="3">
        <v>123</v>
      </c>
      <c r="H3410" s="3">
        <v>306</v>
      </c>
    </row>
    <row r="3411" spans="1:8" x14ac:dyDescent="0.25">
      <c r="A3411" t="s">
        <v>313</v>
      </c>
      <c r="B3411" t="s">
        <v>237</v>
      </c>
      <c r="C3411" s="3">
        <v>41</v>
      </c>
      <c r="D3411" s="3">
        <v>0</v>
      </c>
      <c r="E3411" s="3">
        <v>0</v>
      </c>
      <c r="F3411" s="3">
        <v>6</v>
      </c>
      <c r="G3411" s="3">
        <v>-6</v>
      </c>
      <c r="H3411" s="3">
        <v>29</v>
      </c>
    </row>
    <row r="3412" spans="1:8" x14ac:dyDescent="0.25">
      <c r="A3412" t="s">
        <v>313</v>
      </c>
      <c r="B3412" t="s">
        <v>71</v>
      </c>
      <c r="C3412" s="3">
        <v>695</v>
      </c>
      <c r="D3412" s="3">
        <v>151</v>
      </c>
      <c r="E3412" s="3">
        <v>188</v>
      </c>
      <c r="F3412" s="3">
        <v>57</v>
      </c>
      <c r="G3412" s="3">
        <v>313</v>
      </c>
      <c r="H3412" s="3">
        <v>988</v>
      </c>
    </row>
    <row r="3413" spans="1:8" x14ac:dyDescent="0.25">
      <c r="A3413" t="s">
        <v>313</v>
      </c>
      <c r="B3413" t="s">
        <v>238</v>
      </c>
      <c r="C3413" s="3">
        <v>7</v>
      </c>
      <c r="D3413" s="3">
        <v>3</v>
      </c>
      <c r="E3413" s="3">
        <v>1</v>
      </c>
      <c r="F3413" s="3">
        <v>4</v>
      </c>
      <c r="G3413" s="3">
        <v>4</v>
      </c>
      <c r="H3413" s="3">
        <v>5</v>
      </c>
    </row>
    <row r="3414" spans="1:8" x14ac:dyDescent="0.25">
      <c r="A3414" t="s">
        <v>313</v>
      </c>
      <c r="B3414" t="s">
        <v>72</v>
      </c>
      <c r="C3414" s="3">
        <v>35313</v>
      </c>
      <c r="D3414" s="3">
        <v>6338</v>
      </c>
      <c r="E3414" s="3">
        <v>4883</v>
      </c>
      <c r="F3414" s="3">
        <v>1700</v>
      </c>
      <c r="G3414" s="3">
        <v>8619</v>
      </c>
      <c r="H3414" s="3">
        <v>40777</v>
      </c>
    </row>
    <row r="3415" spans="1:8" x14ac:dyDescent="0.25">
      <c r="A3415" t="s">
        <v>313</v>
      </c>
      <c r="B3415" t="s">
        <v>73</v>
      </c>
      <c r="C3415" s="3">
        <v>572</v>
      </c>
      <c r="D3415" s="3">
        <v>4</v>
      </c>
      <c r="E3415" s="3">
        <v>9</v>
      </c>
      <c r="F3415" s="3">
        <v>9</v>
      </c>
      <c r="G3415" s="3">
        <v>119</v>
      </c>
      <c r="H3415" s="3">
        <v>687</v>
      </c>
    </row>
    <row r="3416" spans="1:8" x14ac:dyDescent="0.25">
      <c r="A3416" t="s">
        <v>313</v>
      </c>
      <c r="B3416" t="s">
        <v>74</v>
      </c>
      <c r="C3416" s="3">
        <v>14058</v>
      </c>
      <c r="D3416" s="3">
        <v>2284</v>
      </c>
      <c r="E3416" s="3">
        <v>1583</v>
      </c>
      <c r="F3416" s="3">
        <v>537</v>
      </c>
      <c r="G3416" s="3">
        <v>5764</v>
      </c>
      <c r="H3416" s="3">
        <v>18584</v>
      </c>
    </row>
    <row r="3417" spans="1:8" x14ac:dyDescent="0.25">
      <c r="A3417" t="s">
        <v>313</v>
      </c>
      <c r="B3417" t="s">
        <v>75</v>
      </c>
      <c r="C3417" s="3">
        <v>2184</v>
      </c>
      <c r="D3417" s="3">
        <v>138</v>
      </c>
      <c r="E3417" s="3">
        <v>190</v>
      </c>
      <c r="F3417" s="3">
        <v>51</v>
      </c>
      <c r="G3417" s="3">
        <v>186</v>
      </c>
      <c r="H3417" s="3">
        <v>2371</v>
      </c>
    </row>
    <row r="3418" spans="1:8" x14ac:dyDescent="0.25">
      <c r="A3418" t="s">
        <v>313</v>
      </c>
      <c r="B3418" t="s">
        <v>76</v>
      </c>
      <c r="C3418" s="3">
        <v>100</v>
      </c>
      <c r="D3418" s="3">
        <v>4</v>
      </c>
      <c r="E3418" s="3">
        <v>7</v>
      </c>
      <c r="F3418" s="3">
        <v>4</v>
      </c>
      <c r="G3418" s="3">
        <v>78</v>
      </c>
      <c r="H3418" s="3">
        <v>177</v>
      </c>
    </row>
    <row r="3419" spans="1:8" x14ac:dyDescent="0.25">
      <c r="A3419" t="s">
        <v>314</v>
      </c>
      <c r="B3419" t="s">
        <v>65</v>
      </c>
      <c r="C3419" s="3">
        <v>9485</v>
      </c>
      <c r="D3419" s="3">
        <v>2169</v>
      </c>
      <c r="E3419" s="3">
        <v>2002</v>
      </c>
      <c r="F3419" s="3">
        <v>658</v>
      </c>
      <c r="G3419" s="3">
        <v>-1794</v>
      </c>
      <c r="H3419" s="3">
        <v>6866</v>
      </c>
    </row>
    <row r="3420" spans="1:8" x14ac:dyDescent="0.25">
      <c r="A3420" t="s">
        <v>314</v>
      </c>
      <c r="B3420" t="s">
        <v>66</v>
      </c>
      <c r="C3420" s="3">
        <v>13512</v>
      </c>
      <c r="D3420" s="3">
        <v>3729</v>
      </c>
      <c r="E3420" s="3">
        <v>1973</v>
      </c>
      <c r="F3420" s="3">
        <v>1660</v>
      </c>
      <c r="G3420" s="3">
        <v>5229</v>
      </c>
      <c r="H3420" s="3">
        <v>15325</v>
      </c>
    </row>
    <row r="3421" spans="1:8" x14ac:dyDescent="0.25">
      <c r="A3421" t="s">
        <v>314</v>
      </c>
      <c r="B3421" t="s">
        <v>42</v>
      </c>
      <c r="C3421" s="3">
        <v>84305</v>
      </c>
      <c r="D3421" s="3">
        <v>19826</v>
      </c>
      <c r="E3421" s="3">
        <v>13733</v>
      </c>
      <c r="F3421" s="3">
        <v>5305</v>
      </c>
      <c r="G3421" s="3">
        <v>20172</v>
      </c>
      <c r="H3421" s="3">
        <v>93079</v>
      </c>
    </row>
    <row r="3422" spans="1:8" x14ac:dyDescent="0.25">
      <c r="A3422" t="s">
        <v>314</v>
      </c>
      <c r="B3422" t="s">
        <v>67</v>
      </c>
      <c r="C3422" s="3">
        <v>4677</v>
      </c>
      <c r="D3422" s="3">
        <v>506</v>
      </c>
      <c r="E3422" s="3">
        <v>461</v>
      </c>
      <c r="F3422" s="3">
        <v>121</v>
      </c>
      <c r="G3422" s="3">
        <v>12</v>
      </c>
      <c r="H3422" s="3">
        <v>4523</v>
      </c>
    </row>
    <row r="3423" spans="1:8" x14ac:dyDescent="0.25">
      <c r="A3423" t="s">
        <v>314</v>
      </c>
      <c r="B3423" t="s">
        <v>68</v>
      </c>
      <c r="C3423" s="3">
        <v>717</v>
      </c>
      <c r="D3423" s="3">
        <v>123</v>
      </c>
      <c r="E3423" s="3">
        <v>127</v>
      </c>
      <c r="F3423" s="3">
        <v>53</v>
      </c>
      <c r="G3423" s="3">
        <v>305</v>
      </c>
      <c r="H3423" s="3">
        <v>973</v>
      </c>
    </row>
    <row r="3424" spans="1:8" x14ac:dyDescent="0.25">
      <c r="A3424" t="s">
        <v>314</v>
      </c>
      <c r="B3424" t="s">
        <v>69</v>
      </c>
      <c r="C3424" s="3">
        <v>189</v>
      </c>
      <c r="D3424" s="3">
        <v>115</v>
      </c>
      <c r="E3424" s="3">
        <v>82</v>
      </c>
      <c r="F3424" s="3">
        <v>36</v>
      </c>
      <c r="G3424" s="3">
        <v>260</v>
      </c>
      <c r="H3424" s="3">
        <v>380</v>
      </c>
    </row>
    <row r="3425" spans="1:8" x14ac:dyDescent="0.25">
      <c r="A3425" t="s">
        <v>314</v>
      </c>
      <c r="B3425" t="s">
        <v>237</v>
      </c>
      <c r="C3425" s="3">
        <v>32</v>
      </c>
      <c r="D3425" s="3">
        <v>15</v>
      </c>
      <c r="E3425" s="3">
        <v>0</v>
      </c>
      <c r="F3425" s="3">
        <v>6</v>
      </c>
      <c r="G3425" s="3">
        <v>22</v>
      </c>
      <c r="H3425" s="3">
        <v>33</v>
      </c>
    </row>
    <row r="3426" spans="1:8" x14ac:dyDescent="0.25">
      <c r="A3426" t="s">
        <v>314</v>
      </c>
      <c r="B3426" t="s">
        <v>71</v>
      </c>
      <c r="C3426" s="3">
        <v>766</v>
      </c>
      <c r="D3426" s="3">
        <v>387</v>
      </c>
      <c r="E3426" s="3">
        <v>230</v>
      </c>
      <c r="F3426" s="3">
        <v>66</v>
      </c>
      <c r="G3426" s="3">
        <v>1329</v>
      </c>
      <c r="H3426" s="3">
        <v>1872</v>
      </c>
    </row>
    <row r="3427" spans="1:8" x14ac:dyDescent="0.25">
      <c r="A3427" t="s">
        <v>314</v>
      </c>
      <c r="B3427" t="s">
        <v>238</v>
      </c>
      <c r="C3427" s="3">
        <v>6</v>
      </c>
      <c r="D3427" s="3">
        <v>3</v>
      </c>
      <c r="E3427" s="3">
        <v>0</v>
      </c>
      <c r="F3427" s="3">
        <v>6</v>
      </c>
      <c r="G3427" s="3">
        <v>13</v>
      </c>
      <c r="H3427" s="3">
        <v>10</v>
      </c>
    </row>
    <row r="3428" spans="1:8" x14ac:dyDescent="0.25">
      <c r="A3428" t="s">
        <v>314</v>
      </c>
      <c r="B3428" t="s">
        <v>72</v>
      </c>
      <c r="C3428" s="3">
        <v>34884</v>
      </c>
      <c r="D3428" s="3">
        <v>9270</v>
      </c>
      <c r="E3428" s="3">
        <v>6541</v>
      </c>
      <c r="F3428" s="3">
        <v>1993</v>
      </c>
      <c r="G3428" s="3">
        <v>13203</v>
      </c>
      <c r="H3428" s="3">
        <v>43365</v>
      </c>
    </row>
    <row r="3429" spans="1:8" x14ac:dyDescent="0.25">
      <c r="A3429" t="s">
        <v>314</v>
      </c>
      <c r="B3429" t="s">
        <v>73</v>
      </c>
      <c r="C3429" s="3">
        <v>1166</v>
      </c>
      <c r="D3429" s="3">
        <v>42</v>
      </c>
      <c r="E3429" s="3">
        <v>19</v>
      </c>
      <c r="F3429" s="3">
        <v>10</v>
      </c>
      <c r="G3429" s="3">
        <v>156</v>
      </c>
      <c r="H3429" s="3">
        <v>1289</v>
      </c>
    </row>
    <row r="3430" spans="1:8" x14ac:dyDescent="0.25">
      <c r="A3430" t="s">
        <v>314</v>
      </c>
      <c r="B3430" t="s">
        <v>74</v>
      </c>
      <c r="C3430" s="3">
        <v>16512</v>
      </c>
      <c r="D3430" s="3">
        <v>3232</v>
      </c>
      <c r="E3430" s="3">
        <v>2027</v>
      </c>
      <c r="F3430" s="3">
        <v>630</v>
      </c>
      <c r="G3430" s="3">
        <v>1055</v>
      </c>
      <c r="H3430" s="3">
        <v>15732</v>
      </c>
    </row>
    <row r="3431" spans="1:8" x14ac:dyDescent="0.25">
      <c r="A3431" t="s">
        <v>314</v>
      </c>
      <c r="B3431" t="s">
        <v>75</v>
      </c>
      <c r="C3431" s="3">
        <v>2283</v>
      </c>
      <c r="D3431" s="3">
        <v>227</v>
      </c>
      <c r="E3431" s="3">
        <v>263</v>
      </c>
      <c r="F3431" s="3">
        <v>60</v>
      </c>
      <c r="G3431" s="3">
        <v>364</v>
      </c>
      <c r="H3431" s="3">
        <v>2623</v>
      </c>
    </row>
    <row r="3432" spans="1:8" x14ac:dyDescent="0.25">
      <c r="A3432" t="s">
        <v>314</v>
      </c>
      <c r="B3432" t="s">
        <v>76</v>
      </c>
      <c r="C3432" s="3">
        <v>76</v>
      </c>
      <c r="D3432" s="3">
        <v>8</v>
      </c>
      <c r="E3432" s="3">
        <v>8</v>
      </c>
      <c r="F3432" s="3">
        <v>6</v>
      </c>
      <c r="G3432" s="3">
        <v>18</v>
      </c>
      <c r="H3432" s="3">
        <v>88</v>
      </c>
    </row>
    <row r="3433" spans="1:8" x14ac:dyDescent="0.25">
      <c r="A3433" t="s">
        <v>315</v>
      </c>
      <c r="B3433" t="s">
        <v>65</v>
      </c>
      <c r="C3433" s="3">
        <v>6675</v>
      </c>
      <c r="D3433" s="3">
        <v>1530</v>
      </c>
      <c r="E3433" s="3">
        <v>907</v>
      </c>
      <c r="F3433" s="3">
        <v>544</v>
      </c>
      <c r="G3433" s="3">
        <v>-6587</v>
      </c>
      <c r="H3433" s="3">
        <v>-1079</v>
      </c>
    </row>
    <row r="3434" spans="1:8" x14ac:dyDescent="0.25">
      <c r="A3434" t="s">
        <v>315</v>
      </c>
      <c r="B3434" t="s">
        <v>66</v>
      </c>
      <c r="C3434" s="3">
        <v>8155</v>
      </c>
      <c r="D3434" s="3">
        <v>2813</v>
      </c>
      <c r="E3434" s="3">
        <v>893</v>
      </c>
      <c r="F3434" s="3">
        <v>1372</v>
      </c>
      <c r="G3434" s="3">
        <v>-7194</v>
      </c>
      <c r="H3434" s="3">
        <v>-2331</v>
      </c>
    </row>
    <row r="3435" spans="1:8" x14ac:dyDescent="0.25">
      <c r="A3435" t="s">
        <v>315</v>
      </c>
      <c r="B3435" t="s">
        <v>42</v>
      </c>
      <c r="C3435" s="3">
        <v>57571</v>
      </c>
      <c r="D3435" s="3">
        <v>13725</v>
      </c>
      <c r="E3435" s="3">
        <v>6215</v>
      </c>
      <c r="F3435" s="3">
        <v>4383</v>
      </c>
      <c r="G3435" s="3">
        <v>-33982</v>
      </c>
      <c r="H3435" s="3">
        <v>11696</v>
      </c>
    </row>
    <row r="3436" spans="1:8" x14ac:dyDescent="0.25">
      <c r="A3436" t="s">
        <v>315</v>
      </c>
      <c r="B3436" t="s">
        <v>67</v>
      </c>
      <c r="C3436" s="3">
        <v>3460</v>
      </c>
      <c r="D3436" s="3">
        <v>443</v>
      </c>
      <c r="E3436" s="3">
        <v>209</v>
      </c>
      <c r="F3436" s="3">
        <v>100</v>
      </c>
      <c r="G3436" s="3">
        <v>-360</v>
      </c>
      <c r="H3436" s="3">
        <v>2766</v>
      </c>
    </row>
    <row r="3437" spans="1:8" x14ac:dyDescent="0.25">
      <c r="A3437" t="s">
        <v>315</v>
      </c>
      <c r="B3437" t="s">
        <v>68</v>
      </c>
      <c r="C3437" s="3">
        <v>428</v>
      </c>
      <c r="D3437" s="3">
        <v>76</v>
      </c>
      <c r="E3437" s="3">
        <v>58</v>
      </c>
      <c r="F3437" s="3">
        <v>43</v>
      </c>
      <c r="G3437" s="3">
        <v>-79</v>
      </c>
      <c r="H3437" s="3">
        <v>288</v>
      </c>
    </row>
    <row r="3438" spans="1:8" x14ac:dyDescent="0.25">
      <c r="A3438" t="s">
        <v>315</v>
      </c>
      <c r="B3438" t="s">
        <v>69</v>
      </c>
      <c r="C3438" s="3">
        <v>184</v>
      </c>
      <c r="D3438" s="3">
        <v>68</v>
      </c>
      <c r="E3438" s="3">
        <v>37</v>
      </c>
      <c r="F3438" s="3">
        <v>30</v>
      </c>
      <c r="G3438" s="3">
        <v>-258</v>
      </c>
      <c r="H3438" s="3">
        <v>-135</v>
      </c>
    </row>
    <row r="3439" spans="1:8" x14ac:dyDescent="0.25">
      <c r="A3439" t="s">
        <v>315</v>
      </c>
      <c r="B3439" t="s">
        <v>237</v>
      </c>
      <c r="C3439" s="3">
        <v>28</v>
      </c>
      <c r="D3439" s="3">
        <v>9</v>
      </c>
      <c r="E3439" s="3">
        <v>0</v>
      </c>
      <c r="F3439" s="3">
        <v>6</v>
      </c>
      <c r="G3439" s="3">
        <v>-19</v>
      </c>
      <c r="H3439" s="3">
        <v>-6</v>
      </c>
    </row>
    <row r="3440" spans="1:8" x14ac:dyDescent="0.25">
      <c r="A3440" t="s">
        <v>315</v>
      </c>
      <c r="B3440" t="s">
        <v>71</v>
      </c>
      <c r="C3440" s="3">
        <v>478</v>
      </c>
      <c r="D3440" s="3">
        <v>240</v>
      </c>
      <c r="E3440" s="3">
        <v>104</v>
      </c>
      <c r="F3440" s="3">
        <v>54</v>
      </c>
      <c r="G3440" s="3">
        <v>-244</v>
      </c>
      <c r="H3440" s="3">
        <v>44</v>
      </c>
    </row>
    <row r="3441" spans="1:8" x14ac:dyDescent="0.25">
      <c r="A3441" t="s">
        <v>315</v>
      </c>
      <c r="B3441" t="s">
        <v>238</v>
      </c>
      <c r="C3441" s="3">
        <v>1</v>
      </c>
      <c r="D3441" s="3">
        <v>2</v>
      </c>
      <c r="E3441" s="3">
        <v>0</v>
      </c>
      <c r="F3441" s="3">
        <v>4</v>
      </c>
      <c r="G3441" s="3">
        <v>-1</v>
      </c>
      <c r="H3441" s="3">
        <v>-6</v>
      </c>
    </row>
    <row r="3442" spans="1:8" x14ac:dyDescent="0.25">
      <c r="A3442" t="s">
        <v>315</v>
      </c>
      <c r="B3442" t="s">
        <v>72</v>
      </c>
      <c r="C3442" s="3">
        <v>23474</v>
      </c>
      <c r="D3442" s="3">
        <v>6299</v>
      </c>
      <c r="E3442" s="3">
        <v>2960</v>
      </c>
      <c r="F3442" s="3">
        <v>1648</v>
      </c>
      <c r="G3442" s="3">
        <v>-12917</v>
      </c>
      <c r="H3442" s="3">
        <v>5570</v>
      </c>
    </row>
    <row r="3443" spans="1:8" x14ac:dyDescent="0.25">
      <c r="A3443" t="s">
        <v>315</v>
      </c>
      <c r="B3443" t="s">
        <v>73</v>
      </c>
      <c r="C3443" s="3">
        <v>467</v>
      </c>
      <c r="D3443" s="3">
        <v>36</v>
      </c>
      <c r="E3443" s="3">
        <v>8</v>
      </c>
      <c r="F3443" s="3">
        <v>8</v>
      </c>
      <c r="G3443" s="3">
        <v>-64</v>
      </c>
      <c r="H3443" s="3">
        <v>367</v>
      </c>
    </row>
    <row r="3444" spans="1:8" x14ac:dyDescent="0.25">
      <c r="A3444" t="s">
        <v>315</v>
      </c>
      <c r="B3444" t="s">
        <v>74</v>
      </c>
      <c r="C3444" s="3">
        <v>12577</v>
      </c>
      <c r="D3444" s="3">
        <v>2045</v>
      </c>
      <c r="E3444" s="3">
        <v>917</v>
      </c>
      <c r="F3444" s="3">
        <v>521</v>
      </c>
      <c r="G3444" s="3">
        <v>-5793</v>
      </c>
      <c r="H3444" s="3">
        <v>5135</v>
      </c>
    </row>
    <row r="3445" spans="1:8" x14ac:dyDescent="0.25">
      <c r="A3445" t="s">
        <v>315</v>
      </c>
      <c r="B3445" t="s">
        <v>75</v>
      </c>
      <c r="C3445" s="3">
        <v>1603</v>
      </c>
      <c r="D3445" s="3">
        <v>158</v>
      </c>
      <c r="E3445" s="3">
        <v>119</v>
      </c>
      <c r="F3445" s="3">
        <v>49</v>
      </c>
      <c r="G3445" s="3">
        <v>-392</v>
      </c>
      <c r="H3445" s="3">
        <v>1123</v>
      </c>
    </row>
    <row r="3446" spans="1:8" x14ac:dyDescent="0.25">
      <c r="A3446" t="s">
        <v>315</v>
      </c>
      <c r="B3446" t="s">
        <v>76</v>
      </c>
      <c r="C3446" s="3">
        <v>41</v>
      </c>
      <c r="D3446" s="3">
        <v>6</v>
      </c>
      <c r="E3446" s="3">
        <v>3</v>
      </c>
      <c r="F3446" s="3">
        <v>4</v>
      </c>
      <c r="G3446" s="3">
        <v>-74</v>
      </c>
      <c r="H3446" s="3">
        <v>-40</v>
      </c>
    </row>
    <row r="3447" spans="1:8" x14ac:dyDescent="0.25">
      <c r="A3447" t="s">
        <v>316</v>
      </c>
      <c r="B3447" t="s">
        <v>65</v>
      </c>
      <c r="C3447" s="3">
        <v>5917</v>
      </c>
      <c r="D3447" s="3">
        <v>1617</v>
      </c>
      <c r="E3447" s="3">
        <v>878</v>
      </c>
      <c r="F3447" s="3">
        <v>545</v>
      </c>
      <c r="G3447" s="3">
        <v>-220</v>
      </c>
      <c r="H3447" s="3">
        <v>4413</v>
      </c>
    </row>
    <row r="3448" spans="1:8" x14ac:dyDescent="0.25">
      <c r="A3448" t="s">
        <v>316</v>
      </c>
      <c r="B3448" t="s">
        <v>66</v>
      </c>
      <c r="C3448" s="3">
        <v>7614</v>
      </c>
      <c r="D3448" s="3">
        <v>2632</v>
      </c>
      <c r="E3448" s="3">
        <v>865</v>
      </c>
      <c r="F3448" s="3">
        <v>1373</v>
      </c>
      <c r="G3448" s="3">
        <v>1325</v>
      </c>
      <c r="H3448" s="3">
        <v>5799</v>
      </c>
    </row>
    <row r="3449" spans="1:8" x14ac:dyDescent="0.25">
      <c r="A3449" t="s">
        <v>316</v>
      </c>
      <c r="B3449" t="s">
        <v>42</v>
      </c>
      <c r="C3449" s="3">
        <v>49571</v>
      </c>
      <c r="D3449" s="3">
        <v>13747</v>
      </c>
      <c r="E3449" s="3">
        <v>6018</v>
      </c>
      <c r="F3449" s="3">
        <v>4385</v>
      </c>
      <c r="G3449" s="3">
        <v>9741</v>
      </c>
      <c r="H3449" s="3">
        <v>47198</v>
      </c>
    </row>
    <row r="3450" spans="1:8" x14ac:dyDescent="0.25">
      <c r="A3450" t="s">
        <v>316</v>
      </c>
      <c r="B3450" t="s">
        <v>67</v>
      </c>
      <c r="C3450" s="3">
        <v>3090</v>
      </c>
      <c r="D3450" s="3">
        <v>301</v>
      </c>
      <c r="E3450" s="3">
        <v>202</v>
      </c>
      <c r="F3450" s="3">
        <v>100</v>
      </c>
      <c r="G3450" s="3">
        <v>0</v>
      </c>
      <c r="H3450" s="3">
        <v>2891</v>
      </c>
    </row>
    <row r="3451" spans="1:8" x14ac:dyDescent="0.25">
      <c r="A3451" t="s">
        <v>316</v>
      </c>
      <c r="B3451" t="s">
        <v>68</v>
      </c>
      <c r="C3451" s="3">
        <v>377</v>
      </c>
      <c r="D3451" s="3">
        <v>65</v>
      </c>
      <c r="E3451" s="3">
        <v>55</v>
      </c>
      <c r="F3451" s="3">
        <v>44</v>
      </c>
      <c r="G3451" s="3">
        <v>-22</v>
      </c>
      <c r="H3451" s="3">
        <v>301</v>
      </c>
    </row>
    <row r="3452" spans="1:8" x14ac:dyDescent="0.25">
      <c r="A3452" t="s">
        <v>316</v>
      </c>
      <c r="B3452" t="s">
        <v>69</v>
      </c>
      <c r="C3452" s="3">
        <v>130</v>
      </c>
      <c r="D3452" s="3">
        <v>62</v>
      </c>
      <c r="E3452" s="3">
        <v>36</v>
      </c>
      <c r="F3452" s="3">
        <v>30</v>
      </c>
      <c r="G3452" s="3">
        <v>62</v>
      </c>
      <c r="H3452" s="3">
        <v>136</v>
      </c>
    </row>
    <row r="3453" spans="1:8" x14ac:dyDescent="0.25">
      <c r="A3453" t="s">
        <v>316</v>
      </c>
      <c r="B3453" t="s">
        <v>237</v>
      </c>
      <c r="C3453" s="3">
        <v>12</v>
      </c>
      <c r="D3453" s="3">
        <v>9</v>
      </c>
      <c r="E3453" s="3">
        <v>0</v>
      </c>
      <c r="F3453" s="3">
        <v>6</v>
      </c>
      <c r="G3453" s="3">
        <v>14</v>
      </c>
      <c r="H3453" s="3">
        <v>11</v>
      </c>
    </row>
    <row r="3454" spans="1:8" x14ac:dyDescent="0.25">
      <c r="A3454" t="s">
        <v>316</v>
      </c>
      <c r="B3454" t="s">
        <v>71</v>
      </c>
      <c r="C3454" s="3">
        <v>470</v>
      </c>
      <c r="D3454" s="3">
        <v>216</v>
      </c>
      <c r="E3454" s="3">
        <v>100</v>
      </c>
      <c r="F3454" s="3">
        <v>54</v>
      </c>
      <c r="G3454" s="3">
        <v>194</v>
      </c>
      <c r="H3454" s="3">
        <v>494</v>
      </c>
    </row>
    <row r="3455" spans="1:8" x14ac:dyDescent="0.25">
      <c r="A3455" t="s">
        <v>316</v>
      </c>
      <c r="B3455" t="s">
        <v>238</v>
      </c>
      <c r="C3455" s="3">
        <v>5</v>
      </c>
      <c r="D3455" s="3">
        <v>4</v>
      </c>
      <c r="E3455" s="3">
        <v>0</v>
      </c>
      <c r="F3455" s="3">
        <v>4</v>
      </c>
      <c r="G3455" s="3">
        <v>-1</v>
      </c>
      <c r="H3455" s="3">
        <v>-4</v>
      </c>
    </row>
    <row r="3456" spans="1:8" x14ac:dyDescent="0.25">
      <c r="A3456" t="s">
        <v>316</v>
      </c>
      <c r="B3456" t="s">
        <v>72</v>
      </c>
      <c r="C3456" s="3">
        <v>19945</v>
      </c>
      <c r="D3456" s="3">
        <v>6503</v>
      </c>
      <c r="E3456" s="3">
        <v>2867</v>
      </c>
      <c r="F3456" s="3">
        <v>1649</v>
      </c>
      <c r="G3456" s="3">
        <v>6154</v>
      </c>
      <c r="H3456" s="3">
        <v>20814</v>
      </c>
    </row>
    <row r="3457" spans="1:8" x14ac:dyDescent="0.25">
      <c r="A3457" t="s">
        <v>316</v>
      </c>
      <c r="B3457" t="s">
        <v>73</v>
      </c>
      <c r="C3457" s="3">
        <v>434</v>
      </c>
      <c r="D3457" s="3">
        <v>29</v>
      </c>
      <c r="E3457" s="3">
        <v>8</v>
      </c>
      <c r="F3457" s="3">
        <v>7</v>
      </c>
      <c r="G3457" s="3">
        <v>-24</v>
      </c>
      <c r="H3457" s="3">
        <v>382</v>
      </c>
    </row>
    <row r="3458" spans="1:8" x14ac:dyDescent="0.25">
      <c r="A3458" t="s">
        <v>316</v>
      </c>
      <c r="B3458" t="s">
        <v>74</v>
      </c>
      <c r="C3458" s="3">
        <v>10124</v>
      </c>
      <c r="D3458" s="3">
        <v>2131</v>
      </c>
      <c r="E3458" s="3">
        <v>888</v>
      </c>
      <c r="F3458" s="3">
        <v>520</v>
      </c>
      <c r="G3458" s="3">
        <v>2082</v>
      </c>
      <c r="H3458" s="3">
        <v>10443</v>
      </c>
    </row>
    <row r="3459" spans="1:8" x14ac:dyDescent="0.25">
      <c r="A3459" t="s">
        <v>316</v>
      </c>
      <c r="B3459" t="s">
        <v>75</v>
      </c>
      <c r="C3459" s="3">
        <v>1418</v>
      </c>
      <c r="D3459" s="3">
        <v>174</v>
      </c>
      <c r="E3459" s="3">
        <v>115</v>
      </c>
      <c r="F3459" s="3">
        <v>49</v>
      </c>
      <c r="G3459" s="3">
        <v>185</v>
      </c>
      <c r="H3459" s="3">
        <v>1495</v>
      </c>
    </row>
    <row r="3460" spans="1:8" x14ac:dyDescent="0.25">
      <c r="A3460" t="s">
        <v>316</v>
      </c>
      <c r="B3460" t="s">
        <v>76</v>
      </c>
      <c r="C3460" s="3">
        <v>35</v>
      </c>
      <c r="D3460" s="3">
        <v>4</v>
      </c>
      <c r="E3460" s="3">
        <v>4</v>
      </c>
      <c r="F3460" s="3">
        <v>4</v>
      </c>
      <c r="G3460" s="3">
        <v>-8</v>
      </c>
      <c r="H3460" s="3">
        <v>23</v>
      </c>
    </row>
    <row r="3461" spans="1:8" x14ac:dyDescent="0.25">
      <c r="A3461" t="s">
        <v>317</v>
      </c>
      <c r="B3461" t="s">
        <v>65</v>
      </c>
      <c r="C3461" s="3">
        <v>8387</v>
      </c>
      <c r="D3461" s="3">
        <v>1485</v>
      </c>
      <c r="E3461" s="3">
        <v>1627</v>
      </c>
      <c r="F3461" s="3">
        <v>552</v>
      </c>
      <c r="G3461" s="3">
        <v>140</v>
      </c>
      <c r="H3461" s="3">
        <v>8117</v>
      </c>
    </row>
    <row r="3462" spans="1:8" x14ac:dyDescent="0.25">
      <c r="A3462" t="s">
        <v>317</v>
      </c>
      <c r="B3462" t="s">
        <v>66</v>
      </c>
      <c r="C3462" s="3">
        <v>9671</v>
      </c>
      <c r="D3462" s="3">
        <v>2635</v>
      </c>
      <c r="E3462" s="3">
        <v>1603</v>
      </c>
      <c r="F3462" s="3">
        <v>1392</v>
      </c>
      <c r="G3462" s="3">
        <v>2651</v>
      </c>
      <c r="H3462" s="3">
        <v>9898</v>
      </c>
    </row>
    <row r="3463" spans="1:8" x14ac:dyDescent="0.25">
      <c r="A3463" t="s">
        <v>317</v>
      </c>
      <c r="B3463" t="s">
        <v>42</v>
      </c>
      <c r="C3463" s="3">
        <v>67696</v>
      </c>
      <c r="D3463" s="3">
        <v>14168</v>
      </c>
      <c r="E3463" s="3">
        <v>11160</v>
      </c>
      <c r="F3463" s="3">
        <v>4449</v>
      </c>
      <c r="G3463" s="3">
        <v>18793</v>
      </c>
      <c r="H3463" s="3">
        <v>79032</v>
      </c>
    </row>
    <row r="3464" spans="1:8" x14ac:dyDescent="0.25">
      <c r="A3464" t="s">
        <v>317</v>
      </c>
      <c r="B3464" t="s">
        <v>67</v>
      </c>
      <c r="C3464" s="3">
        <v>4614</v>
      </c>
      <c r="D3464" s="3">
        <v>354</v>
      </c>
      <c r="E3464" s="3">
        <v>375</v>
      </c>
      <c r="F3464" s="3">
        <v>102</v>
      </c>
      <c r="G3464" s="3">
        <v>-130</v>
      </c>
      <c r="H3464" s="3">
        <v>4403</v>
      </c>
    </row>
    <row r="3465" spans="1:8" x14ac:dyDescent="0.25">
      <c r="A3465" t="s">
        <v>317</v>
      </c>
      <c r="B3465" t="s">
        <v>68</v>
      </c>
      <c r="C3465" s="3">
        <v>464</v>
      </c>
      <c r="D3465" s="3">
        <v>88</v>
      </c>
      <c r="E3465" s="3">
        <v>104</v>
      </c>
      <c r="F3465" s="3">
        <v>44</v>
      </c>
      <c r="G3465" s="3">
        <v>119</v>
      </c>
      <c r="H3465" s="3">
        <v>555</v>
      </c>
    </row>
    <row r="3466" spans="1:8" x14ac:dyDescent="0.25">
      <c r="A3466" t="s">
        <v>317</v>
      </c>
      <c r="B3466" t="s">
        <v>69</v>
      </c>
      <c r="C3466" s="3">
        <v>197</v>
      </c>
      <c r="D3466" s="3">
        <v>83</v>
      </c>
      <c r="E3466" s="3">
        <v>67</v>
      </c>
      <c r="F3466" s="3">
        <v>30</v>
      </c>
      <c r="G3466" s="3">
        <v>273</v>
      </c>
      <c r="H3466" s="3">
        <v>424</v>
      </c>
    </row>
    <row r="3467" spans="1:8" x14ac:dyDescent="0.25">
      <c r="A3467" t="s">
        <v>317</v>
      </c>
      <c r="B3467" t="s">
        <v>237</v>
      </c>
      <c r="C3467" s="3">
        <v>18</v>
      </c>
      <c r="D3467" s="3">
        <v>9</v>
      </c>
      <c r="E3467" s="3">
        <v>0</v>
      </c>
      <c r="F3467" s="3">
        <v>6</v>
      </c>
      <c r="G3467" s="3">
        <v>-37</v>
      </c>
      <c r="H3467" s="3">
        <v>-34</v>
      </c>
    </row>
    <row r="3468" spans="1:8" x14ac:dyDescent="0.25">
      <c r="A3468" t="s">
        <v>317</v>
      </c>
      <c r="B3468" t="s">
        <v>71</v>
      </c>
      <c r="C3468" s="3">
        <v>572</v>
      </c>
      <c r="D3468" s="3">
        <v>275</v>
      </c>
      <c r="E3468" s="3">
        <v>187</v>
      </c>
      <c r="F3468" s="3">
        <v>56</v>
      </c>
      <c r="G3468" s="3">
        <v>30</v>
      </c>
      <c r="H3468" s="3">
        <v>458</v>
      </c>
    </row>
    <row r="3469" spans="1:8" x14ac:dyDescent="0.25">
      <c r="A3469" t="s">
        <v>317</v>
      </c>
      <c r="B3469" t="s">
        <v>238</v>
      </c>
      <c r="C3469" s="3">
        <v>5</v>
      </c>
      <c r="D3469" s="3">
        <v>3</v>
      </c>
      <c r="E3469" s="3">
        <v>0</v>
      </c>
      <c r="F3469" s="3">
        <v>4</v>
      </c>
      <c r="G3469" s="3">
        <v>2</v>
      </c>
      <c r="H3469" s="3">
        <v>0</v>
      </c>
    </row>
    <row r="3470" spans="1:8" x14ac:dyDescent="0.25">
      <c r="A3470" t="s">
        <v>317</v>
      </c>
      <c r="B3470" t="s">
        <v>72</v>
      </c>
      <c r="C3470" s="3">
        <v>26716</v>
      </c>
      <c r="D3470" s="3">
        <v>6610</v>
      </c>
      <c r="E3470" s="3">
        <v>5315</v>
      </c>
      <c r="F3470" s="3">
        <v>1673</v>
      </c>
      <c r="G3470" s="3">
        <v>9290</v>
      </c>
      <c r="H3470" s="3">
        <v>33038</v>
      </c>
    </row>
    <row r="3471" spans="1:8" x14ac:dyDescent="0.25">
      <c r="A3471" t="s">
        <v>317</v>
      </c>
      <c r="B3471" t="s">
        <v>73</v>
      </c>
      <c r="C3471" s="3">
        <v>543</v>
      </c>
      <c r="D3471" s="3">
        <v>31</v>
      </c>
      <c r="E3471" s="3">
        <v>15</v>
      </c>
      <c r="F3471" s="3">
        <v>9</v>
      </c>
      <c r="G3471" s="3">
        <v>121</v>
      </c>
      <c r="H3471" s="3">
        <v>639</v>
      </c>
    </row>
    <row r="3472" spans="1:8" x14ac:dyDescent="0.25">
      <c r="A3472" t="s">
        <v>317</v>
      </c>
      <c r="B3472" t="s">
        <v>74</v>
      </c>
      <c r="C3472" s="3">
        <v>14198</v>
      </c>
      <c r="D3472" s="3">
        <v>2407</v>
      </c>
      <c r="E3472" s="3">
        <v>1647</v>
      </c>
      <c r="F3472" s="3">
        <v>527</v>
      </c>
      <c r="G3472" s="3">
        <v>6122</v>
      </c>
      <c r="H3472" s="3">
        <v>19033</v>
      </c>
    </row>
    <row r="3473" spans="1:8" x14ac:dyDescent="0.25">
      <c r="A3473" t="s">
        <v>317</v>
      </c>
      <c r="B3473" t="s">
        <v>75</v>
      </c>
      <c r="C3473" s="3">
        <v>2249</v>
      </c>
      <c r="D3473" s="3">
        <v>184</v>
      </c>
      <c r="E3473" s="3">
        <v>213</v>
      </c>
      <c r="F3473" s="3">
        <v>50</v>
      </c>
      <c r="G3473" s="3">
        <v>146</v>
      </c>
      <c r="H3473" s="3">
        <v>2374</v>
      </c>
    </row>
    <row r="3474" spans="1:8" x14ac:dyDescent="0.25">
      <c r="A3474" t="s">
        <v>317</v>
      </c>
      <c r="B3474" t="s">
        <v>76</v>
      </c>
      <c r="C3474" s="3">
        <v>62</v>
      </c>
      <c r="D3474" s="3">
        <v>4</v>
      </c>
      <c r="E3474" s="3">
        <v>7</v>
      </c>
      <c r="F3474" s="3">
        <v>4</v>
      </c>
      <c r="G3474" s="3">
        <v>66</v>
      </c>
      <c r="H3474" s="3">
        <v>127</v>
      </c>
    </row>
    <row r="3475" spans="1:8" x14ac:dyDescent="0.25">
      <c r="A3475" t="s">
        <v>318</v>
      </c>
      <c r="B3475" t="s">
        <v>65</v>
      </c>
      <c r="C3475" s="3">
        <v>8971</v>
      </c>
      <c r="D3475" s="3">
        <v>3128</v>
      </c>
      <c r="E3475" s="3">
        <v>1886</v>
      </c>
      <c r="F3475" s="3">
        <v>655</v>
      </c>
      <c r="G3475" s="3">
        <v>257</v>
      </c>
      <c r="H3475" s="3">
        <v>7331</v>
      </c>
    </row>
    <row r="3476" spans="1:8" x14ac:dyDescent="0.25">
      <c r="A3476" t="s">
        <v>318</v>
      </c>
      <c r="B3476" t="s">
        <v>66</v>
      </c>
      <c r="C3476" s="3">
        <v>9882</v>
      </c>
      <c r="D3476" s="3">
        <v>3939</v>
      </c>
      <c r="E3476" s="3">
        <v>2111</v>
      </c>
      <c r="F3476" s="3">
        <v>1544</v>
      </c>
      <c r="G3476" s="3">
        <v>9910</v>
      </c>
      <c r="H3476" s="3">
        <v>16420</v>
      </c>
    </row>
    <row r="3477" spans="1:8" x14ac:dyDescent="0.25">
      <c r="A3477" t="s">
        <v>318</v>
      </c>
      <c r="B3477" t="s">
        <v>42</v>
      </c>
      <c r="C3477" s="3">
        <v>71864</v>
      </c>
      <c r="D3477" s="3">
        <v>22222</v>
      </c>
      <c r="E3477" s="3">
        <v>14070</v>
      </c>
      <c r="F3477" s="3">
        <v>7861</v>
      </c>
      <c r="G3477" s="3">
        <v>24890</v>
      </c>
      <c r="H3477" s="3">
        <v>80741</v>
      </c>
    </row>
    <row r="3478" spans="1:8" x14ac:dyDescent="0.25">
      <c r="A3478" t="s">
        <v>318</v>
      </c>
      <c r="B3478" t="s">
        <v>67</v>
      </c>
      <c r="C3478" s="3">
        <v>4528</v>
      </c>
      <c r="D3478" s="3">
        <v>562</v>
      </c>
      <c r="E3478" s="3">
        <v>528</v>
      </c>
      <c r="F3478" s="3">
        <v>103</v>
      </c>
      <c r="G3478" s="3">
        <v>-288</v>
      </c>
      <c r="H3478" s="3">
        <v>4103</v>
      </c>
    </row>
    <row r="3479" spans="1:8" x14ac:dyDescent="0.25">
      <c r="A3479" t="s">
        <v>318</v>
      </c>
      <c r="B3479" t="s">
        <v>68</v>
      </c>
      <c r="C3479" s="3">
        <v>511</v>
      </c>
      <c r="D3479" s="3">
        <v>172</v>
      </c>
      <c r="E3479" s="3">
        <v>131</v>
      </c>
      <c r="F3479" s="3">
        <v>59</v>
      </c>
      <c r="G3479" s="3">
        <v>133</v>
      </c>
      <c r="H3479" s="3">
        <v>544</v>
      </c>
    </row>
    <row r="3480" spans="1:8" x14ac:dyDescent="0.25">
      <c r="A3480" t="s">
        <v>318</v>
      </c>
      <c r="B3480" t="s">
        <v>69</v>
      </c>
      <c r="C3480" s="3">
        <v>172</v>
      </c>
      <c r="D3480" s="3">
        <v>88</v>
      </c>
      <c r="E3480" s="3">
        <v>57</v>
      </c>
      <c r="F3480" s="3">
        <v>42</v>
      </c>
      <c r="G3480" s="3">
        <v>272</v>
      </c>
      <c r="H3480" s="3">
        <v>371</v>
      </c>
    </row>
    <row r="3481" spans="1:8" x14ac:dyDescent="0.25">
      <c r="A3481" t="s">
        <v>318</v>
      </c>
      <c r="B3481" t="s">
        <v>237</v>
      </c>
      <c r="C3481" s="3">
        <v>19</v>
      </c>
      <c r="D3481" s="3">
        <v>7</v>
      </c>
      <c r="E3481" s="3">
        <v>0</v>
      </c>
      <c r="F3481" s="3">
        <v>9</v>
      </c>
      <c r="G3481" s="3">
        <v>8</v>
      </c>
      <c r="H3481" s="3">
        <v>11</v>
      </c>
    </row>
    <row r="3482" spans="1:8" x14ac:dyDescent="0.25">
      <c r="A3482" t="s">
        <v>318</v>
      </c>
      <c r="B3482" t="s">
        <v>71</v>
      </c>
      <c r="C3482" s="3">
        <v>597</v>
      </c>
      <c r="D3482" s="3">
        <v>535</v>
      </c>
      <c r="E3482" s="3">
        <v>237</v>
      </c>
      <c r="F3482" s="3">
        <v>73</v>
      </c>
      <c r="G3482" s="3">
        <v>735</v>
      </c>
      <c r="H3482" s="3">
        <v>961</v>
      </c>
    </row>
    <row r="3483" spans="1:8" x14ac:dyDescent="0.25">
      <c r="A3483" t="s">
        <v>318</v>
      </c>
      <c r="B3483" t="s">
        <v>238</v>
      </c>
      <c r="C3483" s="3">
        <v>6</v>
      </c>
      <c r="D3483" s="3">
        <v>2</v>
      </c>
      <c r="E3483" s="3">
        <v>0</v>
      </c>
      <c r="F3483" s="3">
        <v>8</v>
      </c>
      <c r="G3483" s="3">
        <v>1</v>
      </c>
      <c r="H3483" s="3">
        <v>-3</v>
      </c>
    </row>
    <row r="3484" spans="1:8" x14ac:dyDescent="0.25">
      <c r="A3484" t="s">
        <v>318</v>
      </c>
      <c r="B3484" t="s">
        <v>72</v>
      </c>
      <c r="C3484" s="3">
        <v>28739</v>
      </c>
      <c r="D3484" s="3">
        <v>10019</v>
      </c>
      <c r="E3484" s="3">
        <v>6624</v>
      </c>
      <c r="F3484" s="3">
        <v>3883</v>
      </c>
      <c r="G3484" s="3">
        <v>14511</v>
      </c>
      <c r="H3484" s="3">
        <v>35972</v>
      </c>
    </row>
    <row r="3485" spans="1:8" x14ac:dyDescent="0.25">
      <c r="A3485" t="s">
        <v>318</v>
      </c>
      <c r="B3485" t="s">
        <v>73</v>
      </c>
      <c r="C3485" s="3">
        <v>529</v>
      </c>
      <c r="D3485" s="3">
        <v>25</v>
      </c>
      <c r="E3485" s="3">
        <v>20</v>
      </c>
      <c r="F3485" s="3">
        <v>11</v>
      </c>
      <c r="G3485" s="3">
        <v>54</v>
      </c>
      <c r="H3485" s="3">
        <v>567</v>
      </c>
    </row>
    <row r="3486" spans="1:8" x14ac:dyDescent="0.25">
      <c r="A3486" t="s">
        <v>318</v>
      </c>
      <c r="B3486" t="s">
        <v>74</v>
      </c>
      <c r="C3486" s="3">
        <v>15132</v>
      </c>
      <c r="D3486" s="3">
        <v>3368</v>
      </c>
      <c r="E3486" s="3">
        <v>2198</v>
      </c>
      <c r="F3486" s="3">
        <v>1322</v>
      </c>
      <c r="G3486" s="3">
        <v>-921</v>
      </c>
      <c r="H3486" s="3">
        <v>11719</v>
      </c>
    </row>
    <row r="3487" spans="1:8" x14ac:dyDescent="0.25">
      <c r="A3487" t="s">
        <v>318</v>
      </c>
      <c r="B3487" t="s">
        <v>75</v>
      </c>
      <c r="C3487" s="3">
        <v>2717</v>
      </c>
      <c r="D3487" s="3">
        <v>352</v>
      </c>
      <c r="E3487" s="3">
        <v>273</v>
      </c>
      <c r="F3487" s="3">
        <v>143</v>
      </c>
      <c r="G3487" s="3">
        <v>279</v>
      </c>
      <c r="H3487" s="3">
        <v>2774</v>
      </c>
    </row>
    <row r="3488" spans="1:8" x14ac:dyDescent="0.25">
      <c r="A3488" t="s">
        <v>318</v>
      </c>
      <c r="B3488" t="s">
        <v>76</v>
      </c>
      <c r="C3488" s="3">
        <v>61</v>
      </c>
      <c r="D3488" s="3">
        <v>25</v>
      </c>
      <c r="E3488" s="3">
        <v>5</v>
      </c>
      <c r="F3488" s="3">
        <v>9</v>
      </c>
      <c r="G3488" s="3">
        <v>-61</v>
      </c>
      <c r="H3488" s="3">
        <v>-29</v>
      </c>
    </row>
    <row r="3489" spans="1:8" x14ac:dyDescent="0.25">
      <c r="A3489" t="s">
        <v>319</v>
      </c>
      <c r="B3489" t="s">
        <v>65</v>
      </c>
      <c r="C3489" s="3">
        <v>7689</v>
      </c>
      <c r="D3489" s="3">
        <v>1666</v>
      </c>
      <c r="E3489" s="3">
        <v>808</v>
      </c>
      <c r="F3489" s="3">
        <v>532</v>
      </c>
      <c r="G3489" s="3">
        <v>1513</v>
      </c>
      <c r="H3489" s="3">
        <v>7812</v>
      </c>
    </row>
    <row r="3490" spans="1:8" x14ac:dyDescent="0.25">
      <c r="A3490" t="s">
        <v>319</v>
      </c>
      <c r="B3490" t="s">
        <v>66</v>
      </c>
      <c r="C3490" s="3">
        <v>7620</v>
      </c>
      <c r="D3490" s="3">
        <v>3467</v>
      </c>
      <c r="E3490" s="3">
        <v>904</v>
      </c>
      <c r="F3490" s="3">
        <v>1255</v>
      </c>
      <c r="G3490" s="3">
        <v>-1021</v>
      </c>
      <c r="H3490" s="3">
        <v>2781</v>
      </c>
    </row>
    <row r="3491" spans="1:8" x14ac:dyDescent="0.25">
      <c r="A3491" t="s">
        <v>319</v>
      </c>
      <c r="B3491" t="s">
        <v>42</v>
      </c>
      <c r="C3491" s="3">
        <v>59604</v>
      </c>
      <c r="D3491" s="3">
        <v>14988</v>
      </c>
      <c r="E3491" s="3">
        <v>6027</v>
      </c>
      <c r="F3491" s="3">
        <v>6387</v>
      </c>
      <c r="G3491" s="3">
        <v>-10622</v>
      </c>
      <c r="H3491" s="3">
        <v>33634</v>
      </c>
    </row>
    <row r="3492" spans="1:8" x14ac:dyDescent="0.25">
      <c r="A3492" t="s">
        <v>319</v>
      </c>
      <c r="B3492" t="s">
        <v>67</v>
      </c>
      <c r="C3492" s="3">
        <v>3742</v>
      </c>
      <c r="D3492" s="3">
        <v>335</v>
      </c>
      <c r="E3492" s="3">
        <v>227</v>
      </c>
      <c r="F3492" s="3">
        <v>83</v>
      </c>
      <c r="G3492" s="3">
        <v>281</v>
      </c>
      <c r="H3492" s="3">
        <v>3832</v>
      </c>
    </row>
    <row r="3493" spans="1:8" x14ac:dyDescent="0.25">
      <c r="A3493" t="s">
        <v>319</v>
      </c>
      <c r="B3493" t="s">
        <v>68</v>
      </c>
      <c r="C3493" s="3">
        <v>615</v>
      </c>
      <c r="D3493" s="3">
        <v>79</v>
      </c>
      <c r="E3493" s="3">
        <v>56</v>
      </c>
      <c r="F3493" s="3">
        <v>49</v>
      </c>
      <c r="G3493" s="3">
        <v>-71</v>
      </c>
      <c r="H3493" s="3">
        <v>472</v>
      </c>
    </row>
    <row r="3494" spans="1:8" x14ac:dyDescent="0.25">
      <c r="A3494" t="s">
        <v>319</v>
      </c>
      <c r="B3494" t="s">
        <v>69</v>
      </c>
      <c r="C3494" s="3">
        <v>186</v>
      </c>
      <c r="D3494" s="3">
        <v>35</v>
      </c>
      <c r="E3494" s="3">
        <v>24</v>
      </c>
      <c r="F3494" s="3">
        <v>33</v>
      </c>
      <c r="G3494" s="3">
        <v>-27</v>
      </c>
      <c r="H3494" s="3">
        <v>115</v>
      </c>
    </row>
    <row r="3495" spans="1:8" x14ac:dyDescent="0.25">
      <c r="A3495" t="s">
        <v>319</v>
      </c>
      <c r="B3495" t="s">
        <v>237</v>
      </c>
      <c r="C3495" s="3">
        <v>36</v>
      </c>
      <c r="D3495" s="3">
        <v>8</v>
      </c>
      <c r="E3495" s="3">
        <v>0</v>
      </c>
      <c r="F3495" s="3">
        <v>8</v>
      </c>
      <c r="G3495" s="3">
        <v>4</v>
      </c>
      <c r="H3495" s="3">
        <v>24</v>
      </c>
    </row>
    <row r="3496" spans="1:8" x14ac:dyDescent="0.25">
      <c r="A3496" t="s">
        <v>319</v>
      </c>
      <c r="B3496" t="s">
        <v>71</v>
      </c>
      <c r="C3496" s="3">
        <v>497</v>
      </c>
      <c r="D3496" s="3">
        <v>225</v>
      </c>
      <c r="E3496" s="3">
        <v>102</v>
      </c>
      <c r="F3496" s="3">
        <v>60</v>
      </c>
      <c r="G3496" s="3">
        <v>214</v>
      </c>
      <c r="H3496" s="3">
        <v>528</v>
      </c>
    </row>
    <row r="3497" spans="1:8" x14ac:dyDescent="0.25">
      <c r="A3497" t="s">
        <v>319</v>
      </c>
      <c r="B3497" t="s">
        <v>238</v>
      </c>
      <c r="C3497" s="3">
        <v>8</v>
      </c>
      <c r="D3497" s="3">
        <v>0</v>
      </c>
      <c r="E3497" s="3">
        <v>0</v>
      </c>
      <c r="F3497" s="3">
        <v>6</v>
      </c>
      <c r="G3497" s="3">
        <v>1</v>
      </c>
      <c r="H3497" s="3">
        <v>3</v>
      </c>
    </row>
    <row r="3498" spans="1:8" x14ac:dyDescent="0.25">
      <c r="A3498" t="s">
        <v>319</v>
      </c>
      <c r="B3498" t="s">
        <v>72</v>
      </c>
      <c r="C3498" s="3">
        <v>24057</v>
      </c>
      <c r="D3498" s="3">
        <v>6914</v>
      </c>
      <c r="E3498" s="3">
        <v>2836</v>
      </c>
      <c r="F3498" s="3">
        <v>3155</v>
      </c>
      <c r="G3498" s="3">
        <v>-8801</v>
      </c>
      <c r="H3498" s="3">
        <v>8023</v>
      </c>
    </row>
    <row r="3499" spans="1:8" x14ac:dyDescent="0.25">
      <c r="A3499" t="s">
        <v>319</v>
      </c>
      <c r="B3499" t="s">
        <v>73</v>
      </c>
      <c r="C3499" s="3">
        <v>233</v>
      </c>
      <c r="D3499" s="3">
        <v>9</v>
      </c>
      <c r="E3499" s="3">
        <v>9</v>
      </c>
      <c r="F3499" s="3">
        <v>9</v>
      </c>
      <c r="G3499" s="3">
        <v>33</v>
      </c>
      <c r="H3499" s="3">
        <v>257</v>
      </c>
    </row>
    <row r="3500" spans="1:8" x14ac:dyDescent="0.25">
      <c r="A3500" t="s">
        <v>319</v>
      </c>
      <c r="B3500" t="s">
        <v>74</v>
      </c>
      <c r="C3500" s="3">
        <v>12270</v>
      </c>
      <c r="D3500" s="3">
        <v>2081</v>
      </c>
      <c r="E3500" s="3">
        <v>941</v>
      </c>
      <c r="F3500" s="3">
        <v>1074</v>
      </c>
      <c r="G3500" s="3">
        <v>-3383</v>
      </c>
      <c r="H3500" s="3">
        <v>6673</v>
      </c>
    </row>
    <row r="3501" spans="1:8" x14ac:dyDescent="0.25">
      <c r="A3501" t="s">
        <v>319</v>
      </c>
      <c r="B3501" t="s">
        <v>75</v>
      </c>
      <c r="C3501" s="3">
        <v>2572</v>
      </c>
      <c r="D3501" s="3">
        <v>155</v>
      </c>
      <c r="E3501" s="3">
        <v>117</v>
      </c>
      <c r="F3501" s="3">
        <v>117</v>
      </c>
      <c r="G3501" s="3">
        <v>716</v>
      </c>
      <c r="H3501" s="3">
        <v>3133</v>
      </c>
    </row>
    <row r="3502" spans="1:8" x14ac:dyDescent="0.25">
      <c r="A3502" t="s">
        <v>319</v>
      </c>
      <c r="B3502" t="s">
        <v>76</v>
      </c>
      <c r="C3502" s="3">
        <v>79</v>
      </c>
      <c r="D3502" s="3">
        <v>14</v>
      </c>
      <c r="E3502" s="3">
        <v>3</v>
      </c>
      <c r="F3502" s="3">
        <v>6</v>
      </c>
      <c r="G3502" s="3">
        <v>-81</v>
      </c>
      <c r="H3502" s="3">
        <v>-19</v>
      </c>
    </row>
    <row r="3503" spans="1:8" x14ac:dyDescent="0.25">
      <c r="A3503" t="s">
        <v>320</v>
      </c>
      <c r="B3503" t="s">
        <v>65</v>
      </c>
      <c r="C3503" s="3">
        <v>7518</v>
      </c>
      <c r="D3503" s="3">
        <v>1654</v>
      </c>
      <c r="E3503" s="3">
        <v>801</v>
      </c>
      <c r="F3503" s="3">
        <v>517</v>
      </c>
      <c r="G3503" s="3">
        <v>1585</v>
      </c>
      <c r="H3503" s="3">
        <v>7733</v>
      </c>
    </row>
    <row r="3504" spans="1:8" x14ac:dyDescent="0.25">
      <c r="A3504" t="s">
        <v>320</v>
      </c>
      <c r="B3504" t="s">
        <v>66</v>
      </c>
      <c r="C3504" s="3">
        <v>8656</v>
      </c>
      <c r="D3504" s="3">
        <v>3060</v>
      </c>
      <c r="E3504" s="3">
        <v>898</v>
      </c>
      <c r="F3504" s="3">
        <v>1220</v>
      </c>
      <c r="G3504" s="3">
        <v>1830</v>
      </c>
      <c r="H3504" s="3">
        <v>7104</v>
      </c>
    </row>
    <row r="3505" spans="1:8" x14ac:dyDescent="0.25">
      <c r="A3505" t="s">
        <v>320</v>
      </c>
      <c r="B3505" t="s">
        <v>42</v>
      </c>
      <c r="C3505" s="3">
        <v>55566</v>
      </c>
      <c r="D3505" s="3">
        <v>14120</v>
      </c>
      <c r="E3505" s="3">
        <v>5984</v>
      </c>
      <c r="F3505" s="3">
        <v>6214</v>
      </c>
      <c r="G3505" s="3">
        <v>13606</v>
      </c>
      <c r="H3505" s="3">
        <v>54822</v>
      </c>
    </row>
    <row r="3506" spans="1:8" x14ac:dyDescent="0.25">
      <c r="A3506" t="s">
        <v>320</v>
      </c>
      <c r="B3506" t="s">
        <v>67</v>
      </c>
      <c r="C3506" s="3">
        <v>3246</v>
      </c>
      <c r="D3506" s="3">
        <v>287</v>
      </c>
      <c r="E3506" s="3">
        <v>226</v>
      </c>
      <c r="F3506" s="3">
        <v>81</v>
      </c>
      <c r="G3506" s="3">
        <v>50</v>
      </c>
      <c r="H3506" s="3">
        <v>3154</v>
      </c>
    </row>
    <row r="3507" spans="1:8" x14ac:dyDescent="0.25">
      <c r="A3507" t="s">
        <v>320</v>
      </c>
      <c r="B3507" t="s">
        <v>68</v>
      </c>
      <c r="C3507" s="3">
        <v>554</v>
      </c>
      <c r="D3507" s="3">
        <v>79</v>
      </c>
      <c r="E3507" s="3">
        <v>56</v>
      </c>
      <c r="F3507" s="3">
        <v>47</v>
      </c>
      <c r="G3507" s="3">
        <v>7</v>
      </c>
      <c r="H3507" s="3">
        <v>491</v>
      </c>
    </row>
    <row r="3508" spans="1:8" x14ac:dyDescent="0.25">
      <c r="A3508" t="s">
        <v>320</v>
      </c>
      <c r="B3508" t="s">
        <v>69</v>
      </c>
      <c r="C3508" s="3">
        <v>157</v>
      </c>
      <c r="D3508" s="3">
        <v>31</v>
      </c>
      <c r="E3508" s="3">
        <v>25</v>
      </c>
      <c r="F3508" s="3">
        <v>33</v>
      </c>
      <c r="G3508" s="3">
        <v>36</v>
      </c>
      <c r="H3508" s="3">
        <v>154</v>
      </c>
    </row>
    <row r="3509" spans="1:8" x14ac:dyDescent="0.25">
      <c r="A3509" t="s">
        <v>320</v>
      </c>
      <c r="B3509" t="s">
        <v>237</v>
      </c>
      <c r="C3509" s="3">
        <v>41</v>
      </c>
      <c r="D3509" s="3">
        <v>7</v>
      </c>
      <c r="E3509" s="3">
        <v>0</v>
      </c>
      <c r="F3509" s="3">
        <v>7</v>
      </c>
      <c r="G3509" s="3">
        <v>7</v>
      </c>
      <c r="H3509" s="3">
        <v>34</v>
      </c>
    </row>
    <row r="3510" spans="1:8" x14ac:dyDescent="0.25">
      <c r="A3510" t="s">
        <v>320</v>
      </c>
      <c r="B3510" t="s">
        <v>71</v>
      </c>
      <c r="C3510" s="3">
        <v>551</v>
      </c>
      <c r="D3510" s="3">
        <v>228</v>
      </c>
      <c r="E3510" s="3">
        <v>100</v>
      </c>
      <c r="F3510" s="3">
        <v>59</v>
      </c>
      <c r="G3510" s="3">
        <v>320</v>
      </c>
      <c r="H3510" s="3">
        <v>684</v>
      </c>
    </row>
    <row r="3511" spans="1:8" x14ac:dyDescent="0.25">
      <c r="A3511" t="s">
        <v>320</v>
      </c>
      <c r="B3511" t="s">
        <v>238</v>
      </c>
      <c r="C3511" s="3">
        <v>10</v>
      </c>
      <c r="D3511" s="3">
        <v>1</v>
      </c>
      <c r="E3511" s="3">
        <v>0</v>
      </c>
      <c r="F3511" s="3">
        <v>7</v>
      </c>
      <c r="G3511" s="3">
        <v>-7</v>
      </c>
      <c r="H3511" s="3">
        <v>-5</v>
      </c>
    </row>
    <row r="3512" spans="1:8" x14ac:dyDescent="0.25">
      <c r="A3512" t="s">
        <v>320</v>
      </c>
      <c r="B3512" t="s">
        <v>72</v>
      </c>
      <c r="C3512" s="3">
        <v>20718</v>
      </c>
      <c r="D3512" s="3">
        <v>6616</v>
      </c>
      <c r="E3512" s="3">
        <v>2816</v>
      </c>
      <c r="F3512" s="3">
        <v>3068</v>
      </c>
      <c r="G3512" s="3">
        <v>6630</v>
      </c>
      <c r="H3512" s="3">
        <v>20480</v>
      </c>
    </row>
    <row r="3513" spans="1:8" x14ac:dyDescent="0.25">
      <c r="A3513" t="s">
        <v>320</v>
      </c>
      <c r="B3513" t="s">
        <v>73</v>
      </c>
      <c r="C3513" s="3">
        <v>284</v>
      </c>
      <c r="D3513" s="3">
        <v>10</v>
      </c>
      <c r="E3513" s="3">
        <v>8</v>
      </c>
      <c r="F3513" s="3">
        <v>10</v>
      </c>
      <c r="G3513" s="3">
        <v>-36</v>
      </c>
      <c r="H3513" s="3">
        <v>236</v>
      </c>
    </row>
    <row r="3514" spans="1:8" x14ac:dyDescent="0.25">
      <c r="A3514" t="s">
        <v>320</v>
      </c>
      <c r="B3514" t="s">
        <v>74</v>
      </c>
      <c r="C3514" s="3">
        <v>10927</v>
      </c>
      <c r="D3514" s="3">
        <v>1884</v>
      </c>
      <c r="E3514" s="3">
        <v>935</v>
      </c>
      <c r="F3514" s="3">
        <v>1045</v>
      </c>
      <c r="G3514" s="3">
        <v>2688</v>
      </c>
      <c r="H3514" s="3">
        <v>11621</v>
      </c>
    </row>
    <row r="3515" spans="1:8" x14ac:dyDescent="0.25">
      <c r="A3515" t="s">
        <v>320</v>
      </c>
      <c r="B3515" t="s">
        <v>75</v>
      </c>
      <c r="C3515" s="3">
        <v>2817</v>
      </c>
      <c r="D3515" s="3">
        <v>252</v>
      </c>
      <c r="E3515" s="3">
        <v>116</v>
      </c>
      <c r="F3515" s="3">
        <v>113</v>
      </c>
      <c r="G3515" s="3">
        <v>455</v>
      </c>
      <c r="H3515" s="3">
        <v>3023</v>
      </c>
    </row>
    <row r="3516" spans="1:8" x14ac:dyDescent="0.25">
      <c r="A3516" t="s">
        <v>320</v>
      </c>
      <c r="B3516" t="s">
        <v>76</v>
      </c>
      <c r="C3516" s="3">
        <v>87</v>
      </c>
      <c r="D3516" s="3">
        <v>11</v>
      </c>
      <c r="E3516" s="3">
        <v>3</v>
      </c>
      <c r="F3516" s="3">
        <v>7</v>
      </c>
      <c r="G3516" s="3">
        <v>41</v>
      </c>
      <c r="H3516" s="3">
        <v>113</v>
      </c>
    </row>
    <row r="3517" spans="1:8" x14ac:dyDescent="0.25">
      <c r="A3517" t="s">
        <v>321</v>
      </c>
      <c r="B3517" t="s">
        <v>65</v>
      </c>
      <c r="C3517" s="3">
        <v>10385</v>
      </c>
      <c r="D3517" s="3">
        <v>1777</v>
      </c>
      <c r="E3517" s="3">
        <v>1486</v>
      </c>
      <c r="F3517" s="3">
        <v>516</v>
      </c>
      <c r="G3517" s="3">
        <v>3141</v>
      </c>
      <c r="H3517" s="3">
        <v>12719</v>
      </c>
    </row>
    <row r="3518" spans="1:8" x14ac:dyDescent="0.25">
      <c r="A3518" t="s">
        <v>321</v>
      </c>
      <c r="B3518" t="s">
        <v>66</v>
      </c>
      <c r="C3518" s="3">
        <v>10079</v>
      </c>
      <c r="D3518" s="3">
        <v>2792</v>
      </c>
      <c r="E3518" s="3">
        <v>1663</v>
      </c>
      <c r="F3518" s="3">
        <v>1218</v>
      </c>
      <c r="G3518" s="3">
        <v>3312</v>
      </c>
      <c r="H3518" s="3">
        <v>11044</v>
      </c>
    </row>
    <row r="3519" spans="1:8" x14ac:dyDescent="0.25">
      <c r="A3519" t="s">
        <v>321</v>
      </c>
      <c r="B3519" t="s">
        <v>42</v>
      </c>
      <c r="C3519" s="3">
        <v>73009</v>
      </c>
      <c r="D3519" s="3">
        <v>14063</v>
      </c>
      <c r="E3519" s="3">
        <v>11089</v>
      </c>
      <c r="F3519" s="3">
        <v>6201</v>
      </c>
      <c r="G3519" s="3">
        <v>27526</v>
      </c>
      <c r="H3519" s="3">
        <v>91360</v>
      </c>
    </row>
    <row r="3520" spans="1:8" x14ac:dyDescent="0.25">
      <c r="A3520" t="s">
        <v>321</v>
      </c>
      <c r="B3520" t="s">
        <v>67</v>
      </c>
      <c r="C3520" s="3">
        <v>3585</v>
      </c>
      <c r="D3520" s="3">
        <v>360</v>
      </c>
      <c r="E3520" s="3">
        <v>417</v>
      </c>
      <c r="F3520" s="3">
        <v>82</v>
      </c>
      <c r="G3520" s="3">
        <v>490</v>
      </c>
      <c r="H3520" s="3">
        <v>4050</v>
      </c>
    </row>
    <row r="3521" spans="1:8" x14ac:dyDescent="0.25">
      <c r="A3521" t="s">
        <v>321</v>
      </c>
      <c r="B3521" t="s">
        <v>68</v>
      </c>
      <c r="C3521" s="3">
        <v>574</v>
      </c>
      <c r="D3521" s="3">
        <v>91</v>
      </c>
      <c r="E3521" s="3">
        <v>104</v>
      </c>
      <c r="F3521" s="3">
        <v>47</v>
      </c>
      <c r="G3521" s="3">
        <v>200</v>
      </c>
      <c r="H3521" s="3">
        <v>740</v>
      </c>
    </row>
    <row r="3522" spans="1:8" x14ac:dyDescent="0.25">
      <c r="A3522" t="s">
        <v>321</v>
      </c>
      <c r="B3522" t="s">
        <v>69</v>
      </c>
      <c r="C3522" s="3">
        <v>227</v>
      </c>
      <c r="D3522" s="3">
        <v>50</v>
      </c>
      <c r="E3522" s="3">
        <v>45</v>
      </c>
      <c r="F3522" s="3">
        <v>32</v>
      </c>
      <c r="G3522" s="3">
        <v>390</v>
      </c>
      <c r="H3522" s="3">
        <v>580</v>
      </c>
    </row>
    <row r="3523" spans="1:8" x14ac:dyDescent="0.25">
      <c r="A3523" t="s">
        <v>321</v>
      </c>
      <c r="B3523" t="s">
        <v>237</v>
      </c>
      <c r="C3523" s="3">
        <v>45</v>
      </c>
      <c r="D3523" s="3">
        <v>4</v>
      </c>
      <c r="E3523" s="3">
        <v>0</v>
      </c>
      <c r="F3523" s="3">
        <v>7</v>
      </c>
      <c r="G3523" s="3">
        <v>-3</v>
      </c>
      <c r="H3523" s="3">
        <v>31</v>
      </c>
    </row>
    <row r="3524" spans="1:8" x14ac:dyDescent="0.25">
      <c r="A3524" t="s">
        <v>321</v>
      </c>
      <c r="B3524" t="s">
        <v>71</v>
      </c>
      <c r="C3524" s="3">
        <v>707</v>
      </c>
      <c r="D3524" s="3">
        <v>277</v>
      </c>
      <c r="E3524" s="3">
        <v>187</v>
      </c>
      <c r="F3524" s="3">
        <v>59</v>
      </c>
      <c r="G3524" s="3">
        <v>108</v>
      </c>
      <c r="H3524" s="3">
        <v>666</v>
      </c>
    </row>
    <row r="3525" spans="1:8" x14ac:dyDescent="0.25">
      <c r="A3525" t="s">
        <v>321</v>
      </c>
      <c r="B3525" t="s">
        <v>238</v>
      </c>
      <c r="C3525" s="3">
        <v>2</v>
      </c>
      <c r="D3525" s="3">
        <v>0</v>
      </c>
      <c r="E3525" s="3">
        <v>0</v>
      </c>
      <c r="F3525" s="3">
        <v>6</v>
      </c>
      <c r="G3525" s="3">
        <v>5</v>
      </c>
      <c r="H3525" s="3">
        <v>1</v>
      </c>
    </row>
    <row r="3526" spans="1:8" x14ac:dyDescent="0.25">
      <c r="A3526" t="s">
        <v>321</v>
      </c>
      <c r="B3526" t="s">
        <v>72</v>
      </c>
      <c r="C3526" s="3">
        <v>27745</v>
      </c>
      <c r="D3526" s="3">
        <v>6166</v>
      </c>
      <c r="E3526" s="3">
        <v>5220</v>
      </c>
      <c r="F3526" s="3">
        <v>3062</v>
      </c>
      <c r="G3526" s="3">
        <v>12737</v>
      </c>
      <c r="H3526" s="3">
        <v>36474</v>
      </c>
    </row>
    <row r="3527" spans="1:8" x14ac:dyDescent="0.25">
      <c r="A3527" t="s">
        <v>321</v>
      </c>
      <c r="B3527" t="s">
        <v>73</v>
      </c>
      <c r="C3527" s="3">
        <v>330</v>
      </c>
      <c r="D3527" s="3">
        <v>12</v>
      </c>
      <c r="E3527" s="3">
        <v>16</v>
      </c>
      <c r="F3527" s="3">
        <v>9</v>
      </c>
      <c r="G3527" s="3">
        <v>155</v>
      </c>
      <c r="H3527" s="3">
        <v>480</v>
      </c>
    </row>
    <row r="3528" spans="1:8" x14ac:dyDescent="0.25">
      <c r="A3528" t="s">
        <v>321</v>
      </c>
      <c r="B3528" t="s">
        <v>74</v>
      </c>
      <c r="C3528" s="3">
        <v>15886</v>
      </c>
      <c r="D3528" s="3">
        <v>2279</v>
      </c>
      <c r="E3528" s="3">
        <v>1732</v>
      </c>
      <c r="F3528" s="3">
        <v>1043</v>
      </c>
      <c r="G3528" s="3">
        <v>6518</v>
      </c>
      <c r="H3528" s="3">
        <v>20814</v>
      </c>
    </row>
    <row r="3529" spans="1:8" x14ac:dyDescent="0.25">
      <c r="A3529" t="s">
        <v>321</v>
      </c>
      <c r="B3529" t="s">
        <v>75</v>
      </c>
      <c r="C3529" s="3">
        <v>3340</v>
      </c>
      <c r="D3529" s="3">
        <v>242</v>
      </c>
      <c r="E3529" s="3">
        <v>215</v>
      </c>
      <c r="F3529" s="3">
        <v>113</v>
      </c>
      <c r="G3529" s="3">
        <v>454</v>
      </c>
      <c r="H3529" s="3">
        <v>3654</v>
      </c>
    </row>
    <row r="3530" spans="1:8" x14ac:dyDescent="0.25">
      <c r="A3530" t="s">
        <v>321</v>
      </c>
      <c r="B3530" t="s">
        <v>76</v>
      </c>
      <c r="C3530" s="3">
        <v>104</v>
      </c>
      <c r="D3530" s="3">
        <v>13</v>
      </c>
      <c r="E3530" s="3">
        <v>4</v>
      </c>
      <c r="F3530" s="3">
        <v>7</v>
      </c>
      <c r="G3530" s="3">
        <v>19</v>
      </c>
      <c r="H3530" s="3">
        <v>107</v>
      </c>
    </row>
    <row r="3531" spans="1:8" x14ac:dyDescent="0.25">
      <c r="A3531" t="s">
        <v>322</v>
      </c>
      <c r="B3531" t="s">
        <v>65</v>
      </c>
      <c r="C3531" s="3">
        <v>9082</v>
      </c>
      <c r="D3531" s="3">
        <v>2875</v>
      </c>
      <c r="E3531" s="3">
        <v>2007</v>
      </c>
      <c r="F3531" s="3">
        <v>640</v>
      </c>
      <c r="G3531" s="3">
        <v>1865</v>
      </c>
      <c r="H3531" s="3">
        <v>9439</v>
      </c>
    </row>
    <row r="3532" spans="1:8" x14ac:dyDescent="0.25">
      <c r="A3532" t="s">
        <v>322</v>
      </c>
      <c r="B3532" t="s">
        <v>66</v>
      </c>
      <c r="C3532" s="3">
        <v>9031</v>
      </c>
      <c r="D3532" s="3">
        <v>3673</v>
      </c>
      <c r="E3532" s="3">
        <v>2228</v>
      </c>
      <c r="F3532" s="3">
        <v>1511</v>
      </c>
      <c r="G3532" s="3">
        <v>9390</v>
      </c>
      <c r="H3532" s="3">
        <v>15465</v>
      </c>
    </row>
    <row r="3533" spans="1:8" x14ac:dyDescent="0.25">
      <c r="A3533" t="s">
        <v>322</v>
      </c>
      <c r="B3533" t="s">
        <v>42</v>
      </c>
      <c r="C3533" s="3">
        <v>66907</v>
      </c>
      <c r="D3533" s="3">
        <v>20315</v>
      </c>
      <c r="E3533" s="3">
        <v>15023</v>
      </c>
      <c r="F3533" s="3">
        <v>7693</v>
      </c>
      <c r="G3533" s="3">
        <v>30588</v>
      </c>
      <c r="H3533" s="3">
        <v>84510</v>
      </c>
    </row>
    <row r="3534" spans="1:8" x14ac:dyDescent="0.25">
      <c r="A3534" t="s">
        <v>322</v>
      </c>
      <c r="B3534" t="s">
        <v>67</v>
      </c>
      <c r="C3534" s="3">
        <v>3234</v>
      </c>
      <c r="D3534" s="3">
        <v>506</v>
      </c>
      <c r="E3534" s="3">
        <v>595</v>
      </c>
      <c r="F3534" s="3">
        <v>100</v>
      </c>
      <c r="G3534" s="3">
        <v>503</v>
      </c>
      <c r="H3534" s="3">
        <v>3726</v>
      </c>
    </row>
    <row r="3535" spans="1:8" x14ac:dyDescent="0.25">
      <c r="A3535" t="s">
        <v>322</v>
      </c>
      <c r="B3535" t="s">
        <v>68</v>
      </c>
      <c r="C3535" s="3">
        <v>592</v>
      </c>
      <c r="D3535" s="3">
        <v>119</v>
      </c>
      <c r="E3535" s="3">
        <v>126</v>
      </c>
      <c r="F3535" s="3">
        <v>59</v>
      </c>
      <c r="G3535" s="3">
        <v>164</v>
      </c>
      <c r="H3535" s="3">
        <v>704</v>
      </c>
    </row>
    <row r="3536" spans="1:8" x14ac:dyDescent="0.25">
      <c r="A3536" t="s">
        <v>322</v>
      </c>
      <c r="B3536" t="s">
        <v>69</v>
      </c>
      <c r="C3536" s="3">
        <v>165</v>
      </c>
      <c r="D3536" s="3">
        <v>153</v>
      </c>
      <c r="E3536" s="3">
        <v>72</v>
      </c>
      <c r="F3536" s="3">
        <v>41</v>
      </c>
      <c r="G3536" s="3">
        <v>420</v>
      </c>
      <c r="H3536" s="3">
        <v>463</v>
      </c>
    </row>
    <row r="3537" spans="1:8" x14ac:dyDescent="0.25">
      <c r="A3537" t="s">
        <v>322</v>
      </c>
      <c r="B3537" t="s">
        <v>237</v>
      </c>
      <c r="C3537" s="3">
        <v>41</v>
      </c>
      <c r="D3537" s="3">
        <v>13</v>
      </c>
      <c r="E3537" s="3">
        <v>5</v>
      </c>
      <c r="F3537" s="3">
        <v>9</v>
      </c>
      <c r="G3537" s="3">
        <v>0</v>
      </c>
      <c r="H3537" s="3">
        <v>24</v>
      </c>
    </row>
    <row r="3538" spans="1:8" x14ac:dyDescent="0.25">
      <c r="A3538" t="s">
        <v>322</v>
      </c>
      <c r="B3538" t="s">
        <v>71</v>
      </c>
      <c r="C3538" s="3">
        <v>529</v>
      </c>
      <c r="D3538" s="3">
        <v>375</v>
      </c>
      <c r="E3538" s="3">
        <v>239</v>
      </c>
      <c r="F3538" s="3">
        <v>73</v>
      </c>
      <c r="G3538" s="3">
        <v>555</v>
      </c>
      <c r="H3538" s="3">
        <v>875</v>
      </c>
    </row>
    <row r="3539" spans="1:8" x14ac:dyDescent="0.25">
      <c r="A3539" t="s">
        <v>322</v>
      </c>
      <c r="B3539" t="s">
        <v>238</v>
      </c>
      <c r="C3539" s="3">
        <v>6</v>
      </c>
      <c r="D3539" s="3">
        <v>0</v>
      </c>
      <c r="E3539" s="3">
        <v>0</v>
      </c>
      <c r="F3539" s="3">
        <v>8</v>
      </c>
      <c r="G3539" s="3">
        <v>0</v>
      </c>
      <c r="H3539" s="3">
        <v>-2</v>
      </c>
    </row>
    <row r="3540" spans="1:8" x14ac:dyDescent="0.25">
      <c r="A3540" t="s">
        <v>322</v>
      </c>
      <c r="B3540" t="s">
        <v>72</v>
      </c>
      <c r="C3540" s="3">
        <v>25936</v>
      </c>
      <c r="D3540" s="3">
        <v>9249</v>
      </c>
      <c r="E3540" s="3">
        <v>7214</v>
      </c>
      <c r="F3540" s="3">
        <v>3799</v>
      </c>
      <c r="G3540" s="3">
        <v>15070</v>
      </c>
      <c r="H3540" s="3">
        <v>35172</v>
      </c>
    </row>
    <row r="3541" spans="1:8" x14ac:dyDescent="0.25">
      <c r="A3541" t="s">
        <v>322</v>
      </c>
      <c r="B3541" t="s">
        <v>73</v>
      </c>
      <c r="C3541" s="3">
        <v>307</v>
      </c>
      <c r="D3541" s="3">
        <v>65</v>
      </c>
      <c r="E3541" s="3">
        <v>46</v>
      </c>
      <c r="F3541" s="3">
        <v>11</v>
      </c>
      <c r="G3541" s="3">
        <v>112</v>
      </c>
      <c r="H3541" s="3">
        <v>389</v>
      </c>
    </row>
    <row r="3542" spans="1:8" x14ac:dyDescent="0.25">
      <c r="A3542" t="s">
        <v>322</v>
      </c>
      <c r="B3542" t="s">
        <v>74</v>
      </c>
      <c r="C3542" s="3">
        <v>15274</v>
      </c>
      <c r="D3542" s="3">
        <v>3075</v>
      </c>
      <c r="E3542" s="3">
        <v>2302</v>
      </c>
      <c r="F3542" s="3">
        <v>1294</v>
      </c>
      <c r="G3542" s="3">
        <v>1548</v>
      </c>
      <c r="H3542" s="3">
        <v>14755</v>
      </c>
    </row>
    <row r="3543" spans="1:8" x14ac:dyDescent="0.25">
      <c r="A3543" t="s">
        <v>322</v>
      </c>
      <c r="B3543" t="s">
        <v>75</v>
      </c>
      <c r="C3543" s="3">
        <v>2667</v>
      </c>
      <c r="D3543" s="3">
        <v>198</v>
      </c>
      <c r="E3543" s="3">
        <v>187</v>
      </c>
      <c r="F3543" s="3">
        <v>140</v>
      </c>
      <c r="G3543" s="3">
        <v>932</v>
      </c>
      <c r="H3543" s="3">
        <v>3448</v>
      </c>
    </row>
    <row r="3544" spans="1:8" x14ac:dyDescent="0.25">
      <c r="A3544" t="s">
        <v>322</v>
      </c>
      <c r="B3544" t="s">
        <v>76</v>
      </c>
      <c r="C3544" s="3">
        <v>43</v>
      </c>
      <c r="D3544" s="3">
        <v>14</v>
      </c>
      <c r="E3544" s="3">
        <v>2</v>
      </c>
      <c r="F3544" s="3">
        <v>8</v>
      </c>
      <c r="G3544" s="3">
        <v>29</v>
      </c>
      <c r="H3544" s="3">
        <v>52</v>
      </c>
    </row>
    <row r="3545" spans="1:8" x14ac:dyDescent="0.25">
      <c r="A3545" t="s">
        <v>323</v>
      </c>
      <c r="B3545" t="s">
        <v>65</v>
      </c>
      <c r="C3545" s="3">
        <v>9107</v>
      </c>
      <c r="D3545" s="3">
        <v>1502</v>
      </c>
      <c r="E3545" s="3">
        <v>757</v>
      </c>
      <c r="F3545" s="3">
        <v>516</v>
      </c>
      <c r="G3545" s="3">
        <v>-360</v>
      </c>
      <c r="H3545" s="3">
        <v>7486</v>
      </c>
    </row>
    <row r="3546" spans="1:8" x14ac:dyDescent="0.25">
      <c r="A3546" t="s">
        <v>323</v>
      </c>
      <c r="B3546" t="s">
        <v>66</v>
      </c>
      <c r="C3546" s="3">
        <v>8469</v>
      </c>
      <c r="D3546" s="3">
        <v>2966</v>
      </c>
      <c r="E3546" s="3">
        <v>840</v>
      </c>
      <c r="F3546" s="3">
        <v>1218</v>
      </c>
      <c r="G3546" s="3">
        <v>-3845</v>
      </c>
      <c r="H3546" s="3">
        <v>1280</v>
      </c>
    </row>
    <row r="3547" spans="1:8" x14ac:dyDescent="0.25">
      <c r="A3547" t="s">
        <v>323</v>
      </c>
      <c r="B3547" t="s">
        <v>42</v>
      </c>
      <c r="C3547" s="3">
        <v>62343</v>
      </c>
      <c r="D3547" s="3">
        <v>13375</v>
      </c>
      <c r="E3547" s="3">
        <v>5663</v>
      </c>
      <c r="F3547" s="3">
        <v>6204</v>
      </c>
      <c r="G3547" s="3">
        <v>-25513</v>
      </c>
      <c r="H3547" s="3">
        <v>22914</v>
      </c>
    </row>
    <row r="3548" spans="1:8" x14ac:dyDescent="0.25">
      <c r="A3548" t="s">
        <v>323</v>
      </c>
      <c r="B3548" t="s">
        <v>67</v>
      </c>
      <c r="C3548" s="3">
        <v>3266</v>
      </c>
      <c r="D3548" s="3">
        <v>384</v>
      </c>
      <c r="E3548" s="3">
        <v>224</v>
      </c>
      <c r="F3548" s="3">
        <v>81</v>
      </c>
      <c r="G3548" s="3">
        <v>211</v>
      </c>
      <c r="H3548" s="3">
        <v>3236</v>
      </c>
    </row>
    <row r="3549" spans="1:8" x14ac:dyDescent="0.25">
      <c r="A3549" t="s">
        <v>323</v>
      </c>
      <c r="B3549" t="s">
        <v>68</v>
      </c>
      <c r="C3549" s="3">
        <v>492</v>
      </c>
      <c r="D3549" s="3">
        <v>62</v>
      </c>
      <c r="E3549" s="3">
        <v>48</v>
      </c>
      <c r="F3549" s="3">
        <v>48</v>
      </c>
      <c r="G3549" s="3">
        <v>-122</v>
      </c>
      <c r="H3549" s="3">
        <v>308</v>
      </c>
    </row>
    <row r="3550" spans="1:8" x14ac:dyDescent="0.25">
      <c r="A3550" t="s">
        <v>323</v>
      </c>
      <c r="B3550" t="s">
        <v>69</v>
      </c>
      <c r="C3550" s="3">
        <v>184</v>
      </c>
      <c r="D3550" s="3">
        <v>85</v>
      </c>
      <c r="E3550" s="3">
        <v>27</v>
      </c>
      <c r="F3550" s="3">
        <v>33</v>
      </c>
      <c r="G3550" s="3">
        <v>-42</v>
      </c>
      <c r="H3550" s="3">
        <v>51</v>
      </c>
    </row>
    <row r="3551" spans="1:8" x14ac:dyDescent="0.25">
      <c r="A3551" t="s">
        <v>323</v>
      </c>
      <c r="B3551" t="s">
        <v>237</v>
      </c>
      <c r="C3551" s="3">
        <v>38</v>
      </c>
      <c r="D3551" s="3">
        <v>5</v>
      </c>
      <c r="E3551" s="3">
        <v>3</v>
      </c>
      <c r="F3551" s="3">
        <v>8</v>
      </c>
      <c r="G3551" s="3">
        <v>1</v>
      </c>
      <c r="H3551" s="3">
        <v>29</v>
      </c>
    </row>
    <row r="3552" spans="1:8" x14ac:dyDescent="0.25">
      <c r="A3552" t="s">
        <v>323</v>
      </c>
      <c r="B3552" t="s">
        <v>71</v>
      </c>
      <c r="C3552" s="3">
        <v>549</v>
      </c>
      <c r="D3552" s="3">
        <v>242</v>
      </c>
      <c r="E3552" s="3">
        <v>90</v>
      </c>
      <c r="F3552" s="3">
        <v>58</v>
      </c>
      <c r="G3552" s="3">
        <v>-60</v>
      </c>
      <c r="H3552" s="3">
        <v>279</v>
      </c>
    </row>
    <row r="3553" spans="1:8" x14ac:dyDescent="0.25">
      <c r="A3553" t="s">
        <v>323</v>
      </c>
      <c r="B3553" t="s">
        <v>238</v>
      </c>
      <c r="C3553" s="3">
        <v>2</v>
      </c>
      <c r="D3553" s="3">
        <v>0</v>
      </c>
      <c r="E3553" s="3">
        <v>0</v>
      </c>
      <c r="F3553" s="3">
        <v>6</v>
      </c>
      <c r="G3553" s="3">
        <v>3</v>
      </c>
      <c r="H3553" s="3">
        <v>-1</v>
      </c>
    </row>
    <row r="3554" spans="1:8" x14ac:dyDescent="0.25">
      <c r="A3554" t="s">
        <v>323</v>
      </c>
      <c r="B3554" t="s">
        <v>72</v>
      </c>
      <c r="C3554" s="3">
        <v>24722</v>
      </c>
      <c r="D3554" s="3">
        <v>6029</v>
      </c>
      <c r="E3554" s="3">
        <v>2720</v>
      </c>
      <c r="F3554" s="3">
        <v>3064</v>
      </c>
      <c r="G3554" s="3">
        <v>-14668</v>
      </c>
      <c r="H3554" s="3">
        <v>3681</v>
      </c>
    </row>
    <row r="3555" spans="1:8" x14ac:dyDescent="0.25">
      <c r="A3555" t="s">
        <v>323</v>
      </c>
      <c r="B3555" t="s">
        <v>73</v>
      </c>
      <c r="C3555" s="3">
        <v>181</v>
      </c>
      <c r="D3555" s="3">
        <v>31</v>
      </c>
      <c r="E3555" s="3">
        <v>17</v>
      </c>
      <c r="F3555" s="3">
        <v>9</v>
      </c>
      <c r="G3555" s="3">
        <v>-14</v>
      </c>
      <c r="H3555" s="3">
        <v>144</v>
      </c>
    </row>
    <row r="3556" spans="1:8" x14ac:dyDescent="0.25">
      <c r="A3556" t="s">
        <v>323</v>
      </c>
      <c r="B3556" t="s">
        <v>74</v>
      </c>
      <c r="C3556" s="3">
        <v>12937</v>
      </c>
      <c r="D3556" s="3">
        <v>1895</v>
      </c>
      <c r="E3556" s="3">
        <v>867</v>
      </c>
      <c r="F3556" s="3">
        <v>1044</v>
      </c>
      <c r="G3556" s="3">
        <v>-6686</v>
      </c>
      <c r="H3556" s="3">
        <v>4179</v>
      </c>
    </row>
    <row r="3557" spans="1:8" x14ac:dyDescent="0.25">
      <c r="A3557" t="s">
        <v>323</v>
      </c>
      <c r="B3557" t="s">
        <v>75</v>
      </c>
      <c r="C3557" s="3">
        <v>2351</v>
      </c>
      <c r="D3557" s="3">
        <v>163</v>
      </c>
      <c r="E3557" s="3">
        <v>70</v>
      </c>
      <c r="F3557" s="3">
        <v>113</v>
      </c>
      <c r="G3557" s="3">
        <v>175</v>
      </c>
      <c r="H3557" s="3">
        <v>2320</v>
      </c>
    </row>
    <row r="3558" spans="1:8" x14ac:dyDescent="0.25">
      <c r="A3558" t="s">
        <v>323</v>
      </c>
      <c r="B3558" t="s">
        <v>76</v>
      </c>
      <c r="C3558" s="3">
        <v>45</v>
      </c>
      <c r="D3558" s="3">
        <v>11</v>
      </c>
      <c r="E3558" s="3">
        <v>0</v>
      </c>
      <c r="F3558" s="3">
        <v>6</v>
      </c>
      <c r="G3558" s="3">
        <v>-106</v>
      </c>
      <c r="H3558" s="3">
        <v>-78</v>
      </c>
    </row>
    <row r="3559" spans="1:8" x14ac:dyDescent="0.25">
      <c r="A3559" t="s">
        <v>324</v>
      </c>
      <c r="B3559" t="s">
        <v>65</v>
      </c>
      <c r="C3559" s="3">
        <v>8093</v>
      </c>
      <c r="D3559" s="3">
        <v>1569</v>
      </c>
      <c r="E3559" s="3">
        <v>752</v>
      </c>
      <c r="F3559" s="3">
        <v>533</v>
      </c>
      <c r="G3559" s="3">
        <v>5274</v>
      </c>
      <c r="H3559" s="3">
        <v>12017</v>
      </c>
    </row>
    <row r="3560" spans="1:8" x14ac:dyDescent="0.25">
      <c r="A3560" t="s">
        <v>324</v>
      </c>
      <c r="B3560" t="s">
        <v>66</v>
      </c>
      <c r="C3560" s="3">
        <v>8107</v>
      </c>
      <c r="D3560" s="3">
        <v>3425</v>
      </c>
      <c r="E3560" s="3">
        <v>833</v>
      </c>
      <c r="F3560" s="3">
        <v>1256</v>
      </c>
      <c r="G3560" s="3">
        <v>2592</v>
      </c>
      <c r="H3560" s="3">
        <v>6851</v>
      </c>
    </row>
    <row r="3561" spans="1:8" x14ac:dyDescent="0.25">
      <c r="A3561" t="s">
        <v>324</v>
      </c>
      <c r="B3561" t="s">
        <v>42</v>
      </c>
      <c r="C3561" s="3">
        <v>58255</v>
      </c>
      <c r="D3561" s="3">
        <v>14286</v>
      </c>
      <c r="E3561" s="3">
        <v>5622</v>
      </c>
      <c r="F3561" s="3">
        <v>6399</v>
      </c>
      <c r="G3561" s="3">
        <v>14639</v>
      </c>
      <c r="H3561" s="3">
        <v>57831</v>
      </c>
    </row>
    <row r="3562" spans="1:8" x14ac:dyDescent="0.25">
      <c r="A3562" t="s">
        <v>324</v>
      </c>
      <c r="B3562" t="s">
        <v>67</v>
      </c>
      <c r="C3562" s="3">
        <v>2610</v>
      </c>
      <c r="D3562" s="3">
        <v>278</v>
      </c>
      <c r="E3562" s="3">
        <v>222</v>
      </c>
      <c r="F3562" s="3">
        <v>84</v>
      </c>
      <c r="G3562" s="3">
        <v>377</v>
      </c>
      <c r="H3562" s="3">
        <v>2847</v>
      </c>
    </row>
    <row r="3563" spans="1:8" x14ac:dyDescent="0.25">
      <c r="A3563" t="s">
        <v>324</v>
      </c>
      <c r="B3563" t="s">
        <v>68</v>
      </c>
      <c r="C3563" s="3">
        <v>353</v>
      </c>
      <c r="D3563" s="3">
        <v>61</v>
      </c>
      <c r="E3563" s="3">
        <v>47</v>
      </c>
      <c r="F3563" s="3">
        <v>48</v>
      </c>
      <c r="G3563" s="3">
        <v>-89</v>
      </c>
      <c r="H3563" s="3">
        <v>202</v>
      </c>
    </row>
    <row r="3564" spans="1:8" x14ac:dyDescent="0.25">
      <c r="A3564" t="s">
        <v>324</v>
      </c>
      <c r="B3564" t="s">
        <v>69</v>
      </c>
      <c r="C3564" s="3">
        <v>76</v>
      </c>
      <c r="D3564" s="3">
        <v>88</v>
      </c>
      <c r="E3564" s="3">
        <v>26</v>
      </c>
      <c r="F3564" s="3">
        <v>34</v>
      </c>
      <c r="G3564" s="3">
        <v>121</v>
      </c>
      <c r="H3564" s="3">
        <v>101</v>
      </c>
    </row>
    <row r="3565" spans="1:8" x14ac:dyDescent="0.25">
      <c r="A3565" t="s">
        <v>324</v>
      </c>
      <c r="B3565" t="s">
        <v>237</v>
      </c>
      <c r="C3565" s="3">
        <v>23</v>
      </c>
      <c r="D3565" s="3">
        <v>6</v>
      </c>
      <c r="E3565" s="3">
        <v>3</v>
      </c>
      <c r="F3565" s="3">
        <v>7</v>
      </c>
      <c r="G3565" s="3">
        <v>31</v>
      </c>
      <c r="H3565" s="3">
        <v>44</v>
      </c>
    </row>
    <row r="3566" spans="1:8" x14ac:dyDescent="0.25">
      <c r="A3566" t="s">
        <v>324</v>
      </c>
      <c r="B3566" t="s">
        <v>71</v>
      </c>
      <c r="C3566" s="3">
        <v>411</v>
      </c>
      <c r="D3566" s="3">
        <v>205</v>
      </c>
      <c r="E3566" s="3">
        <v>90</v>
      </c>
      <c r="F3566" s="3">
        <v>59</v>
      </c>
      <c r="G3566" s="3">
        <v>75</v>
      </c>
      <c r="H3566" s="3">
        <v>312</v>
      </c>
    </row>
    <row r="3567" spans="1:8" x14ac:dyDescent="0.25">
      <c r="A3567" t="s">
        <v>324</v>
      </c>
      <c r="B3567" t="s">
        <v>238</v>
      </c>
      <c r="C3567" s="3">
        <v>2</v>
      </c>
      <c r="D3567" s="3">
        <v>0</v>
      </c>
      <c r="E3567" s="3">
        <v>0</v>
      </c>
      <c r="F3567" s="3">
        <v>7</v>
      </c>
      <c r="G3567" s="3">
        <v>8</v>
      </c>
      <c r="H3567" s="3">
        <v>3</v>
      </c>
    </row>
    <row r="3568" spans="1:8" x14ac:dyDescent="0.25">
      <c r="A3568" t="s">
        <v>324</v>
      </c>
      <c r="B3568" t="s">
        <v>72</v>
      </c>
      <c r="C3568" s="3">
        <v>24810</v>
      </c>
      <c r="D3568" s="3">
        <v>6557</v>
      </c>
      <c r="E3568" s="3">
        <v>2700</v>
      </c>
      <c r="F3568" s="3">
        <v>3160</v>
      </c>
      <c r="G3568" s="3">
        <v>4473</v>
      </c>
      <c r="H3568" s="3">
        <v>22266</v>
      </c>
    </row>
    <row r="3569" spans="1:8" x14ac:dyDescent="0.25">
      <c r="A3569" t="s">
        <v>324</v>
      </c>
      <c r="B3569" t="s">
        <v>73</v>
      </c>
      <c r="C3569" s="3">
        <v>121</v>
      </c>
      <c r="D3569" s="3">
        <v>31</v>
      </c>
      <c r="E3569" s="3">
        <v>17</v>
      </c>
      <c r="F3569" s="3">
        <v>10</v>
      </c>
      <c r="G3569" s="3">
        <v>-98</v>
      </c>
      <c r="H3569" s="3">
        <v>-1</v>
      </c>
    </row>
    <row r="3570" spans="1:8" x14ac:dyDescent="0.25">
      <c r="A3570" t="s">
        <v>324</v>
      </c>
      <c r="B3570" t="s">
        <v>74</v>
      </c>
      <c r="C3570" s="3">
        <v>11695</v>
      </c>
      <c r="D3570" s="3">
        <v>1865</v>
      </c>
      <c r="E3570" s="3">
        <v>862</v>
      </c>
      <c r="F3570" s="3">
        <v>1077</v>
      </c>
      <c r="G3570" s="3">
        <v>757</v>
      </c>
      <c r="H3570" s="3">
        <v>10372</v>
      </c>
    </row>
    <row r="3571" spans="1:8" x14ac:dyDescent="0.25">
      <c r="A3571" t="s">
        <v>324</v>
      </c>
      <c r="B3571" t="s">
        <v>75</v>
      </c>
      <c r="C3571" s="3">
        <v>1915</v>
      </c>
      <c r="D3571" s="3">
        <v>190</v>
      </c>
      <c r="E3571" s="3">
        <v>70</v>
      </c>
      <c r="F3571" s="3">
        <v>117</v>
      </c>
      <c r="G3571" s="3">
        <v>1130</v>
      </c>
      <c r="H3571" s="3">
        <v>2808</v>
      </c>
    </row>
    <row r="3572" spans="1:8" x14ac:dyDescent="0.25">
      <c r="A3572" t="s">
        <v>324</v>
      </c>
      <c r="B3572" t="s">
        <v>76</v>
      </c>
      <c r="C3572" s="3">
        <v>39</v>
      </c>
      <c r="D3572" s="3">
        <v>11</v>
      </c>
      <c r="E3572" s="3">
        <v>0</v>
      </c>
      <c r="F3572" s="3">
        <v>7</v>
      </c>
      <c r="G3572" s="3">
        <v>-12</v>
      </c>
      <c r="H3572" s="3">
        <v>9</v>
      </c>
    </row>
    <row r="3573" spans="1:8" x14ac:dyDescent="0.25">
      <c r="A3573" t="s">
        <v>325</v>
      </c>
      <c r="B3573" t="s">
        <v>65</v>
      </c>
      <c r="C3573" s="3">
        <v>10583</v>
      </c>
      <c r="D3573" s="3">
        <v>1710</v>
      </c>
      <c r="E3573" s="3">
        <v>1428</v>
      </c>
      <c r="F3573" s="3">
        <v>529</v>
      </c>
      <c r="G3573" s="3">
        <v>7361</v>
      </c>
      <c r="H3573" s="3">
        <v>17133</v>
      </c>
    </row>
    <row r="3574" spans="1:8" x14ac:dyDescent="0.25">
      <c r="A3574" t="s">
        <v>325</v>
      </c>
      <c r="B3574" t="s">
        <v>66</v>
      </c>
      <c r="C3574" s="3">
        <v>10128</v>
      </c>
      <c r="D3574" s="3">
        <v>2809</v>
      </c>
      <c r="E3574" s="3">
        <v>1585</v>
      </c>
      <c r="F3574" s="3">
        <v>1251</v>
      </c>
      <c r="G3574" s="3">
        <v>2597</v>
      </c>
      <c r="H3574" s="3">
        <v>10250</v>
      </c>
    </row>
    <row r="3575" spans="1:8" x14ac:dyDescent="0.25">
      <c r="A3575" t="s">
        <v>325</v>
      </c>
      <c r="B3575" t="s">
        <v>42</v>
      </c>
      <c r="C3575" s="3">
        <v>75610</v>
      </c>
      <c r="D3575" s="3">
        <v>14153</v>
      </c>
      <c r="E3575" s="3">
        <v>10686</v>
      </c>
      <c r="F3575" s="3">
        <v>6371</v>
      </c>
      <c r="G3575" s="3">
        <v>29807</v>
      </c>
      <c r="H3575" s="3">
        <v>95579</v>
      </c>
    </row>
    <row r="3576" spans="1:8" x14ac:dyDescent="0.25">
      <c r="A3576" t="s">
        <v>325</v>
      </c>
      <c r="B3576" t="s">
        <v>67</v>
      </c>
      <c r="C3576" s="3">
        <v>3588</v>
      </c>
      <c r="D3576" s="3">
        <v>327</v>
      </c>
      <c r="E3576" s="3">
        <v>423</v>
      </c>
      <c r="F3576" s="3">
        <v>83</v>
      </c>
      <c r="G3576" s="3">
        <v>673</v>
      </c>
      <c r="H3576" s="3">
        <v>4274</v>
      </c>
    </row>
    <row r="3577" spans="1:8" x14ac:dyDescent="0.25">
      <c r="A3577" t="s">
        <v>325</v>
      </c>
      <c r="B3577" t="s">
        <v>68</v>
      </c>
      <c r="C3577" s="3">
        <v>582</v>
      </c>
      <c r="D3577" s="3">
        <v>69</v>
      </c>
      <c r="E3577" s="3">
        <v>89</v>
      </c>
      <c r="F3577" s="3">
        <v>49</v>
      </c>
      <c r="G3577" s="3">
        <v>68</v>
      </c>
      <c r="H3577" s="3">
        <v>621</v>
      </c>
    </row>
    <row r="3578" spans="1:8" x14ac:dyDescent="0.25">
      <c r="A3578" t="s">
        <v>325</v>
      </c>
      <c r="B3578" t="s">
        <v>69</v>
      </c>
      <c r="C3578" s="3">
        <v>253</v>
      </c>
      <c r="D3578" s="3">
        <v>90</v>
      </c>
      <c r="E3578" s="3">
        <v>52</v>
      </c>
      <c r="F3578" s="3">
        <v>34</v>
      </c>
      <c r="G3578" s="3">
        <v>-43</v>
      </c>
      <c r="H3578" s="3">
        <v>138</v>
      </c>
    </row>
    <row r="3579" spans="1:8" x14ac:dyDescent="0.25">
      <c r="A3579" t="s">
        <v>325</v>
      </c>
      <c r="B3579" t="s">
        <v>237</v>
      </c>
      <c r="C3579" s="3">
        <v>50</v>
      </c>
      <c r="D3579" s="3">
        <v>6</v>
      </c>
      <c r="E3579" s="3">
        <v>4</v>
      </c>
      <c r="F3579" s="3">
        <v>7</v>
      </c>
      <c r="G3579" s="3">
        <v>33</v>
      </c>
      <c r="H3579" s="3">
        <v>74</v>
      </c>
    </row>
    <row r="3580" spans="1:8" x14ac:dyDescent="0.25">
      <c r="A3580" t="s">
        <v>325</v>
      </c>
      <c r="B3580" t="s">
        <v>71</v>
      </c>
      <c r="C3580" s="3">
        <v>752</v>
      </c>
      <c r="D3580" s="3">
        <v>232</v>
      </c>
      <c r="E3580" s="3">
        <v>170</v>
      </c>
      <c r="F3580" s="3">
        <v>60</v>
      </c>
      <c r="G3580" s="3">
        <v>-266</v>
      </c>
      <c r="H3580" s="3">
        <v>364</v>
      </c>
    </row>
    <row r="3581" spans="1:8" x14ac:dyDescent="0.25">
      <c r="A3581" t="s">
        <v>325</v>
      </c>
      <c r="B3581" t="s">
        <v>238</v>
      </c>
      <c r="C3581" s="3">
        <v>2</v>
      </c>
      <c r="D3581" s="3">
        <v>0</v>
      </c>
      <c r="E3581" s="3">
        <v>0</v>
      </c>
      <c r="F3581" s="3">
        <v>6</v>
      </c>
      <c r="G3581" s="3">
        <v>4</v>
      </c>
      <c r="H3581" s="3">
        <v>0</v>
      </c>
    </row>
    <row r="3582" spans="1:8" x14ac:dyDescent="0.25">
      <c r="A3582" t="s">
        <v>325</v>
      </c>
      <c r="B3582" t="s">
        <v>72</v>
      </c>
      <c r="C3582" s="3">
        <v>30410</v>
      </c>
      <c r="D3582" s="3">
        <v>6425</v>
      </c>
      <c r="E3582" s="3">
        <v>5132</v>
      </c>
      <c r="F3582" s="3">
        <v>3146</v>
      </c>
      <c r="G3582" s="3">
        <v>11574</v>
      </c>
      <c r="H3582" s="3">
        <v>37545</v>
      </c>
    </row>
    <row r="3583" spans="1:8" x14ac:dyDescent="0.25">
      <c r="A3583" t="s">
        <v>325</v>
      </c>
      <c r="B3583" t="s">
        <v>73</v>
      </c>
      <c r="C3583" s="3">
        <v>254</v>
      </c>
      <c r="D3583" s="3">
        <v>31</v>
      </c>
      <c r="E3583" s="3">
        <v>32</v>
      </c>
      <c r="F3583" s="3">
        <v>10</v>
      </c>
      <c r="G3583" s="3">
        <v>136</v>
      </c>
      <c r="H3583" s="3">
        <v>381</v>
      </c>
    </row>
    <row r="3584" spans="1:8" x14ac:dyDescent="0.25">
      <c r="A3584" t="s">
        <v>325</v>
      </c>
      <c r="B3584" t="s">
        <v>74</v>
      </c>
      <c r="C3584" s="3">
        <v>16042</v>
      </c>
      <c r="D3584" s="3">
        <v>2289</v>
      </c>
      <c r="E3584" s="3">
        <v>1638</v>
      </c>
      <c r="F3584" s="3">
        <v>1072</v>
      </c>
      <c r="G3584" s="3">
        <v>6523</v>
      </c>
      <c r="H3584" s="3">
        <v>20842</v>
      </c>
    </row>
    <row r="3585" spans="1:8" x14ac:dyDescent="0.25">
      <c r="A3585" t="s">
        <v>325</v>
      </c>
      <c r="B3585" t="s">
        <v>75</v>
      </c>
      <c r="C3585" s="3">
        <v>2881</v>
      </c>
      <c r="D3585" s="3">
        <v>154</v>
      </c>
      <c r="E3585" s="3">
        <v>132</v>
      </c>
      <c r="F3585" s="3">
        <v>117</v>
      </c>
      <c r="G3585" s="3">
        <v>1074</v>
      </c>
      <c r="H3585" s="3">
        <v>3816</v>
      </c>
    </row>
    <row r="3586" spans="1:8" x14ac:dyDescent="0.25">
      <c r="A3586" t="s">
        <v>325</v>
      </c>
      <c r="B3586" t="s">
        <v>76</v>
      </c>
      <c r="C3586" s="3">
        <v>85</v>
      </c>
      <c r="D3586" s="3">
        <v>11</v>
      </c>
      <c r="E3586" s="3">
        <v>1</v>
      </c>
      <c r="F3586" s="3">
        <v>7</v>
      </c>
      <c r="G3586" s="3">
        <v>73</v>
      </c>
      <c r="H3586" s="3">
        <v>141</v>
      </c>
    </row>
    <row r="3587" spans="1:8" x14ac:dyDescent="0.25">
      <c r="A3587" t="s">
        <v>326</v>
      </c>
      <c r="B3587" t="s">
        <v>65</v>
      </c>
      <c r="C3587" s="3">
        <v>9154</v>
      </c>
      <c r="D3587" s="3">
        <v>2451</v>
      </c>
      <c r="E3587" s="3">
        <v>2282</v>
      </c>
      <c r="F3587" s="3">
        <v>623</v>
      </c>
      <c r="G3587" s="3">
        <v>4847</v>
      </c>
      <c r="H3587" s="3">
        <v>13209</v>
      </c>
    </row>
    <row r="3588" spans="1:8" x14ac:dyDescent="0.25">
      <c r="A3588" t="s">
        <v>326</v>
      </c>
      <c r="B3588" t="s">
        <v>66</v>
      </c>
      <c r="C3588" s="3">
        <v>8936</v>
      </c>
      <c r="D3588" s="3">
        <v>3539</v>
      </c>
      <c r="E3588" s="3">
        <v>2553</v>
      </c>
      <c r="F3588" s="3">
        <v>1473</v>
      </c>
      <c r="G3588" s="3">
        <v>11660</v>
      </c>
      <c r="H3588" s="3">
        <v>18137</v>
      </c>
    </row>
    <row r="3589" spans="1:8" x14ac:dyDescent="0.25">
      <c r="A3589" t="s">
        <v>326</v>
      </c>
      <c r="B3589" t="s">
        <v>42</v>
      </c>
      <c r="C3589" s="3">
        <v>65409</v>
      </c>
      <c r="D3589" s="3">
        <v>19902</v>
      </c>
      <c r="E3589" s="3">
        <v>16003</v>
      </c>
      <c r="F3589" s="3">
        <v>7497</v>
      </c>
      <c r="G3589" s="3">
        <v>38620</v>
      </c>
      <c r="H3589" s="3">
        <v>92633</v>
      </c>
    </row>
    <row r="3590" spans="1:8" x14ac:dyDescent="0.25">
      <c r="A3590" t="s">
        <v>326</v>
      </c>
      <c r="B3590" t="s">
        <v>67</v>
      </c>
      <c r="C3590" s="3">
        <v>3406</v>
      </c>
      <c r="D3590" s="3">
        <v>501</v>
      </c>
      <c r="E3590" s="3">
        <v>571</v>
      </c>
      <c r="F3590" s="3">
        <v>98</v>
      </c>
      <c r="G3590" s="3">
        <v>334</v>
      </c>
      <c r="H3590" s="3">
        <v>3712</v>
      </c>
    </row>
    <row r="3591" spans="1:8" x14ac:dyDescent="0.25">
      <c r="A3591" t="s">
        <v>326</v>
      </c>
      <c r="B3591" t="s">
        <v>68</v>
      </c>
      <c r="C3591" s="3">
        <v>597</v>
      </c>
      <c r="D3591" s="3">
        <v>152</v>
      </c>
      <c r="E3591" s="3">
        <v>127</v>
      </c>
      <c r="F3591" s="3">
        <v>57</v>
      </c>
      <c r="G3591" s="3">
        <v>287</v>
      </c>
      <c r="H3591" s="3">
        <v>802</v>
      </c>
    </row>
    <row r="3592" spans="1:8" x14ac:dyDescent="0.25">
      <c r="A3592" t="s">
        <v>326</v>
      </c>
      <c r="B3592" t="s">
        <v>69</v>
      </c>
      <c r="C3592" s="3">
        <v>235</v>
      </c>
      <c r="D3592" s="3">
        <v>78</v>
      </c>
      <c r="E3592" s="3">
        <v>61</v>
      </c>
      <c r="F3592" s="3">
        <v>39</v>
      </c>
      <c r="G3592" s="3">
        <v>847</v>
      </c>
      <c r="H3592" s="3">
        <v>1026</v>
      </c>
    </row>
    <row r="3593" spans="1:8" x14ac:dyDescent="0.25">
      <c r="A3593" t="s">
        <v>326</v>
      </c>
      <c r="B3593" t="s">
        <v>237</v>
      </c>
      <c r="C3593" s="3">
        <v>24</v>
      </c>
      <c r="D3593" s="3">
        <v>3</v>
      </c>
      <c r="E3593" s="3">
        <v>5</v>
      </c>
      <c r="F3593" s="3">
        <v>9</v>
      </c>
      <c r="G3593" s="3">
        <v>18</v>
      </c>
      <c r="H3593" s="3">
        <v>35</v>
      </c>
    </row>
    <row r="3594" spans="1:8" x14ac:dyDescent="0.25">
      <c r="A3594" t="s">
        <v>326</v>
      </c>
      <c r="B3594" t="s">
        <v>71</v>
      </c>
      <c r="C3594" s="3">
        <v>693</v>
      </c>
      <c r="D3594" s="3">
        <v>380</v>
      </c>
      <c r="E3594" s="3">
        <v>276</v>
      </c>
      <c r="F3594" s="3">
        <v>70</v>
      </c>
      <c r="G3594" s="3">
        <v>556</v>
      </c>
      <c r="H3594" s="3">
        <v>1075</v>
      </c>
    </row>
    <row r="3595" spans="1:8" x14ac:dyDescent="0.25">
      <c r="A3595" t="s">
        <v>326</v>
      </c>
      <c r="B3595" t="s">
        <v>238</v>
      </c>
      <c r="C3595" s="3">
        <v>2</v>
      </c>
      <c r="D3595" s="3">
        <v>3</v>
      </c>
      <c r="E3595" s="3">
        <v>0</v>
      </c>
      <c r="F3595" s="3">
        <v>8</v>
      </c>
      <c r="G3595" s="3">
        <v>35</v>
      </c>
      <c r="H3595" s="3">
        <v>26</v>
      </c>
    </row>
    <row r="3596" spans="1:8" x14ac:dyDescent="0.25">
      <c r="A3596" t="s">
        <v>326</v>
      </c>
      <c r="B3596" t="s">
        <v>72</v>
      </c>
      <c r="C3596" s="3">
        <v>25613</v>
      </c>
      <c r="D3596" s="3">
        <v>9231</v>
      </c>
      <c r="E3596" s="3">
        <v>7571</v>
      </c>
      <c r="F3596" s="3">
        <v>3702</v>
      </c>
      <c r="G3596" s="3">
        <v>17453</v>
      </c>
      <c r="H3596" s="3">
        <v>37704</v>
      </c>
    </row>
    <row r="3597" spans="1:8" x14ac:dyDescent="0.25">
      <c r="A3597" t="s">
        <v>326</v>
      </c>
      <c r="B3597" t="s">
        <v>73</v>
      </c>
      <c r="C3597" s="3">
        <v>255</v>
      </c>
      <c r="D3597" s="3">
        <v>29</v>
      </c>
      <c r="E3597" s="3">
        <v>39</v>
      </c>
      <c r="F3597" s="3">
        <v>11</v>
      </c>
      <c r="G3597" s="3">
        <v>106</v>
      </c>
      <c r="H3597" s="3">
        <v>360</v>
      </c>
    </row>
    <row r="3598" spans="1:8" x14ac:dyDescent="0.25">
      <c r="A3598" t="s">
        <v>326</v>
      </c>
      <c r="B3598" t="s">
        <v>74</v>
      </c>
      <c r="C3598" s="3">
        <v>13696</v>
      </c>
      <c r="D3598" s="3">
        <v>3173</v>
      </c>
      <c r="E3598" s="3">
        <v>2227</v>
      </c>
      <c r="F3598" s="3">
        <v>1262</v>
      </c>
      <c r="G3598" s="3">
        <v>1954</v>
      </c>
      <c r="H3598" s="3">
        <v>13442</v>
      </c>
    </row>
    <row r="3599" spans="1:8" x14ac:dyDescent="0.25">
      <c r="A3599" t="s">
        <v>326</v>
      </c>
      <c r="B3599" t="s">
        <v>75</v>
      </c>
      <c r="C3599" s="3">
        <v>2721</v>
      </c>
      <c r="D3599" s="3">
        <v>356</v>
      </c>
      <c r="E3599" s="3">
        <v>283</v>
      </c>
      <c r="F3599" s="3">
        <v>137</v>
      </c>
      <c r="G3599" s="3">
        <v>494</v>
      </c>
      <c r="H3599" s="3">
        <v>3005</v>
      </c>
    </row>
    <row r="3600" spans="1:8" x14ac:dyDescent="0.25">
      <c r="A3600" t="s">
        <v>326</v>
      </c>
      <c r="B3600" t="s">
        <v>76</v>
      </c>
      <c r="C3600" s="3">
        <v>77</v>
      </c>
      <c r="D3600" s="3">
        <v>6</v>
      </c>
      <c r="E3600" s="3">
        <v>8</v>
      </c>
      <c r="F3600" s="3">
        <v>8</v>
      </c>
      <c r="G3600" s="3">
        <v>29</v>
      </c>
      <c r="H3600" s="3">
        <v>100</v>
      </c>
    </row>
    <row r="3601" spans="1:8" x14ac:dyDescent="0.25">
      <c r="A3601" t="s">
        <v>327</v>
      </c>
      <c r="B3601" t="s">
        <v>65</v>
      </c>
      <c r="C3601" s="3">
        <v>8802</v>
      </c>
      <c r="D3601" s="3">
        <v>1576</v>
      </c>
      <c r="E3601" s="3">
        <v>792</v>
      </c>
      <c r="F3601" s="3">
        <v>527</v>
      </c>
      <c r="G3601" s="3">
        <v>1063</v>
      </c>
      <c r="H3601" s="3">
        <v>8554</v>
      </c>
    </row>
    <row r="3602" spans="1:8" x14ac:dyDescent="0.25">
      <c r="A3602" t="s">
        <v>327</v>
      </c>
      <c r="B3602" t="s">
        <v>66</v>
      </c>
      <c r="C3602" s="3">
        <v>9042</v>
      </c>
      <c r="D3602" s="3">
        <v>3574</v>
      </c>
      <c r="E3602" s="3">
        <v>886</v>
      </c>
      <c r="F3602" s="3">
        <v>1245</v>
      </c>
      <c r="G3602" s="3">
        <v>-4977</v>
      </c>
      <c r="H3602" s="3">
        <v>132</v>
      </c>
    </row>
    <row r="3603" spans="1:8" x14ac:dyDescent="0.25">
      <c r="A3603" t="s">
        <v>327</v>
      </c>
      <c r="B3603" t="s">
        <v>42</v>
      </c>
      <c r="C3603" s="3">
        <v>59772</v>
      </c>
      <c r="D3603" s="3">
        <v>14368</v>
      </c>
      <c r="E3603" s="3">
        <v>5556</v>
      </c>
      <c r="F3603" s="3">
        <v>6341</v>
      </c>
      <c r="G3603" s="3">
        <v>-30082</v>
      </c>
      <c r="H3603" s="3">
        <v>14537</v>
      </c>
    </row>
    <row r="3604" spans="1:8" x14ac:dyDescent="0.25">
      <c r="A3604" t="s">
        <v>327</v>
      </c>
      <c r="B3604" t="s">
        <v>67</v>
      </c>
      <c r="C3604" s="3">
        <v>3517</v>
      </c>
      <c r="D3604" s="3">
        <v>379</v>
      </c>
      <c r="E3604" s="3">
        <v>198</v>
      </c>
      <c r="F3604" s="3">
        <v>83</v>
      </c>
      <c r="G3604" s="3">
        <v>31</v>
      </c>
      <c r="H3604" s="3">
        <v>3284</v>
      </c>
    </row>
    <row r="3605" spans="1:8" x14ac:dyDescent="0.25">
      <c r="A3605" t="s">
        <v>327</v>
      </c>
      <c r="B3605" t="s">
        <v>68</v>
      </c>
      <c r="C3605" s="3">
        <v>488</v>
      </c>
      <c r="D3605" s="3">
        <v>68</v>
      </c>
      <c r="E3605" s="3">
        <v>44</v>
      </c>
      <c r="F3605" s="3">
        <v>48</v>
      </c>
      <c r="G3605" s="3">
        <v>-35</v>
      </c>
      <c r="H3605" s="3">
        <v>381</v>
      </c>
    </row>
    <row r="3606" spans="1:8" x14ac:dyDescent="0.25">
      <c r="A3606" t="s">
        <v>327</v>
      </c>
      <c r="B3606" t="s">
        <v>69</v>
      </c>
      <c r="C3606" s="3">
        <v>269</v>
      </c>
      <c r="D3606" s="3">
        <v>49</v>
      </c>
      <c r="E3606" s="3">
        <v>21</v>
      </c>
      <c r="F3606" s="3">
        <v>34</v>
      </c>
      <c r="G3606" s="3">
        <v>-195</v>
      </c>
      <c r="H3606" s="3">
        <v>12</v>
      </c>
    </row>
    <row r="3607" spans="1:8" x14ac:dyDescent="0.25">
      <c r="A3607" t="s">
        <v>327</v>
      </c>
      <c r="B3607" t="s">
        <v>237</v>
      </c>
      <c r="C3607" s="3">
        <v>53</v>
      </c>
      <c r="D3607" s="3">
        <v>3</v>
      </c>
      <c r="E3607" s="3">
        <v>1</v>
      </c>
      <c r="F3607" s="3">
        <v>8</v>
      </c>
      <c r="G3607" s="3">
        <v>-11</v>
      </c>
      <c r="H3607" s="3">
        <v>32</v>
      </c>
    </row>
    <row r="3608" spans="1:8" x14ac:dyDescent="0.25">
      <c r="A3608" t="s">
        <v>327</v>
      </c>
      <c r="B3608" t="s">
        <v>71</v>
      </c>
      <c r="C3608" s="3">
        <v>671</v>
      </c>
      <c r="D3608" s="3">
        <v>199</v>
      </c>
      <c r="E3608" s="3">
        <v>96</v>
      </c>
      <c r="F3608" s="3">
        <v>60</v>
      </c>
      <c r="G3608" s="3">
        <v>-301</v>
      </c>
      <c r="H3608" s="3">
        <v>207</v>
      </c>
    </row>
    <row r="3609" spans="1:8" x14ac:dyDescent="0.25">
      <c r="A3609" t="s">
        <v>327</v>
      </c>
      <c r="B3609" t="s">
        <v>238</v>
      </c>
      <c r="C3609" s="3">
        <v>5</v>
      </c>
      <c r="D3609" s="3">
        <v>1</v>
      </c>
      <c r="E3609" s="3">
        <v>0</v>
      </c>
      <c r="F3609" s="3">
        <v>6</v>
      </c>
      <c r="G3609" s="3">
        <v>-43</v>
      </c>
      <c r="H3609" s="3">
        <v>-45</v>
      </c>
    </row>
    <row r="3610" spans="1:8" x14ac:dyDescent="0.25">
      <c r="A3610" t="s">
        <v>327</v>
      </c>
      <c r="B3610" t="s">
        <v>72</v>
      </c>
      <c r="C3610" s="3">
        <v>22734</v>
      </c>
      <c r="D3610" s="3">
        <v>6399</v>
      </c>
      <c r="E3610" s="3">
        <v>2630</v>
      </c>
      <c r="F3610" s="3">
        <v>3130</v>
      </c>
      <c r="G3610" s="3">
        <v>-17698</v>
      </c>
      <c r="H3610" s="3">
        <v>-1863</v>
      </c>
    </row>
    <row r="3611" spans="1:8" x14ac:dyDescent="0.25">
      <c r="A3611" t="s">
        <v>327</v>
      </c>
      <c r="B3611" t="s">
        <v>73</v>
      </c>
      <c r="C3611" s="3">
        <v>370</v>
      </c>
      <c r="D3611" s="3">
        <v>16</v>
      </c>
      <c r="E3611" s="3">
        <v>13</v>
      </c>
      <c r="F3611" s="3">
        <v>10</v>
      </c>
      <c r="G3611" s="3">
        <v>-122</v>
      </c>
      <c r="H3611" s="3">
        <v>235</v>
      </c>
    </row>
    <row r="3612" spans="1:8" x14ac:dyDescent="0.25">
      <c r="A3612" t="s">
        <v>327</v>
      </c>
      <c r="B3612" t="s">
        <v>74</v>
      </c>
      <c r="C3612" s="3">
        <v>10545</v>
      </c>
      <c r="D3612" s="3">
        <v>1961</v>
      </c>
      <c r="E3612" s="3">
        <v>774</v>
      </c>
      <c r="F3612" s="3">
        <v>1068</v>
      </c>
      <c r="G3612" s="3">
        <v>-7256</v>
      </c>
      <c r="H3612" s="3">
        <v>1034</v>
      </c>
    </row>
    <row r="3613" spans="1:8" x14ac:dyDescent="0.25">
      <c r="A3613" t="s">
        <v>327</v>
      </c>
      <c r="B3613" t="s">
        <v>75</v>
      </c>
      <c r="C3613" s="3">
        <v>3161</v>
      </c>
      <c r="D3613" s="3">
        <v>138</v>
      </c>
      <c r="E3613" s="3">
        <v>98</v>
      </c>
      <c r="F3613" s="3">
        <v>115</v>
      </c>
      <c r="G3613" s="3">
        <v>-415</v>
      </c>
      <c r="H3613" s="3">
        <v>2591</v>
      </c>
    </row>
    <row r="3614" spans="1:8" x14ac:dyDescent="0.25">
      <c r="A3614" t="s">
        <v>327</v>
      </c>
      <c r="B3614" t="s">
        <v>76</v>
      </c>
      <c r="C3614" s="3">
        <v>115</v>
      </c>
      <c r="D3614" s="3">
        <v>5</v>
      </c>
      <c r="E3614" s="3">
        <v>3</v>
      </c>
      <c r="F3614" s="3">
        <v>7</v>
      </c>
      <c r="G3614" s="3">
        <v>-123</v>
      </c>
      <c r="H3614" s="3">
        <v>-17</v>
      </c>
    </row>
    <row r="3615" spans="1:8" x14ac:dyDescent="0.25">
      <c r="A3615" t="s">
        <v>328</v>
      </c>
      <c r="B3615" t="s">
        <v>65</v>
      </c>
      <c r="C3615" s="3">
        <v>10350</v>
      </c>
      <c r="D3615" s="3">
        <v>1773</v>
      </c>
      <c r="E3615" s="3">
        <v>768</v>
      </c>
      <c r="F3615" s="3">
        <v>533</v>
      </c>
      <c r="G3615" s="3">
        <v>1368</v>
      </c>
      <c r="H3615" s="3">
        <v>10180</v>
      </c>
    </row>
    <row r="3616" spans="1:8" x14ac:dyDescent="0.25">
      <c r="A3616" t="s">
        <v>328</v>
      </c>
      <c r="B3616" t="s">
        <v>66</v>
      </c>
      <c r="C3616" s="3">
        <v>9564</v>
      </c>
      <c r="D3616" s="3">
        <v>3045</v>
      </c>
      <c r="E3616" s="3">
        <v>859</v>
      </c>
      <c r="F3616" s="3">
        <v>1258</v>
      </c>
      <c r="G3616" s="3">
        <v>2991</v>
      </c>
      <c r="H3616" s="3">
        <v>9111</v>
      </c>
    </row>
    <row r="3617" spans="1:8" x14ac:dyDescent="0.25">
      <c r="A3617" t="s">
        <v>328</v>
      </c>
      <c r="B3617" t="s">
        <v>42</v>
      </c>
      <c r="C3617" s="3">
        <v>64461</v>
      </c>
      <c r="D3617" s="3">
        <v>14680</v>
      </c>
      <c r="E3617" s="3">
        <v>5388</v>
      </c>
      <c r="F3617" s="3">
        <v>6406</v>
      </c>
      <c r="G3617" s="3">
        <v>6046</v>
      </c>
      <c r="H3617" s="3">
        <v>54809</v>
      </c>
    </row>
    <row r="3618" spans="1:8" x14ac:dyDescent="0.25">
      <c r="A3618" t="s">
        <v>328</v>
      </c>
      <c r="B3618" t="s">
        <v>67</v>
      </c>
      <c r="C3618" s="3">
        <v>3695</v>
      </c>
      <c r="D3618" s="3">
        <v>372</v>
      </c>
      <c r="E3618" s="3">
        <v>192</v>
      </c>
      <c r="F3618" s="3">
        <v>84</v>
      </c>
      <c r="G3618" s="3">
        <v>190</v>
      </c>
      <c r="H3618" s="3">
        <v>3621</v>
      </c>
    </row>
    <row r="3619" spans="1:8" x14ac:dyDescent="0.25">
      <c r="A3619" t="s">
        <v>328</v>
      </c>
      <c r="B3619" t="s">
        <v>68</v>
      </c>
      <c r="C3619" s="3">
        <v>553</v>
      </c>
      <c r="D3619" s="3">
        <v>70</v>
      </c>
      <c r="E3619" s="3">
        <v>43</v>
      </c>
      <c r="F3619" s="3">
        <v>49</v>
      </c>
      <c r="G3619" s="3">
        <v>-178</v>
      </c>
      <c r="H3619" s="3">
        <v>299</v>
      </c>
    </row>
    <row r="3620" spans="1:8" x14ac:dyDescent="0.25">
      <c r="A3620" t="s">
        <v>328</v>
      </c>
      <c r="B3620" t="s">
        <v>69</v>
      </c>
      <c r="C3620" s="3">
        <v>181</v>
      </c>
      <c r="D3620" s="3">
        <v>45</v>
      </c>
      <c r="E3620" s="3">
        <v>21</v>
      </c>
      <c r="F3620" s="3">
        <v>33</v>
      </c>
      <c r="G3620" s="3">
        <v>-417</v>
      </c>
      <c r="H3620" s="3">
        <v>-293</v>
      </c>
    </row>
    <row r="3621" spans="1:8" x14ac:dyDescent="0.25">
      <c r="A3621" t="s">
        <v>328</v>
      </c>
      <c r="B3621" t="s">
        <v>237</v>
      </c>
      <c r="C3621" s="3">
        <v>38</v>
      </c>
      <c r="D3621" s="3">
        <v>3</v>
      </c>
      <c r="E3621" s="3">
        <v>1</v>
      </c>
      <c r="F3621" s="3">
        <v>7</v>
      </c>
      <c r="G3621" s="3">
        <v>-2</v>
      </c>
      <c r="H3621" s="3">
        <v>27</v>
      </c>
    </row>
    <row r="3622" spans="1:8" x14ac:dyDescent="0.25">
      <c r="A3622" t="s">
        <v>328</v>
      </c>
      <c r="B3622" t="s">
        <v>71</v>
      </c>
      <c r="C3622" s="3">
        <v>632</v>
      </c>
      <c r="D3622" s="3">
        <v>193</v>
      </c>
      <c r="E3622" s="3">
        <v>94</v>
      </c>
      <c r="F3622" s="3">
        <v>61</v>
      </c>
      <c r="G3622" s="3">
        <v>84</v>
      </c>
      <c r="H3622" s="3">
        <v>556</v>
      </c>
    </row>
    <row r="3623" spans="1:8" x14ac:dyDescent="0.25">
      <c r="A3623" t="s">
        <v>328</v>
      </c>
      <c r="B3623" t="s">
        <v>238</v>
      </c>
      <c r="C3623" s="3">
        <v>9</v>
      </c>
      <c r="D3623" s="3">
        <v>1</v>
      </c>
      <c r="E3623" s="3">
        <v>0</v>
      </c>
      <c r="F3623" s="3">
        <v>7</v>
      </c>
      <c r="G3623" s="3">
        <v>1</v>
      </c>
      <c r="H3623" s="3">
        <v>2</v>
      </c>
    </row>
    <row r="3624" spans="1:8" x14ac:dyDescent="0.25">
      <c r="A3624" t="s">
        <v>328</v>
      </c>
      <c r="B3624" t="s">
        <v>72</v>
      </c>
      <c r="C3624" s="3">
        <v>25497</v>
      </c>
      <c r="D3624" s="3">
        <v>6914</v>
      </c>
      <c r="E3624" s="3">
        <v>2549</v>
      </c>
      <c r="F3624" s="3">
        <v>3162</v>
      </c>
      <c r="G3624" s="3">
        <v>1013</v>
      </c>
      <c r="H3624" s="3">
        <v>18983</v>
      </c>
    </row>
    <row r="3625" spans="1:8" x14ac:dyDescent="0.25">
      <c r="A3625" t="s">
        <v>328</v>
      </c>
      <c r="B3625" t="s">
        <v>73</v>
      </c>
      <c r="C3625" s="3">
        <v>364</v>
      </c>
      <c r="D3625" s="3">
        <v>20</v>
      </c>
      <c r="E3625" s="3">
        <v>13</v>
      </c>
      <c r="F3625" s="3">
        <v>10</v>
      </c>
      <c r="G3625" s="3">
        <v>1</v>
      </c>
      <c r="H3625" s="3">
        <v>348</v>
      </c>
    </row>
    <row r="3626" spans="1:8" x14ac:dyDescent="0.25">
      <c r="A3626" t="s">
        <v>328</v>
      </c>
      <c r="B3626" t="s">
        <v>74</v>
      </c>
      <c r="C3626" s="3">
        <v>10603</v>
      </c>
      <c r="D3626" s="3">
        <v>1994</v>
      </c>
      <c r="E3626" s="3">
        <v>750</v>
      </c>
      <c r="F3626" s="3">
        <v>1078</v>
      </c>
      <c r="G3626" s="3">
        <v>955</v>
      </c>
      <c r="H3626" s="3">
        <v>9236</v>
      </c>
    </row>
    <row r="3627" spans="1:8" x14ac:dyDescent="0.25">
      <c r="A3627" t="s">
        <v>328</v>
      </c>
      <c r="B3627" t="s">
        <v>75</v>
      </c>
      <c r="C3627" s="3">
        <v>2900</v>
      </c>
      <c r="D3627" s="3">
        <v>243</v>
      </c>
      <c r="E3627" s="3">
        <v>95</v>
      </c>
      <c r="F3627" s="3">
        <v>117</v>
      </c>
      <c r="G3627" s="3">
        <v>41</v>
      </c>
      <c r="H3627" s="3">
        <v>2676</v>
      </c>
    </row>
    <row r="3628" spans="1:8" x14ac:dyDescent="0.25">
      <c r="A3628" t="s">
        <v>328</v>
      </c>
      <c r="B3628" t="s">
        <v>76</v>
      </c>
      <c r="C3628" s="3">
        <v>75</v>
      </c>
      <c r="D3628" s="3">
        <v>7</v>
      </c>
      <c r="E3628" s="3">
        <v>3</v>
      </c>
      <c r="F3628" s="3">
        <v>7</v>
      </c>
      <c r="G3628" s="3">
        <v>-1</v>
      </c>
      <c r="H3628" s="3">
        <v>63</v>
      </c>
    </row>
    <row r="3629" spans="1:8" x14ac:dyDescent="0.25">
      <c r="A3629" t="s">
        <v>329</v>
      </c>
      <c r="B3629" t="s">
        <v>65</v>
      </c>
      <c r="C3629" s="3">
        <v>12752</v>
      </c>
      <c r="D3629" s="3">
        <v>1792</v>
      </c>
      <c r="E3629" s="3">
        <v>1418</v>
      </c>
      <c r="F3629" s="3">
        <v>534</v>
      </c>
      <c r="G3629" s="3">
        <v>297</v>
      </c>
      <c r="H3629" s="3">
        <v>12141</v>
      </c>
    </row>
    <row r="3630" spans="1:8" x14ac:dyDescent="0.25">
      <c r="A3630" t="s">
        <v>329</v>
      </c>
      <c r="B3630" t="s">
        <v>66</v>
      </c>
      <c r="C3630" s="3">
        <v>9936</v>
      </c>
      <c r="D3630" s="3">
        <v>2820</v>
      </c>
      <c r="E3630" s="3">
        <v>1586</v>
      </c>
      <c r="F3630" s="3">
        <v>1261</v>
      </c>
      <c r="G3630" s="3">
        <v>1929</v>
      </c>
      <c r="H3630" s="3">
        <v>9370</v>
      </c>
    </row>
    <row r="3631" spans="1:8" x14ac:dyDescent="0.25">
      <c r="A3631" t="s">
        <v>329</v>
      </c>
      <c r="B3631" t="s">
        <v>42</v>
      </c>
      <c r="C3631" s="3">
        <v>78294</v>
      </c>
      <c r="D3631" s="3">
        <v>14772</v>
      </c>
      <c r="E3631" s="3">
        <v>9942</v>
      </c>
      <c r="F3631" s="3">
        <v>6424</v>
      </c>
      <c r="G3631" s="3">
        <v>18283</v>
      </c>
      <c r="H3631" s="3">
        <v>85323</v>
      </c>
    </row>
    <row r="3632" spans="1:8" x14ac:dyDescent="0.25">
      <c r="A3632" t="s">
        <v>329</v>
      </c>
      <c r="B3632" t="s">
        <v>67</v>
      </c>
      <c r="C3632" s="3">
        <v>4844</v>
      </c>
      <c r="D3632" s="3">
        <v>301</v>
      </c>
      <c r="E3632" s="3">
        <v>355</v>
      </c>
      <c r="F3632" s="3">
        <v>84</v>
      </c>
      <c r="G3632" s="3">
        <v>488</v>
      </c>
      <c r="H3632" s="3">
        <v>5302</v>
      </c>
    </row>
    <row r="3633" spans="1:8" x14ac:dyDescent="0.25">
      <c r="A3633" t="s">
        <v>329</v>
      </c>
      <c r="B3633" t="s">
        <v>68</v>
      </c>
      <c r="C3633" s="3">
        <v>662</v>
      </c>
      <c r="D3633" s="3">
        <v>116</v>
      </c>
      <c r="E3633" s="3">
        <v>79</v>
      </c>
      <c r="F3633" s="3">
        <v>49</v>
      </c>
      <c r="G3633" s="3">
        <v>247</v>
      </c>
      <c r="H3633" s="3">
        <v>823</v>
      </c>
    </row>
    <row r="3634" spans="1:8" x14ac:dyDescent="0.25">
      <c r="A3634" t="s">
        <v>329</v>
      </c>
      <c r="B3634" t="s">
        <v>69</v>
      </c>
      <c r="C3634" s="3">
        <v>340</v>
      </c>
      <c r="D3634" s="3">
        <v>55</v>
      </c>
      <c r="E3634" s="3">
        <v>38</v>
      </c>
      <c r="F3634" s="3">
        <v>34</v>
      </c>
      <c r="G3634" s="3">
        <v>181</v>
      </c>
      <c r="H3634" s="3">
        <v>470</v>
      </c>
    </row>
    <row r="3635" spans="1:8" x14ac:dyDescent="0.25">
      <c r="A3635" t="s">
        <v>329</v>
      </c>
      <c r="B3635" t="s">
        <v>237</v>
      </c>
      <c r="C3635" s="3">
        <v>48</v>
      </c>
      <c r="D3635" s="3">
        <v>3</v>
      </c>
      <c r="E3635" s="3">
        <v>3</v>
      </c>
      <c r="F3635" s="3">
        <v>8</v>
      </c>
      <c r="G3635" s="3">
        <v>-24</v>
      </c>
      <c r="H3635" s="3">
        <v>16</v>
      </c>
    </row>
    <row r="3636" spans="1:8" x14ac:dyDescent="0.25">
      <c r="A3636" t="s">
        <v>329</v>
      </c>
      <c r="B3636" t="s">
        <v>71</v>
      </c>
      <c r="C3636" s="3">
        <v>783</v>
      </c>
      <c r="D3636" s="3">
        <v>257</v>
      </c>
      <c r="E3636" s="3">
        <v>171</v>
      </c>
      <c r="F3636" s="3">
        <v>60</v>
      </c>
      <c r="G3636" s="3">
        <v>-224</v>
      </c>
      <c r="H3636" s="3">
        <v>413</v>
      </c>
    </row>
    <row r="3637" spans="1:8" x14ac:dyDescent="0.25">
      <c r="A3637" t="s">
        <v>329</v>
      </c>
      <c r="B3637" t="s">
        <v>238</v>
      </c>
      <c r="C3637" s="3">
        <v>8</v>
      </c>
      <c r="D3637" s="3">
        <v>1</v>
      </c>
      <c r="E3637" s="3">
        <v>0</v>
      </c>
      <c r="F3637" s="3">
        <v>6</v>
      </c>
      <c r="G3637" s="3">
        <v>0</v>
      </c>
      <c r="H3637" s="3">
        <v>1</v>
      </c>
    </row>
    <row r="3638" spans="1:8" x14ac:dyDescent="0.25">
      <c r="A3638" t="s">
        <v>329</v>
      </c>
      <c r="B3638" t="s">
        <v>72</v>
      </c>
      <c r="C3638" s="3">
        <v>28085</v>
      </c>
      <c r="D3638" s="3">
        <v>6659</v>
      </c>
      <c r="E3638" s="3">
        <v>4703</v>
      </c>
      <c r="F3638" s="3">
        <v>3173</v>
      </c>
      <c r="G3638" s="3">
        <v>9924</v>
      </c>
      <c r="H3638" s="3">
        <v>32880</v>
      </c>
    </row>
    <row r="3639" spans="1:8" x14ac:dyDescent="0.25">
      <c r="A3639" t="s">
        <v>329</v>
      </c>
      <c r="B3639" t="s">
        <v>73</v>
      </c>
      <c r="C3639" s="3">
        <v>411</v>
      </c>
      <c r="D3639" s="3">
        <v>25</v>
      </c>
      <c r="E3639" s="3">
        <v>24</v>
      </c>
      <c r="F3639" s="3">
        <v>10</v>
      </c>
      <c r="G3639" s="3">
        <v>203</v>
      </c>
      <c r="H3639" s="3">
        <v>603</v>
      </c>
    </row>
    <row r="3640" spans="1:8" x14ac:dyDescent="0.25">
      <c r="A3640" t="s">
        <v>329</v>
      </c>
      <c r="B3640" t="s">
        <v>74</v>
      </c>
      <c r="C3640" s="3">
        <v>16797</v>
      </c>
      <c r="D3640" s="3">
        <v>2521</v>
      </c>
      <c r="E3640" s="3">
        <v>1384</v>
      </c>
      <c r="F3640" s="3">
        <v>1081</v>
      </c>
      <c r="G3640" s="3">
        <v>5132</v>
      </c>
      <c r="H3640" s="3">
        <v>19711</v>
      </c>
    </row>
    <row r="3641" spans="1:8" x14ac:dyDescent="0.25">
      <c r="A3641" t="s">
        <v>329</v>
      </c>
      <c r="B3641" t="s">
        <v>75</v>
      </c>
      <c r="C3641" s="3">
        <v>3535</v>
      </c>
      <c r="D3641" s="3">
        <v>218</v>
      </c>
      <c r="E3641" s="3">
        <v>175</v>
      </c>
      <c r="F3641" s="3">
        <v>117</v>
      </c>
      <c r="G3641" s="3">
        <v>83</v>
      </c>
      <c r="H3641" s="3">
        <v>3458</v>
      </c>
    </row>
    <row r="3642" spans="1:8" x14ac:dyDescent="0.25">
      <c r="A3642" t="s">
        <v>329</v>
      </c>
      <c r="B3642" t="s">
        <v>76</v>
      </c>
      <c r="C3642" s="3">
        <v>93</v>
      </c>
      <c r="D3642" s="3">
        <v>4</v>
      </c>
      <c r="E3642" s="3">
        <v>6</v>
      </c>
      <c r="F3642" s="3">
        <v>7</v>
      </c>
      <c r="G3642" s="3">
        <v>47</v>
      </c>
      <c r="H3642" s="3">
        <v>135</v>
      </c>
    </row>
    <row r="3643" spans="1:8" x14ac:dyDescent="0.25">
      <c r="A3643" t="s">
        <v>330</v>
      </c>
      <c r="B3643" t="s">
        <v>65</v>
      </c>
      <c r="C3643" s="3">
        <v>10274</v>
      </c>
      <c r="D3643" s="3">
        <v>2889</v>
      </c>
      <c r="E3643" s="3">
        <v>2180</v>
      </c>
      <c r="F3643" s="3">
        <v>644</v>
      </c>
      <c r="G3643" s="3">
        <v>14</v>
      </c>
      <c r="H3643" s="3">
        <v>8935</v>
      </c>
    </row>
    <row r="3644" spans="1:8" x14ac:dyDescent="0.25">
      <c r="A3644" t="s">
        <v>330</v>
      </c>
      <c r="B3644" t="s">
        <v>66</v>
      </c>
      <c r="C3644" s="3">
        <v>7988</v>
      </c>
      <c r="D3644" s="3">
        <v>3736</v>
      </c>
      <c r="E3644" s="3">
        <v>2628</v>
      </c>
      <c r="F3644" s="3">
        <v>1520</v>
      </c>
      <c r="G3644" s="3">
        <v>10950</v>
      </c>
      <c r="H3644" s="3">
        <v>16310</v>
      </c>
    </row>
    <row r="3645" spans="1:8" x14ac:dyDescent="0.25">
      <c r="A3645" t="s">
        <v>330</v>
      </c>
      <c r="B3645" t="s">
        <v>42</v>
      </c>
      <c r="C3645" s="3">
        <v>65546</v>
      </c>
      <c r="D3645" s="3">
        <v>21768</v>
      </c>
      <c r="E3645" s="3">
        <v>15647</v>
      </c>
      <c r="F3645" s="3">
        <v>7741</v>
      </c>
      <c r="G3645" s="3">
        <v>33889</v>
      </c>
      <c r="H3645" s="3">
        <v>85573</v>
      </c>
    </row>
    <row r="3646" spans="1:8" x14ac:dyDescent="0.25">
      <c r="A3646" t="s">
        <v>330</v>
      </c>
      <c r="B3646" t="s">
        <v>67</v>
      </c>
      <c r="C3646" s="3">
        <v>4230</v>
      </c>
      <c r="D3646" s="3">
        <v>661</v>
      </c>
      <c r="E3646" s="3">
        <v>490</v>
      </c>
      <c r="F3646" s="3">
        <v>102</v>
      </c>
      <c r="G3646" s="3">
        <v>745</v>
      </c>
      <c r="H3646" s="3">
        <v>4702</v>
      </c>
    </row>
    <row r="3647" spans="1:8" x14ac:dyDescent="0.25">
      <c r="A3647" t="s">
        <v>330</v>
      </c>
      <c r="B3647" t="s">
        <v>68</v>
      </c>
      <c r="C3647" s="3">
        <v>970</v>
      </c>
      <c r="D3647" s="3">
        <v>192</v>
      </c>
      <c r="E3647" s="3">
        <v>92</v>
      </c>
      <c r="F3647" s="3">
        <v>59</v>
      </c>
      <c r="G3647" s="3">
        <v>381</v>
      </c>
      <c r="H3647" s="3">
        <v>1192</v>
      </c>
    </row>
    <row r="3648" spans="1:8" x14ac:dyDescent="0.25">
      <c r="A3648" t="s">
        <v>330</v>
      </c>
      <c r="B3648" t="s">
        <v>69</v>
      </c>
      <c r="C3648" s="3">
        <v>197</v>
      </c>
      <c r="D3648" s="3">
        <v>101</v>
      </c>
      <c r="E3648" s="3">
        <v>56</v>
      </c>
      <c r="F3648" s="3">
        <v>41</v>
      </c>
      <c r="G3648" s="3">
        <v>424</v>
      </c>
      <c r="H3648" s="3">
        <v>535</v>
      </c>
    </row>
    <row r="3649" spans="1:8" x14ac:dyDescent="0.25">
      <c r="A3649" t="s">
        <v>330</v>
      </c>
      <c r="B3649" t="s">
        <v>237</v>
      </c>
      <c r="C3649" s="3">
        <v>42</v>
      </c>
      <c r="D3649" s="3">
        <v>2</v>
      </c>
      <c r="E3649" s="3">
        <v>0</v>
      </c>
      <c r="F3649" s="3">
        <v>10</v>
      </c>
      <c r="G3649" s="3">
        <v>-9</v>
      </c>
      <c r="H3649" s="3">
        <v>21</v>
      </c>
    </row>
    <row r="3650" spans="1:8" x14ac:dyDescent="0.25">
      <c r="A3650" t="s">
        <v>330</v>
      </c>
      <c r="B3650" t="s">
        <v>71</v>
      </c>
      <c r="C3650" s="3">
        <v>691</v>
      </c>
      <c r="D3650" s="3">
        <v>393</v>
      </c>
      <c r="E3650" s="3">
        <v>210</v>
      </c>
      <c r="F3650" s="3">
        <v>72</v>
      </c>
      <c r="G3650" s="3">
        <v>544</v>
      </c>
      <c r="H3650" s="3">
        <v>980</v>
      </c>
    </row>
    <row r="3651" spans="1:8" x14ac:dyDescent="0.25">
      <c r="A3651" t="s">
        <v>330</v>
      </c>
      <c r="B3651" t="s">
        <v>238</v>
      </c>
      <c r="C3651" s="3">
        <v>4</v>
      </c>
      <c r="D3651" s="3">
        <v>2</v>
      </c>
      <c r="E3651" s="3">
        <v>2</v>
      </c>
      <c r="F3651" s="3">
        <v>8</v>
      </c>
      <c r="G3651" s="3">
        <v>34</v>
      </c>
      <c r="H3651" s="3">
        <v>30</v>
      </c>
    </row>
    <row r="3652" spans="1:8" x14ac:dyDescent="0.25">
      <c r="A3652" t="s">
        <v>330</v>
      </c>
      <c r="B3652" t="s">
        <v>72</v>
      </c>
      <c r="C3652" s="3">
        <v>22954</v>
      </c>
      <c r="D3652" s="3">
        <v>9977</v>
      </c>
      <c r="E3652" s="3">
        <v>7603</v>
      </c>
      <c r="F3652" s="3">
        <v>3823</v>
      </c>
      <c r="G3652" s="3">
        <v>16577</v>
      </c>
      <c r="H3652" s="3">
        <v>33334</v>
      </c>
    </row>
    <row r="3653" spans="1:8" x14ac:dyDescent="0.25">
      <c r="A3653" t="s">
        <v>330</v>
      </c>
      <c r="B3653" t="s">
        <v>73</v>
      </c>
      <c r="C3653" s="3">
        <v>511</v>
      </c>
      <c r="D3653" s="3">
        <v>62</v>
      </c>
      <c r="E3653" s="3">
        <v>19</v>
      </c>
      <c r="F3653" s="3">
        <v>11</v>
      </c>
      <c r="G3653" s="3">
        <v>138</v>
      </c>
      <c r="H3653" s="3">
        <v>595</v>
      </c>
    </row>
    <row r="3654" spans="1:8" x14ac:dyDescent="0.25">
      <c r="A3654" t="s">
        <v>330</v>
      </c>
      <c r="B3654" t="s">
        <v>74</v>
      </c>
      <c r="C3654" s="3">
        <v>14852</v>
      </c>
      <c r="D3654" s="3">
        <v>3440</v>
      </c>
      <c r="E3654" s="3">
        <v>2090</v>
      </c>
      <c r="F3654" s="3">
        <v>1302</v>
      </c>
      <c r="G3654" s="3">
        <v>3798</v>
      </c>
      <c r="H3654" s="3">
        <v>15998</v>
      </c>
    </row>
    <row r="3655" spans="1:8" x14ac:dyDescent="0.25">
      <c r="A3655" t="s">
        <v>330</v>
      </c>
      <c r="B3655" t="s">
        <v>75</v>
      </c>
      <c r="C3655" s="3">
        <v>2778</v>
      </c>
      <c r="D3655" s="3">
        <v>311</v>
      </c>
      <c r="E3655" s="3">
        <v>277</v>
      </c>
      <c r="F3655" s="3">
        <v>141</v>
      </c>
      <c r="G3655" s="3">
        <v>277</v>
      </c>
      <c r="H3655" s="3">
        <v>2880</v>
      </c>
    </row>
    <row r="3656" spans="1:8" x14ac:dyDescent="0.25">
      <c r="A3656" t="s">
        <v>330</v>
      </c>
      <c r="B3656" t="s">
        <v>76</v>
      </c>
      <c r="C3656" s="3">
        <v>55</v>
      </c>
      <c r="D3656" s="3">
        <v>2</v>
      </c>
      <c r="E3656" s="3">
        <v>0</v>
      </c>
      <c r="F3656" s="3">
        <v>8</v>
      </c>
      <c r="G3656" s="3">
        <v>16</v>
      </c>
      <c r="H3656" s="3">
        <v>61</v>
      </c>
    </row>
    <row r="3657" spans="1:8" x14ac:dyDescent="0.25">
      <c r="A3657" t="s">
        <v>331</v>
      </c>
      <c r="B3657" t="s">
        <v>65</v>
      </c>
      <c r="C3657" s="3">
        <v>9147</v>
      </c>
      <c r="D3657" s="3">
        <v>1750</v>
      </c>
      <c r="E3657" s="3">
        <v>840</v>
      </c>
      <c r="F3657" s="3">
        <v>513</v>
      </c>
      <c r="G3657" s="3">
        <v>-5608</v>
      </c>
      <c r="H3657" s="3">
        <v>2116</v>
      </c>
    </row>
    <row r="3658" spans="1:8" x14ac:dyDescent="0.25">
      <c r="A3658" t="s">
        <v>331</v>
      </c>
      <c r="B3658" t="s">
        <v>66</v>
      </c>
      <c r="C3658" s="3">
        <v>7682</v>
      </c>
      <c r="D3658" s="3">
        <v>3213</v>
      </c>
      <c r="E3658" s="3">
        <v>1013</v>
      </c>
      <c r="F3658" s="3">
        <v>1210</v>
      </c>
      <c r="G3658" s="3">
        <v>-6912</v>
      </c>
      <c r="H3658" s="3">
        <v>-2640</v>
      </c>
    </row>
    <row r="3659" spans="1:8" x14ac:dyDescent="0.25">
      <c r="A3659" t="s">
        <v>331</v>
      </c>
      <c r="B3659" t="s">
        <v>42</v>
      </c>
      <c r="C3659" s="3">
        <v>52007</v>
      </c>
      <c r="D3659" s="3">
        <v>14002</v>
      </c>
      <c r="E3659" s="3">
        <v>6027</v>
      </c>
      <c r="F3659" s="3">
        <v>6167</v>
      </c>
      <c r="G3659" s="3">
        <v>-41248</v>
      </c>
      <c r="H3659" s="3">
        <v>-3383</v>
      </c>
    </row>
    <row r="3660" spans="1:8" x14ac:dyDescent="0.25">
      <c r="A3660" t="s">
        <v>331</v>
      </c>
      <c r="B3660" t="s">
        <v>67</v>
      </c>
      <c r="C3660" s="3">
        <v>3465</v>
      </c>
      <c r="D3660" s="3">
        <v>421</v>
      </c>
      <c r="E3660" s="3">
        <v>188</v>
      </c>
      <c r="F3660" s="3">
        <v>81</v>
      </c>
      <c r="G3660" s="3">
        <v>-140</v>
      </c>
      <c r="H3660" s="3">
        <v>3011</v>
      </c>
    </row>
    <row r="3661" spans="1:8" x14ac:dyDescent="0.25">
      <c r="A3661" t="s">
        <v>331</v>
      </c>
      <c r="B3661" t="s">
        <v>68</v>
      </c>
      <c r="C3661" s="3">
        <v>652</v>
      </c>
      <c r="D3661" s="3">
        <v>99</v>
      </c>
      <c r="E3661" s="3">
        <v>35</v>
      </c>
      <c r="F3661" s="3">
        <v>47</v>
      </c>
      <c r="G3661" s="3">
        <v>-386</v>
      </c>
      <c r="H3661" s="3">
        <v>155</v>
      </c>
    </row>
    <row r="3662" spans="1:8" x14ac:dyDescent="0.25">
      <c r="A3662" t="s">
        <v>331</v>
      </c>
      <c r="B3662" t="s">
        <v>69</v>
      </c>
      <c r="C3662" s="3">
        <v>181</v>
      </c>
      <c r="D3662" s="3">
        <v>53</v>
      </c>
      <c r="E3662" s="3">
        <v>22</v>
      </c>
      <c r="F3662" s="3">
        <v>33</v>
      </c>
      <c r="G3662" s="3">
        <v>-54</v>
      </c>
      <c r="H3662" s="3">
        <v>63</v>
      </c>
    </row>
    <row r="3663" spans="1:8" x14ac:dyDescent="0.25">
      <c r="A3663" t="s">
        <v>331</v>
      </c>
      <c r="B3663" t="s">
        <v>237</v>
      </c>
      <c r="C3663" s="3">
        <v>39</v>
      </c>
      <c r="D3663" s="3">
        <v>0</v>
      </c>
      <c r="E3663" s="3">
        <v>0</v>
      </c>
      <c r="F3663" s="3">
        <v>8</v>
      </c>
      <c r="G3663" s="3">
        <v>-25</v>
      </c>
      <c r="H3663" s="3">
        <v>6</v>
      </c>
    </row>
    <row r="3664" spans="1:8" x14ac:dyDescent="0.25">
      <c r="A3664" t="s">
        <v>331</v>
      </c>
      <c r="B3664" t="s">
        <v>71</v>
      </c>
      <c r="C3664" s="3">
        <v>564</v>
      </c>
      <c r="D3664" s="3">
        <v>182</v>
      </c>
      <c r="E3664" s="3">
        <v>81</v>
      </c>
      <c r="F3664" s="3">
        <v>57</v>
      </c>
      <c r="G3664" s="3">
        <v>-227</v>
      </c>
      <c r="H3664" s="3">
        <v>179</v>
      </c>
    </row>
    <row r="3665" spans="1:8" x14ac:dyDescent="0.25">
      <c r="A3665" t="s">
        <v>331</v>
      </c>
      <c r="B3665" t="s">
        <v>238</v>
      </c>
      <c r="C3665" s="3">
        <v>2</v>
      </c>
      <c r="D3665" s="3">
        <v>0</v>
      </c>
      <c r="E3665" s="3">
        <v>0</v>
      </c>
      <c r="F3665" s="3">
        <v>6</v>
      </c>
      <c r="G3665" s="3">
        <v>-38</v>
      </c>
      <c r="H3665" s="3">
        <v>-42</v>
      </c>
    </row>
    <row r="3666" spans="1:8" x14ac:dyDescent="0.25">
      <c r="A3666" t="s">
        <v>331</v>
      </c>
      <c r="B3666" t="s">
        <v>72</v>
      </c>
      <c r="C3666" s="3">
        <v>19242</v>
      </c>
      <c r="D3666" s="3">
        <v>5913</v>
      </c>
      <c r="E3666" s="3">
        <v>2929</v>
      </c>
      <c r="F3666" s="3">
        <v>3046</v>
      </c>
      <c r="G3666" s="3">
        <v>-20697</v>
      </c>
      <c r="H3666" s="3">
        <v>-7485</v>
      </c>
    </row>
    <row r="3667" spans="1:8" x14ac:dyDescent="0.25">
      <c r="A3667" t="s">
        <v>331</v>
      </c>
      <c r="B3667" t="s">
        <v>73</v>
      </c>
      <c r="C3667" s="3">
        <v>344</v>
      </c>
      <c r="D3667" s="3">
        <v>24</v>
      </c>
      <c r="E3667" s="3">
        <v>8</v>
      </c>
      <c r="F3667" s="3">
        <v>9</v>
      </c>
      <c r="G3667" s="3">
        <v>-186</v>
      </c>
      <c r="H3667" s="3">
        <v>133</v>
      </c>
    </row>
    <row r="3668" spans="1:8" x14ac:dyDescent="0.25">
      <c r="A3668" t="s">
        <v>331</v>
      </c>
      <c r="B3668" t="s">
        <v>74</v>
      </c>
      <c r="C3668" s="3">
        <v>7993</v>
      </c>
      <c r="D3668" s="3">
        <v>2141</v>
      </c>
      <c r="E3668" s="3">
        <v>805</v>
      </c>
      <c r="F3668" s="3">
        <v>1038</v>
      </c>
      <c r="G3668" s="3">
        <v>-6052</v>
      </c>
      <c r="H3668" s="3">
        <v>-433</v>
      </c>
    </row>
    <row r="3669" spans="1:8" x14ac:dyDescent="0.25">
      <c r="A3669" t="s">
        <v>331</v>
      </c>
      <c r="B3669" t="s">
        <v>75</v>
      </c>
      <c r="C3669" s="3">
        <v>2615</v>
      </c>
      <c r="D3669" s="3">
        <v>206</v>
      </c>
      <c r="E3669" s="3">
        <v>106</v>
      </c>
      <c r="F3669" s="3">
        <v>113</v>
      </c>
      <c r="G3669" s="3">
        <v>-834</v>
      </c>
      <c r="H3669" s="3">
        <v>1568</v>
      </c>
    </row>
    <row r="3670" spans="1:8" x14ac:dyDescent="0.25">
      <c r="A3670" t="s">
        <v>331</v>
      </c>
      <c r="B3670" t="s">
        <v>76</v>
      </c>
      <c r="C3670" s="3">
        <v>81</v>
      </c>
      <c r="D3670" s="3">
        <v>0</v>
      </c>
      <c r="E3670" s="3">
        <v>0</v>
      </c>
      <c r="F3670" s="3">
        <v>6</v>
      </c>
      <c r="G3670" s="3">
        <v>-89</v>
      </c>
      <c r="H3670" s="3">
        <v>-14</v>
      </c>
    </row>
    <row r="3671" spans="1:8" x14ac:dyDescent="0.25">
      <c r="A3671" t="s">
        <v>332</v>
      </c>
      <c r="B3671" t="s">
        <v>65</v>
      </c>
      <c r="C3671" s="3">
        <v>8204</v>
      </c>
      <c r="D3671" s="3">
        <v>1738</v>
      </c>
      <c r="E3671" s="3">
        <v>757</v>
      </c>
      <c r="F3671" s="3">
        <v>530</v>
      </c>
      <c r="G3671" s="3">
        <v>-5841</v>
      </c>
      <c r="H3671" s="3">
        <v>852</v>
      </c>
    </row>
    <row r="3672" spans="1:8" x14ac:dyDescent="0.25">
      <c r="A3672" t="s">
        <v>332</v>
      </c>
      <c r="B3672" t="s">
        <v>66</v>
      </c>
      <c r="C3672" s="3">
        <v>6784</v>
      </c>
      <c r="D3672" s="3">
        <v>3096</v>
      </c>
      <c r="E3672" s="3">
        <v>913</v>
      </c>
      <c r="F3672" s="3">
        <v>1250</v>
      </c>
      <c r="G3672" s="3">
        <v>-1973</v>
      </c>
      <c r="H3672" s="3">
        <v>1378</v>
      </c>
    </row>
    <row r="3673" spans="1:8" x14ac:dyDescent="0.25">
      <c r="A3673" t="s">
        <v>332</v>
      </c>
      <c r="B3673" t="s">
        <v>42</v>
      </c>
      <c r="C3673" s="3">
        <v>51129</v>
      </c>
      <c r="D3673" s="3">
        <v>14989</v>
      </c>
      <c r="E3673" s="3">
        <v>5431</v>
      </c>
      <c r="F3673" s="3">
        <v>6369</v>
      </c>
      <c r="G3673" s="3">
        <v>-11185</v>
      </c>
      <c r="H3673" s="3">
        <v>24017</v>
      </c>
    </row>
    <row r="3674" spans="1:8" x14ac:dyDescent="0.25">
      <c r="A3674" t="s">
        <v>332</v>
      </c>
      <c r="B3674" t="s">
        <v>67</v>
      </c>
      <c r="C3674" s="3">
        <v>3071</v>
      </c>
      <c r="D3674" s="3">
        <v>448</v>
      </c>
      <c r="E3674" s="3">
        <v>170</v>
      </c>
      <c r="F3674" s="3">
        <v>83</v>
      </c>
      <c r="G3674" s="3">
        <v>-46</v>
      </c>
      <c r="H3674" s="3">
        <v>2664</v>
      </c>
    </row>
    <row r="3675" spans="1:8" x14ac:dyDescent="0.25">
      <c r="A3675" t="s">
        <v>332</v>
      </c>
      <c r="B3675" t="s">
        <v>68</v>
      </c>
      <c r="C3675" s="3">
        <v>625</v>
      </c>
      <c r="D3675" s="3">
        <v>86</v>
      </c>
      <c r="E3675" s="3">
        <v>31</v>
      </c>
      <c r="F3675" s="3">
        <v>48</v>
      </c>
      <c r="G3675" s="3">
        <v>-438</v>
      </c>
      <c r="H3675" s="3">
        <v>84</v>
      </c>
    </row>
    <row r="3676" spans="1:8" x14ac:dyDescent="0.25">
      <c r="A3676" t="s">
        <v>332</v>
      </c>
      <c r="B3676" t="s">
        <v>69</v>
      </c>
      <c r="C3676" s="3">
        <v>197</v>
      </c>
      <c r="D3676" s="3">
        <v>43</v>
      </c>
      <c r="E3676" s="3">
        <v>20</v>
      </c>
      <c r="F3676" s="3">
        <v>34</v>
      </c>
      <c r="G3676" s="3">
        <v>-218</v>
      </c>
      <c r="H3676" s="3">
        <v>-78</v>
      </c>
    </row>
    <row r="3677" spans="1:8" x14ac:dyDescent="0.25">
      <c r="A3677" t="s">
        <v>332</v>
      </c>
      <c r="B3677" t="s">
        <v>237</v>
      </c>
      <c r="C3677" s="3">
        <v>29</v>
      </c>
      <c r="D3677" s="3">
        <v>1</v>
      </c>
      <c r="E3677" s="3">
        <v>0</v>
      </c>
      <c r="F3677" s="3">
        <v>7</v>
      </c>
      <c r="G3677" s="3">
        <v>-2</v>
      </c>
      <c r="H3677" s="3">
        <v>19</v>
      </c>
    </row>
    <row r="3678" spans="1:8" x14ac:dyDescent="0.25">
      <c r="A3678" t="s">
        <v>332</v>
      </c>
      <c r="B3678" t="s">
        <v>71</v>
      </c>
      <c r="C3678" s="3">
        <v>601</v>
      </c>
      <c r="D3678" s="3">
        <v>171</v>
      </c>
      <c r="E3678" s="3">
        <v>73</v>
      </c>
      <c r="F3678" s="3">
        <v>59</v>
      </c>
      <c r="G3678" s="3">
        <v>-15</v>
      </c>
      <c r="H3678" s="3">
        <v>429</v>
      </c>
    </row>
    <row r="3679" spans="1:8" x14ac:dyDescent="0.25">
      <c r="A3679" t="s">
        <v>332</v>
      </c>
      <c r="B3679" t="s">
        <v>238</v>
      </c>
      <c r="C3679" s="3">
        <v>12</v>
      </c>
      <c r="D3679" s="3">
        <v>1</v>
      </c>
      <c r="E3679" s="3">
        <v>0</v>
      </c>
      <c r="F3679" s="3">
        <v>7</v>
      </c>
      <c r="G3679" s="3">
        <v>-7</v>
      </c>
      <c r="H3679" s="3">
        <v>-3</v>
      </c>
    </row>
    <row r="3680" spans="1:8" x14ac:dyDescent="0.25">
      <c r="A3680" t="s">
        <v>332</v>
      </c>
      <c r="B3680" t="s">
        <v>72</v>
      </c>
      <c r="C3680" s="3">
        <v>19780</v>
      </c>
      <c r="D3680" s="3">
        <v>6835</v>
      </c>
      <c r="E3680" s="3">
        <v>2639</v>
      </c>
      <c r="F3680" s="3">
        <v>3145</v>
      </c>
      <c r="G3680" s="3">
        <v>-569</v>
      </c>
      <c r="H3680" s="3">
        <v>11870</v>
      </c>
    </row>
    <row r="3681" spans="1:8" x14ac:dyDescent="0.25">
      <c r="A3681" t="s">
        <v>332</v>
      </c>
      <c r="B3681" t="s">
        <v>73</v>
      </c>
      <c r="C3681" s="3">
        <v>196</v>
      </c>
      <c r="D3681" s="3">
        <v>23</v>
      </c>
      <c r="E3681" s="3">
        <v>6</v>
      </c>
      <c r="F3681" s="3">
        <v>10</v>
      </c>
      <c r="G3681" s="3">
        <v>21</v>
      </c>
      <c r="H3681" s="3">
        <v>190</v>
      </c>
    </row>
    <row r="3682" spans="1:8" x14ac:dyDescent="0.25">
      <c r="A3682" t="s">
        <v>332</v>
      </c>
      <c r="B3682" t="s">
        <v>74</v>
      </c>
      <c r="C3682" s="3">
        <v>9219</v>
      </c>
      <c r="D3682" s="3">
        <v>2303</v>
      </c>
      <c r="E3682" s="3">
        <v>726</v>
      </c>
      <c r="F3682" s="3">
        <v>1072</v>
      </c>
      <c r="G3682" s="3">
        <v>-1484</v>
      </c>
      <c r="H3682" s="3">
        <v>5086</v>
      </c>
    </row>
    <row r="3683" spans="1:8" x14ac:dyDescent="0.25">
      <c r="A3683" t="s">
        <v>332</v>
      </c>
      <c r="B3683" t="s">
        <v>75</v>
      </c>
      <c r="C3683" s="3">
        <v>2356</v>
      </c>
      <c r="D3683" s="3">
        <v>243</v>
      </c>
      <c r="E3683" s="3">
        <v>96</v>
      </c>
      <c r="F3683" s="3">
        <v>117</v>
      </c>
      <c r="G3683" s="3">
        <v>-596</v>
      </c>
      <c r="H3683" s="3">
        <v>1496</v>
      </c>
    </row>
    <row r="3684" spans="1:8" x14ac:dyDescent="0.25">
      <c r="A3684" t="s">
        <v>332</v>
      </c>
      <c r="B3684" t="s">
        <v>76</v>
      </c>
      <c r="C3684" s="3">
        <v>55</v>
      </c>
      <c r="D3684" s="3">
        <v>1</v>
      </c>
      <c r="E3684" s="3">
        <v>0</v>
      </c>
      <c r="F3684" s="3">
        <v>7</v>
      </c>
      <c r="G3684" s="3">
        <v>-17</v>
      </c>
      <c r="H3684" s="3">
        <v>30</v>
      </c>
    </row>
    <row r="3685" spans="1:8" x14ac:dyDescent="0.25">
      <c r="A3685" t="s">
        <v>333</v>
      </c>
      <c r="B3685" t="s">
        <v>65</v>
      </c>
      <c r="C3685" s="3">
        <v>11971</v>
      </c>
      <c r="D3685" s="3">
        <v>1955</v>
      </c>
      <c r="E3685" s="3">
        <v>1582</v>
      </c>
      <c r="F3685" s="3">
        <v>531</v>
      </c>
      <c r="G3685" s="3">
        <v>912</v>
      </c>
      <c r="H3685" s="3">
        <v>11979</v>
      </c>
    </row>
    <row r="3686" spans="1:8" x14ac:dyDescent="0.25">
      <c r="A3686" t="s">
        <v>333</v>
      </c>
      <c r="B3686" t="s">
        <v>66</v>
      </c>
      <c r="C3686" s="3">
        <v>9219</v>
      </c>
      <c r="D3686" s="3">
        <v>2726</v>
      </c>
      <c r="E3686" s="3">
        <v>1908</v>
      </c>
      <c r="F3686" s="3">
        <v>1254</v>
      </c>
      <c r="G3686" s="3">
        <v>-20248</v>
      </c>
      <c r="H3686" s="3">
        <v>-13101</v>
      </c>
    </row>
    <row r="3687" spans="1:8" x14ac:dyDescent="0.25">
      <c r="A3687" t="s">
        <v>333</v>
      </c>
      <c r="B3687" t="s">
        <v>42</v>
      </c>
      <c r="C3687" s="3">
        <v>72093</v>
      </c>
      <c r="D3687" s="3">
        <v>15078</v>
      </c>
      <c r="E3687" s="3">
        <v>11353</v>
      </c>
      <c r="F3687" s="3">
        <v>6388</v>
      </c>
      <c r="G3687" s="3">
        <v>8703</v>
      </c>
      <c r="H3687" s="3">
        <v>70683</v>
      </c>
    </row>
    <row r="3688" spans="1:8" x14ac:dyDescent="0.25">
      <c r="A3688" t="s">
        <v>333</v>
      </c>
      <c r="B3688" t="s">
        <v>67</v>
      </c>
      <c r="C3688" s="3">
        <v>4037</v>
      </c>
      <c r="D3688" s="3">
        <v>377</v>
      </c>
      <c r="E3688" s="3">
        <v>356</v>
      </c>
      <c r="F3688" s="3">
        <v>83</v>
      </c>
      <c r="G3688" s="3">
        <v>3819</v>
      </c>
      <c r="H3688" s="3">
        <v>7752</v>
      </c>
    </row>
    <row r="3689" spans="1:8" x14ac:dyDescent="0.25">
      <c r="A3689" t="s">
        <v>333</v>
      </c>
      <c r="B3689" t="s">
        <v>68</v>
      </c>
      <c r="C3689" s="3">
        <v>550</v>
      </c>
      <c r="D3689" s="3">
        <v>128</v>
      </c>
      <c r="E3689" s="3">
        <v>66</v>
      </c>
      <c r="F3689" s="3">
        <v>49</v>
      </c>
      <c r="G3689" s="3">
        <v>1000</v>
      </c>
      <c r="H3689" s="3">
        <v>1439</v>
      </c>
    </row>
    <row r="3690" spans="1:8" x14ac:dyDescent="0.25">
      <c r="A3690" t="s">
        <v>333</v>
      </c>
      <c r="B3690" t="s">
        <v>69</v>
      </c>
      <c r="C3690" s="3">
        <v>272</v>
      </c>
      <c r="D3690" s="3">
        <v>61</v>
      </c>
      <c r="E3690" s="3">
        <v>41</v>
      </c>
      <c r="F3690" s="3">
        <v>34</v>
      </c>
      <c r="G3690" s="3">
        <v>488</v>
      </c>
      <c r="H3690" s="3">
        <v>706</v>
      </c>
    </row>
    <row r="3691" spans="1:8" x14ac:dyDescent="0.25">
      <c r="A3691" t="s">
        <v>333</v>
      </c>
      <c r="B3691" t="s">
        <v>237</v>
      </c>
      <c r="C3691" s="3">
        <v>69</v>
      </c>
      <c r="D3691" s="3">
        <v>0</v>
      </c>
      <c r="E3691" s="3">
        <v>0</v>
      </c>
      <c r="F3691" s="3">
        <v>8</v>
      </c>
      <c r="G3691" s="3">
        <v>32</v>
      </c>
      <c r="H3691" s="3">
        <v>93</v>
      </c>
    </row>
    <row r="3692" spans="1:8" x14ac:dyDescent="0.25">
      <c r="A3692" t="s">
        <v>333</v>
      </c>
      <c r="B3692" t="s">
        <v>71</v>
      </c>
      <c r="C3692" s="3">
        <v>831</v>
      </c>
      <c r="D3692" s="3">
        <v>243</v>
      </c>
      <c r="E3692" s="3">
        <v>152</v>
      </c>
      <c r="F3692" s="3">
        <v>60</v>
      </c>
      <c r="G3692" s="3">
        <v>1998</v>
      </c>
      <c r="H3692" s="3">
        <v>2678</v>
      </c>
    </row>
    <row r="3693" spans="1:8" x14ac:dyDescent="0.25">
      <c r="A3693" t="s">
        <v>333</v>
      </c>
      <c r="B3693" t="s">
        <v>238</v>
      </c>
      <c r="C3693" s="3">
        <v>10</v>
      </c>
      <c r="D3693" s="3">
        <v>1</v>
      </c>
      <c r="E3693" s="3">
        <v>1</v>
      </c>
      <c r="F3693" s="3">
        <v>7</v>
      </c>
      <c r="G3693" s="3">
        <v>-2</v>
      </c>
      <c r="H3693" s="3">
        <v>1</v>
      </c>
    </row>
    <row r="3694" spans="1:8" x14ac:dyDescent="0.25">
      <c r="A3694" t="s">
        <v>333</v>
      </c>
      <c r="B3694" t="s">
        <v>72</v>
      </c>
      <c r="C3694" s="3">
        <v>27698</v>
      </c>
      <c r="D3694" s="3">
        <v>6596</v>
      </c>
      <c r="E3694" s="3">
        <v>5517</v>
      </c>
      <c r="F3694" s="3">
        <v>3154</v>
      </c>
      <c r="G3694" s="3">
        <v>9882</v>
      </c>
      <c r="H3694" s="3">
        <v>33347</v>
      </c>
    </row>
    <row r="3695" spans="1:8" x14ac:dyDescent="0.25">
      <c r="A3695" t="s">
        <v>333</v>
      </c>
      <c r="B3695" t="s">
        <v>73</v>
      </c>
      <c r="C3695" s="3">
        <v>290</v>
      </c>
      <c r="D3695" s="3">
        <v>34</v>
      </c>
      <c r="E3695" s="3">
        <v>14</v>
      </c>
      <c r="F3695" s="3">
        <v>10</v>
      </c>
      <c r="G3695" s="3">
        <v>613</v>
      </c>
      <c r="H3695" s="3">
        <v>873</v>
      </c>
    </row>
    <row r="3696" spans="1:8" x14ac:dyDescent="0.25">
      <c r="A3696" t="s">
        <v>333</v>
      </c>
      <c r="B3696" t="s">
        <v>74</v>
      </c>
      <c r="C3696" s="3">
        <v>13445</v>
      </c>
      <c r="D3696" s="3">
        <v>2672</v>
      </c>
      <c r="E3696" s="3">
        <v>1516</v>
      </c>
      <c r="F3696" s="3">
        <v>1074</v>
      </c>
      <c r="G3696" s="3">
        <v>8260</v>
      </c>
      <c r="H3696" s="3">
        <v>19475</v>
      </c>
    </row>
    <row r="3697" spans="1:8" x14ac:dyDescent="0.25">
      <c r="A3697" t="s">
        <v>333</v>
      </c>
      <c r="B3697" t="s">
        <v>75</v>
      </c>
      <c r="C3697" s="3">
        <v>3628</v>
      </c>
      <c r="D3697" s="3">
        <v>285</v>
      </c>
      <c r="E3697" s="3">
        <v>200</v>
      </c>
      <c r="F3697" s="3">
        <v>117</v>
      </c>
      <c r="G3697" s="3">
        <v>1878</v>
      </c>
      <c r="H3697" s="3">
        <v>5304</v>
      </c>
    </row>
    <row r="3698" spans="1:8" x14ac:dyDescent="0.25">
      <c r="A3698" t="s">
        <v>333</v>
      </c>
      <c r="B3698" t="s">
        <v>76</v>
      </c>
      <c r="C3698" s="3">
        <v>73</v>
      </c>
      <c r="D3698" s="3">
        <v>0</v>
      </c>
      <c r="E3698" s="3">
        <v>0</v>
      </c>
      <c r="F3698" s="3">
        <v>7</v>
      </c>
      <c r="G3698" s="3">
        <v>71</v>
      </c>
      <c r="H3698" s="3">
        <v>137</v>
      </c>
    </row>
    <row r="3699" spans="1:8" x14ac:dyDescent="0.25">
      <c r="A3699" t="s">
        <v>334</v>
      </c>
      <c r="B3699" t="s">
        <v>65</v>
      </c>
      <c r="C3699" s="3">
        <v>14171</v>
      </c>
      <c r="D3699" s="3">
        <v>3032</v>
      </c>
      <c r="E3699" s="3">
        <v>2162</v>
      </c>
      <c r="F3699" s="3">
        <v>661</v>
      </c>
      <c r="G3699" s="3">
        <v>-4994</v>
      </c>
      <c r="H3699" s="3">
        <v>7646</v>
      </c>
    </row>
    <row r="3700" spans="1:8" x14ac:dyDescent="0.25">
      <c r="A3700" t="s">
        <v>334</v>
      </c>
      <c r="B3700" t="s">
        <v>66</v>
      </c>
      <c r="C3700" s="3">
        <v>10897</v>
      </c>
      <c r="D3700" s="3">
        <v>4126</v>
      </c>
      <c r="E3700" s="3">
        <v>2857</v>
      </c>
      <c r="F3700" s="3">
        <v>1560</v>
      </c>
      <c r="G3700" s="3">
        <v>6242</v>
      </c>
      <c r="H3700" s="3">
        <v>14310</v>
      </c>
    </row>
    <row r="3701" spans="1:8" x14ac:dyDescent="0.25">
      <c r="A3701" t="s">
        <v>334</v>
      </c>
      <c r="B3701" t="s">
        <v>42</v>
      </c>
      <c r="C3701" s="3">
        <v>78903</v>
      </c>
      <c r="D3701" s="3">
        <v>23493</v>
      </c>
      <c r="E3701" s="3">
        <v>16797</v>
      </c>
      <c r="F3701" s="3">
        <v>7948</v>
      </c>
      <c r="G3701" s="3">
        <v>19982</v>
      </c>
      <c r="H3701" s="3">
        <v>84241</v>
      </c>
    </row>
    <row r="3702" spans="1:8" x14ac:dyDescent="0.25">
      <c r="A3702" t="s">
        <v>334</v>
      </c>
      <c r="B3702" t="s">
        <v>67</v>
      </c>
      <c r="C3702" s="3">
        <v>4075</v>
      </c>
      <c r="D3702" s="3">
        <v>610</v>
      </c>
      <c r="E3702" s="3">
        <v>517</v>
      </c>
      <c r="F3702" s="3">
        <v>105</v>
      </c>
      <c r="G3702" s="3">
        <v>646</v>
      </c>
      <c r="H3702" s="3">
        <v>4523</v>
      </c>
    </row>
    <row r="3703" spans="1:8" x14ac:dyDescent="0.25">
      <c r="A3703" t="s">
        <v>334</v>
      </c>
      <c r="B3703" t="s">
        <v>68</v>
      </c>
      <c r="C3703" s="3">
        <v>768</v>
      </c>
      <c r="D3703" s="3">
        <v>186</v>
      </c>
      <c r="E3703" s="3">
        <v>121</v>
      </c>
      <c r="F3703" s="3">
        <v>61</v>
      </c>
      <c r="G3703" s="3">
        <v>138</v>
      </c>
      <c r="H3703" s="3">
        <v>780</v>
      </c>
    </row>
    <row r="3704" spans="1:8" x14ac:dyDescent="0.25">
      <c r="A3704" t="s">
        <v>334</v>
      </c>
      <c r="B3704" t="s">
        <v>69</v>
      </c>
      <c r="C3704" s="3">
        <v>288</v>
      </c>
      <c r="D3704" s="3">
        <v>109</v>
      </c>
      <c r="E3704" s="3">
        <v>42</v>
      </c>
      <c r="F3704" s="3">
        <v>41</v>
      </c>
      <c r="G3704" s="3">
        <v>279</v>
      </c>
      <c r="H3704" s="3">
        <v>459</v>
      </c>
    </row>
    <row r="3705" spans="1:8" x14ac:dyDescent="0.25">
      <c r="A3705" t="s">
        <v>334</v>
      </c>
      <c r="B3705" t="s">
        <v>237</v>
      </c>
      <c r="C3705" s="3">
        <v>68</v>
      </c>
      <c r="D3705" s="3">
        <v>3</v>
      </c>
      <c r="E3705" s="3">
        <v>0</v>
      </c>
      <c r="F3705" s="3">
        <v>10</v>
      </c>
      <c r="G3705" s="3">
        <v>2</v>
      </c>
      <c r="H3705" s="3">
        <v>57</v>
      </c>
    </row>
    <row r="3706" spans="1:8" x14ac:dyDescent="0.25">
      <c r="A3706" t="s">
        <v>334</v>
      </c>
      <c r="B3706" t="s">
        <v>71</v>
      </c>
      <c r="C3706" s="3">
        <v>1067</v>
      </c>
      <c r="D3706" s="3">
        <v>432</v>
      </c>
      <c r="E3706" s="3">
        <v>274</v>
      </c>
      <c r="F3706" s="3">
        <v>74</v>
      </c>
      <c r="G3706" s="3">
        <v>1041</v>
      </c>
      <c r="H3706" s="3">
        <v>1876</v>
      </c>
    </row>
    <row r="3707" spans="1:8" x14ac:dyDescent="0.25">
      <c r="A3707" t="s">
        <v>334</v>
      </c>
      <c r="B3707" t="s">
        <v>238</v>
      </c>
      <c r="C3707" s="3">
        <v>7</v>
      </c>
      <c r="D3707" s="3">
        <v>1</v>
      </c>
      <c r="E3707" s="3">
        <v>0</v>
      </c>
      <c r="F3707" s="3">
        <v>8</v>
      </c>
      <c r="G3707" s="3">
        <v>56</v>
      </c>
      <c r="H3707" s="3">
        <v>54</v>
      </c>
    </row>
    <row r="3708" spans="1:8" x14ac:dyDescent="0.25">
      <c r="A3708" t="s">
        <v>334</v>
      </c>
      <c r="B3708" t="s">
        <v>72</v>
      </c>
      <c r="C3708" s="3">
        <v>29679</v>
      </c>
      <c r="D3708" s="3">
        <v>10872</v>
      </c>
      <c r="E3708" s="3">
        <v>8066</v>
      </c>
      <c r="F3708" s="3">
        <v>3925</v>
      </c>
      <c r="G3708" s="3">
        <v>14504</v>
      </c>
      <c r="H3708" s="3">
        <v>37452</v>
      </c>
    </row>
    <row r="3709" spans="1:8" x14ac:dyDescent="0.25">
      <c r="A3709" t="s">
        <v>334</v>
      </c>
      <c r="B3709" t="s">
        <v>73</v>
      </c>
      <c r="C3709" s="3">
        <v>365</v>
      </c>
      <c r="D3709" s="3">
        <v>37</v>
      </c>
      <c r="E3709" s="3">
        <v>14</v>
      </c>
      <c r="F3709" s="3">
        <v>11</v>
      </c>
      <c r="G3709" s="3">
        <v>139</v>
      </c>
      <c r="H3709" s="3">
        <v>470</v>
      </c>
    </row>
    <row r="3710" spans="1:8" x14ac:dyDescent="0.25">
      <c r="A3710" t="s">
        <v>334</v>
      </c>
      <c r="B3710" t="s">
        <v>74</v>
      </c>
      <c r="C3710" s="3">
        <v>13740</v>
      </c>
      <c r="D3710" s="3">
        <v>3662</v>
      </c>
      <c r="E3710" s="3">
        <v>2475</v>
      </c>
      <c r="F3710" s="3">
        <v>1337</v>
      </c>
      <c r="G3710" s="3">
        <v>2115</v>
      </c>
      <c r="H3710" s="3">
        <v>13331</v>
      </c>
    </row>
    <row r="3711" spans="1:8" x14ac:dyDescent="0.25">
      <c r="A3711" t="s">
        <v>334</v>
      </c>
      <c r="B3711" t="s">
        <v>75</v>
      </c>
      <c r="C3711" s="3">
        <v>3680</v>
      </c>
      <c r="D3711" s="3">
        <v>403</v>
      </c>
      <c r="E3711" s="3">
        <v>267</v>
      </c>
      <c r="F3711" s="3">
        <v>146</v>
      </c>
      <c r="G3711" s="3">
        <v>-197</v>
      </c>
      <c r="H3711" s="3">
        <v>3201</v>
      </c>
    </row>
    <row r="3712" spans="1:8" x14ac:dyDescent="0.25">
      <c r="A3712" t="s">
        <v>334</v>
      </c>
      <c r="B3712" t="s">
        <v>76</v>
      </c>
      <c r="C3712" s="3">
        <v>98</v>
      </c>
      <c r="D3712" s="3">
        <v>20</v>
      </c>
      <c r="E3712" s="3">
        <v>2</v>
      </c>
      <c r="F3712" s="3">
        <v>9</v>
      </c>
      <c r="G3712" s="3">
        <v>11</v>
      </c>
      <c r="H3712" s="3">
        <v>82</v>
      </c>
    </row>
    <row r="3713" spans="1:8" x14ac:dyDescent="0.25">
      <c r="A3713" t="s">
        <v>335</v>
      </c>
      <c r="B3713" t="s">
        <v>65</v>
      </c>
      <c r="C3713" s="3">
        <v>12888</v>
      </c>
      <c r="D3713" s="3">
        <v>1979</v>
      </c>
      <c r="E3713" s="3">
        <v>754</v>
      </c>
      <c r="F3713" s="3">
        <v>529</v>
      </c>
      <c r="G3713" s="3">
        <v>-5144</v>
      </c>
      <c r="H3713" s="3">
        <v>5990</v>
      </c>
    </row>
    <row r="3714" spans="1:8" x14ac:dyDescent="0.25">
      <c r="A3714" t="s">
        <v>335</v>
      </c>
      <c r="B3714" t="s">
        <v>66</v>
      </c>
      <c r="C3714" s="3">
        <v>8831</v>
      </c>
      <c r="D3714" s="3">
        <v>3308</v>
      </c>
      <c r="E3714" s="3">
        <v>996</v>
      </c>
      <c r="F3714" s="3">
        <v>1247</v>
      </c>
      <c r="G3714" s="3">
        <v>-4432</v>
      </c>
      <c r="H3714" s="3">
        <v>840</v>
      </c>
    </row>
    <row r="3715" spans="1:8" x14ac:dyDescent="0.25">
      <c r="A3715" t="s">
        <v>335</v>
      </c>
      <c r="B3715" t="s">
        <v>42</v>
      </c>
      <c r="C3715" s="3">
        <v>69742</v>
      </c>
      <c r="D3715" s="3">
        <v>15385</v>
      </c>
      <c r="E3715" s="3">
        <v>5855</v>
      </c>
      <c r="F3715" s="3">
        <v>6352</v>
      </c>
      <c r="G3715" s="3">
        <v>-26830</v>
      </c>
      <c r="H3715" s="3">
        <v>27030</v>
      </c>
    </row>
    <row r="3716" spans="1:8" x14ac:dyDescent="0.25">
      <c r="A3716" t="s">
        <v>335</v>
      </c>
      <c r="B3716" t="s">
        <v>67</v>
      </c>
      <c r="C3716" s="3">
        <v>3715</v>
      </c>
      <c r="D3716" s="3">
        <v>403</v>
      </c>
      <c r="E3716" s="3">
        <v>181</v>
      </c>
      <c r="F3716" s="3">
        <v>82</v>
      </c>
      <c r="G3716" s="3">
        <v>820</v>
      </c>
      <c r="H3716" s="3">
        <v>4231</v>
      </c>
    </row>
    <row r="3717" spans="1:8" x14ac:dyDescent="0.25">
      <c r="A3717" t="s">
        <v>335</v>
      </c>
      <c r="B3717" t="s">
        <v>68</v>
      </c>
      <c r="C3717" s="3">
        <v>635</v>
      </c>
      <c r="D3717" s="3">
        <v>86</v>
      </c>
      <c r="E3717" s="3">
        <v>42</v>
      </c>
      <c r="F3717" s="3">
        <v>49</v>
      </c>
      <c r="G3717" s="3">
        <v>17</v>
      </c>
      <c r="H3717" s="3">
        <v>559</v>
      </c>
    </row>
    <row r="3718" spans="1:8" x14ac:dyDescent="0.25">
      <c r="A3718" t="s">
        <v>335</v>
      </c>
      <c r="B3718" t="s">
        <v>69</v>
      </c>
      <c r="C3718" s="3">
        <v>362</v>
      </c>
      <c r="D3718" s="3">
        <v>54</v>
      </c>
      <c r="E3718" s="3">
        <v>14</v>
      </c>
      <c r="F3718" s="3">
        <v>33</v>
      </c>
      <c r="G3718" s="3">
        <v>-26</v>
      </c>
      <c r="H3718" s="3">
        <v>263</v>
      </c>
    </row>
    <row r="3719" spans="1:8" x14ac:dyDescent="0.25">
      <c r="A3719" t="s">
        <v>335</v>
      </c>
      <c r="B3719" t="s">
        <v>237</v>
      </c>
      <c r="C3719" s="3">
        <v>45</v>
      </c>
      <c r="D3719" s="3">
        <v>3</v>
      </c>
      <c r="E3719" s="3">
        <v>0</v>
      </c>
      <c r="F3719" s="3">
        <v>8</v>
      </c>
      <c r="G3719" s="3">
        <v>-5</v>
      </c>
      <c r="H3719" s="3">
        <v>29</v>
      </c>
    </row>
    <row r="3720" spans="1:8" x14ac:dyDescent="0.25">
      <c r="A3720" t="s">
        <v>335</v>
      </c>
      <c r="B3720" t="s">
        <v>71</v>
      </c>
      <c r="C3720" s="3">
        <v>921</v>
      </c>
      <c r="D3720" s="3">
        <v>201</v>
      </c>
      <c r="E3720" s="3">
        <v>95</v>
      </c>
      <c r="F3720" s="3">
        <v>60</v>
      </c>
      <c r="G3720" s="3">
        <v>-428</v>
      </c>
      <c r="H3720" s="3">
        <v>327</v>
      </c>
    </row>
    <row r="3721" spans="1:8" x14ac:dyDescent="0.25">
      <c r="A3721" t="s">
        <v>335</v>
      </c>
      <c r="B3721" t="s">
        <v>238</v>
      </c>
      <c r="C3721" s="3">
        <v>8</v>
      </c>
      <c r="D3721" s="3">
        <v>0</v>
      </c>
      <c r="E3721" s="3">
        <v>0</v>
      </c>
      <c r="F3721" s="3">
        <v>6</v>
      </c>
      <c r="G3721" s="3">
        <v>-7</v>
      </c>
      <c r="H3721" s="3">
        <v>-5</v>
      </c>
    </row>
    <row r="3722" spans="1:8" x14ac:dyDescent="0.25">
      <c r="A3722" t="s">
        <v>335</v>
      </c>
      <c r="B3722" t="s">
        <v>72</v>
      </c>
      <c r="C3722" s="3">
        <v>26473</v>
      </c>
      <c r="D3722" s="3">
        <v>6832</v>
      </c>
      <c r="E3722" s="3">
        <v>2811</v>
      </c>
      <c r="F3722" s="3">
        <v>3138</v>
      </c>
      <c r="G3722" s="3">
        <v>-12144</v>
      </c>
      <c r="H3722" s="3">
        <v>7170</v>
      </c>
    </row>
    <row r="3723" spans="1:8" x14ac:dyDescent="0.25">
      <c r="A3723" t="s">
        <v>335</v>
      </c>
      <c r="B3723" t="s">
        <v>73</v>
      </c>
      <c r="C3723" s="3">
        <v>339</v>
      </c>
      <c r="D3723" s="3">
        <v>22</v>
      </c>
      <c r="E3723" s="3">
        <v>5</v>
      </c>
      <c r="F3723" s="3">
        <v>9</v>
      </c>
      <c r="G3723" s="3">
        <v>73</v>
      </c>
      <c r="H3723" s="3">
        <v>386</v>
      </c>
    </row>
    <row r="3724" spans="1:8" x14ac:dyDescent="0.25">
      <c r="A3724" t="s">
        <v>335</v>
      </c>
      <c r="B3724" t="s">
        <v>74</v>
      </c>
      <c r="C3724" s="3">
        <v>12626</v>
      </c>
      <c r="D3724" s="3">
        <v>2257</v>
      </c>
      <c r="E3724" s="3">
        <v>863</v>
      </c>
      <c r="F3724" s="3">
        <v>1069</v>
      </c>
      <c r="G3724" s="3">
        <v>-5260</v>
      </c>
      <c r="H3724" s="3">
        <v>4903</v>
      </c>
    </row>
    <row r="3725" spans="1:8" x14ac:dyDescent="0.25">
      <c r="A3725" t="s">
        <v>335</v>
      </c>
      <c r="B3725" t="s">
        <v>75</v>
      </c>
      <c r="C3725" s="3">
        <v>2858</v>
      </c>
      <c r="D3725" s="3">
        <v>230</v>
      </c>
      <c r="E3725" s="3">
        <v>94</v>
      </c>
      <c r="F3725" s="3">
        <v>116</v>
      </c>
      <c r="G3725" s="3">
        <v>-257</v>
      </c>
      <c r="H3725" s="3">
        <v>2349</v>
      </c>
    </row>
    <row r="3726" spans="1:8" x14ac:dyDescent="0.25">
      <c r="A3726" t="s">
        <v>335</v>
      </c>
      <c r="B3726" t="s">
        <v>76</v>
      </c>
      <c r="C3726" s="3">
        <v>41</v>
      </c>
      <c r="D3726" s="3">
        <v>10</v>
      </c>
      <c r="E3726" s="3">
        <v>0</v>
      </c>
      <c r="F3726" s="3">
        <v>6</v>
      </c>
      <c r="G3726" s="3">
        <v>-37</v>
      </c>
      <c r="H3726" s="3">
        <v>-12</v>
      </c>
    </row>
    <row r="3727" spans="1:8" x14ac:dyDescent="0.25">
      <c r="A3727" t="s">
        <v>336</v>
      </c>
      <c r="B3727" t="s">
        <v>65</v>
      </c>
      <c r="C3727" s="3">
        <v>15373</v>
      </c>
      <c r="D3727" s="3">
        <v>2004</v>
      </c>
      <c r="E3727" s="3">
        <v>766</v>
      </c>
      <c r="F3727" s="3">
        <v>524</v>
      </c>
      <c r="G3727" s="3">
        <v>-3589</v>
      </c>
      <c r="H3727" s="3">
        <v>10022</v>
      </c>
    </row>
    <row r="3728" spans="1:8" x14ac:dyDescent="0.25">
      <c r="A3728" t="s">
        <v>336</v>
      </c>
      <c r="B3728" t="s">
        <v>66</v>
      </c>
      <c r="C3728" s="3">
        <v>11766</v>
      </c>
      <c r="D3728" s="3">
        <v>3025</v>
      </c>
      <c r="E3728" s="3">
        <v>1013</v>
      </c>
      <c r="F3728" s="3">
        <v>1236</v>
      </c>
      <c r="G3728" s="3">
        <v>2477</v>
      </c>
      <c r="H3728" s="3">
        <v>10995</v>
      </c>
    </row>
    <row r="3729" spans="1:8" x14ac:dyDescent="0.25">
      <c r="A3729" t="s">
        <v>336</v>
      </c>
      <c r="B3729" t="s">
        <v>42</v>
      </c>
      <c r="C3729" s="3">
        <v>86246</v>
      </c>
      <c r="D3729" s="3">
        <v>15111</v>
      </c>
      <c r="E3729" s="3">
        <v>5951</v>
      </c>
      <c r="F3729" s="3">
        <v>6302</v>
      </c>
      <c r="G3729" s="3">
        <v>11939</v>
      </c>
      <c r="H3729" s="3">
        <v>82723</v>
      </c>
    </row>
    <row r="3730" spans="1:8" x14ac:dyDescent="0.25">
      <c r="A3730" t="s">
        <v>336</v>
      </c>
      <c r="B3730" t="s">
        <v>67</v>
      </c>
      <c r="C3730" s="3">
        <v>4376</v>
      </c>
      <c r="D3730" s="3">
        <v>390</v>
      </c>
      <c r="E3730" s="3">
        <v>183</v>
      </c>
      <c r="F3730" s="3">
        <v>83</v>
      </c>
      <c r="G3730" s="3">
        <v>635</v>
      </c>
      <c r="H3730" s="3">
        <v>4721</v>
      </c>
    </row>
    <row r="3731" spans="1:8" x14ac:dyDescent="0.25">
      <c r="A3731" t="s">
        <v>336</v>
      </c>
      <c r="B3731" t="s">
        <v>68</v>
      </c>
      <c r="C3731" s="3">
        <v>2036</v>
      </c>
      <c r="D3731" s="3">
        <v>93</v>
      </c>
      <c r="E3731" s="3">
        <v>43</v>
      </c>
      <c r="F3731" s="3">
        <v>48</v>
      </c>
      <c r="G3731" s="3">
        <v>-339</v>
      </c>
      <c r="H3731" s="3">
        <v>1599</v>
      </c>
    </row>
    <row r="3732" spans="1:8" x14ac:dyDescent="0.25">
      <c r="A3732" t="s">
        <v>336</v>
      </c>
      <c r="B3732" t="s">
        <v>69</v>
      </c>
      <c r="C3732" s="3">
        <v>419</v>
      </c>
      <c r="D3732" s="3">
        <v>58</v>
      </c>
      <c r="E3732" s="3">
        <v>15</v>
      </c>
      <c r="F3732" s="3">
        <v>34</v>
      </c>
      <c r="G3732" s="3">
        <v>-31</v>
      </c>
      <c r="H3732" s="3">
        <v>311</v>
      </c>
    </row>
    <row r="3733" spans="1:8" x14ac:dyDescent="0.25">
      <c r="A3733" t="s">
        <v>336</v>
      </c>
      <c r="B3733" t="s">
        <v>237</v>
      </c>
      <c r="C3733" s="3">
        <v>50</v>
      </c>
      <c r="D3733" s="3">
        <v>2</v>
      </c>
      <c r="E3733" s="3">
        <v>0</v>
      </c>
      <c r="F3733" s="3">
        <v>7</v>
      </c>
      <c r="G3733" s="3">
        <v>-20</v>
      </c>
      <c r="H3733" s="3">
        <v>21</v>
      </c>
    </row>
    <row r="3734" spans="1:8" x14ac:dyDescent="0.25">
      <c r="A3734" t="s">
        <v>336</v>
      </c>
      <c r="B3734" t="s">
        <v>71</v>
      </c>
      <c r="C3734" s="3">
        <v>1872</v>
      </c>
      <c r="D3734" s="3">
        <v>208</v>
      </c>
      <c r="E3734" s="3">
        <v>97</v>
      </c>
      <c r="F3734" s="3">
        <v>59</v>
      </c>
      <c r="G3734" s="3">
        <v>433</v>
      </c>
      <c r="H3734" s="3">
        <v>2135</v>
      </c>
    </row>
    <row r="3735" spans="1:8" x14ac:dyDescent="0.25">
      <c r="A3735" t="s">
        <v>336</v>
      </c>
      <c r="B3735" t="s">
        <v>238</v>
      </c>
      <c r="C3735" s="3">
        <v>13</v>
      </c>
      <c r="D3735" s="3">
        <v>1</v>
      </c>
      <c r="E3735" s="3">
        <v>0</v>
      </c>
      <c r="F3735" s="3">
        <v>7</v>
      </c>
      <c r="G3735" s="3">
        <v>-54</v>
      </c>
      <c r="H3735" s="3">
        <v>-49</v>
      </c>
    </row>
    <row r="3736" spans="1:8" x14ac:dyDescent="0.25">
      <c r="A3736" t="s">
        <v>336</v>
      </c>
      <c r="B3736" t="s">
        <v>72</v>
      </c>
      <c r="C3736" s="3">
        <v>31730</v>
      </c>
      <c r="D3736" s="3">
        <v>7018</v>
      </c>
      <c r="E3736" s="3">
        <v>2858</v>
      </c>
      <c r="F3736" s="3">
        <v>3112</v>
      </c>
      <c r="G3736" s="3">
        <v>11582</v>
      </c>
      <c r="H3736" s="3">
        <v>36040</v>
      </c>
    </row>
    <row r="3737" spans="1:8" x14ac:dyDescent="0.25">
      <c r="A3737" t="s">
        <v>336</v>
      </c>
      <c r="B3737" t="s">
        <v>73</v>
      </c>
      <c r="C3737" s="3">
        <v>560</v>
      </c>
      <c r="D3737" s="3">
        <v>25</v>
      </c>
      <c r="E3737" s="3">
        <v>5</v>
      </c>
      <c r="F3737" s="3">
        <v>10</v>
      </c>
      <c r="G3737" s="3">
        <v>-8</v>
      </c>
      <c r="H3737" s="3">
        <v>522</v>
      </c>
    </row>
    <row r="3738" spans="1:8" x14ac:dyDescent="0.25">
      <c r="A3738" t="s">
        <v>336</v>
      </c>
      <c r="B3738" t="s">
        <v>74</v>
      </c>
      <c r="C3738" s="3">
        <v>13876</v>
      </c>
      <c r="D3738" s="3">
        <v>1989</v>
      </c>
      <c r="E3738" s="3">
        <v>877</v>
      </c>
      <c r="F3738" s="3">
        <v>1060</v>
      </c>
      <c r="G3738" s="3">
        <v>837</v>
      </c>
      <c r="H3738" s="3">
        <v>12541</v>
      </c>
    </row>
    <row r="3739" spans="1:8" x14ac:dyDescent="0.25">
      <c r="A3739" t="s">
        <v>336</v>
      </c>
      <c r="B3739" t="s">
        <v>75</v>
      </c>
      <c r="C3739" s="3">
        <v>4110</v>
      </c>
      <c r="D3739" s="3">
        <v>289</v>
      </c>
      <c r="E3739" s="3">
        <v>94</v>
      </c>
      <c r="F3739" s="3">
        <v>115</v>
      </c>
      <c r="G3739" s="3">
        <v>-11</v>
      </c>
      <c r="H3739" s="3">
        <v>3789</v>
      </c>
    </row>
    <row r="3740" spans="1:8" x14ac:dyDescent="0.25">
      <c r="A3740" t="s">
        <v>336</v>
      </c>
      <c r="B3740" t="s">
        <v>76</v>
      </c>
      <c r="C3740" s="3">
        <v>65</v>
      </c>
      <c r="D3740" s="3">
        <v>9</v>
      </c>
      <c r="E3740" s="3">
        <v>0</v>
      </c>
      <c r="F3740" s="3">
        <v>7</v>
      </c>
      <c r="G3740" s="3">
        <v>27</v>
      </c>
      <c r="H3740" s="3">
        <v>76</v>
      </c>
    </row>
    <row r="3741" spans="1:8" x14ac:dyDescent="0.25">
      <c r="A3741" t="s">
        <v>337</v>
      </c>
      <c r="B3741" t="s">
        <v>65</v>
      </c>
      <c r="C3741" s="3">
        <v>15435</v>
      </c>
      <c r="D3741" s="3">
        <v>1987</v>
      </c>
      <c r="E3741" s="3">
        <v>1423</v>
      </c>
      <c r="F3741" s="3">
        <v>504</v>
      </c>
      <c r="G3741" s="3">
        <v>-2960</v>
      </c>
      <c r="H3741" s="3">
        <v>11407</v>
      </c>
    </row>
    <row r="3742" spans="1:8" x14ac:dyDescent="0.25">
      <c r="A3742" t="s">
        <v>337</v>
      </c>
      <c r="B3742" t="s">
        <v>66</v>
      </c>
      <c r="C3742" s="3">
        <v>11729</v>
      </c>
      <c r="D3742" s="3">
        <v>2713</v>
      </c>
      <c r="E3742" s="3">
        <v>1881</v>
      </c>
      <c r="F3742" s="3">
        <v>1191</v>
      </c>
      <c r="G3742" s="3">
        <v>5514</v>
      </c>
      <c r="H3742" s="3">
        <v>15220</v>
      </c>
    </row>
    <row r="3743" spans="1:8" x14ac:dyDescent="0.25">
      <c r="A3743" t="s">
        <v>337</v>
      </c>
      <c r="B3743" t="s">
        <v>42</v>
      </c>
      <c r="C3743" s="3">
        <v>88297</v>
      </c>
      <c r="D3743" s="3">
        <v>13904</v>
      </c>
      <c r="E3743" s="3">
        <v>11057</v>
      </c>
      <c r="F3743" s="3">
        <v>6062</v>
      </c>
      <c r="G3743" s="3">
        <v>30357</v>
      </c>
      <c r="H3743" s="3">
        <v>109745</v>
      </c>
    </row>
    <row r="3744" spans="1:8" x14ac:dyDescent="0.25">
      <c r="A3744" t="s">
        <v>337</v>
      </c>
      <c r="B3744" t="s">
        <v>67</v>
      </c>
      <c r="C3744" s="3">
        <v>5284</v>
      </c>
      <c r="D3744" s="3">
        <v>364</v>
      </c>
      <c r="E3744" s="3">
        <v>340</v>
      </c>
      <c r="F3744" s="3">
        <v>80</v>
      </c>
      <c r="G3744" s="3">
        <v>1279</v>
      </c>
      <c r="H3744" s="3">
        <v>6459</v>
      </c>
    </row>
    <row r="3745" spans="1:8" x14ac:dyDescent="0.25">
      <c r="A3745" t="s">
        <v>337</v>
      </c>
      <c r="B3745" t="s">
        <v>68</v>
      </c>
      <c r="C3745" s="3">
        <v>1061</v>
      </c>
      <c r="D3745" s="3">
        <v>110</v>
      </c>
      <c r="E3745" s="3">
        <v>80</v>
      </c>
      <c r="F3745" s="3">
        <v>46</v>
      </c>
      <c r="G3745" s="3">
        <v>577</v>
      </c>
      <c r="H3745" s="3">
        <v>1562</v>
      </c>
    </row>
    <row r="3746" spans="1:8" x14ac:dyDescent="0.25">
      <c r="A3746" t="s">
        <v>337</v>
      </c>
      <c r="B3746" t="s">
        <v>69</v>
      </c>
      <c r="C3746" s="3">
        <v>358</v>
      </c>
      <c r="D3746" s="3">
        <v>72</v>
      </c>
      <c r="E3746" s="3">
        <v>27</v>
      </c>
      <c r="F3746" s="3">
        <v>32</v>
      </c>
      <c r="G3746" s="3">
        <v>278</v>
      </c>
      <c r="H3746" s="3">
        <v>559</v>
      </c>
    </row>
    <row r="3747" spans="1:8" x14ac:dyDescent="0.25">
      <c r="A3747" t="s">
        <v>337</v>
      </c>
      <c r="B3747" t="s">
        <v>237</v>
      </c>
      <c r="C3747" s="3">
        <v>57</v>
      </c>
      <c r="D3747" s="3">
        <v>4</v>
      </c>
      <c r="E3747" s="3">
        <v>0</v>
      </c>
      <c r="F3747" s="3">
        <v>7</v>
      </c>
      <c r="G3747" s="3">
        <v>22</v>
      </c>
      <c r="H3747" s="3">
        <v>68</v>
      </c>
    </row>
    <row r="3748" spans="1:8" x14ac:dyDescent="0.25">
      <c r="A3748" t="s">
        <v>337</v>
      </c>
      <c r="B3748" t="s">
        <v>71</v>
      </c>
      <c r="C3748" s="3">
        <v>1622</v>
      </c>
      <c r="D3748" s="3">
        <v>233</v>
      </c>
      <c r="E3748" s="3">
        <v>181</v>
      </c>
      <c r="F3748" s="3">
        <v>56</v>
      </c>
      <c r="G3748" s="3">
        <v>540</v>
      </c>
      <c r="H3748" s="3">
        <v>2054</v>
      </c>
    </row>
    <row r="3749" spans="1:8" x14ac:dyDescent="0.25">
      <c r="A3749" t="s">
        <v>337</v>
      </c>
      <c r="B3749" t="s">
        <v>238</v>
      </c>
      <c r="C3749" s="3">
        <v>11</v>
      </c>
      <c r="D3749" s="3">
        <v>0</v>
      </c>
      <c r="E3749" s="3">
        <v>0</v>
      </c>
      <c r="F3749" s="3">
        <v>6</v>
      </c>
      <c r="G3749" s="3">
        <v>27</v>
      </c>
      <c r="H3749" s="3">
        <v>32</v>
      </c>
    </row>
    <row r="3750" spans="1:8" x14ac:dyDescent="0.25">
      <c r="A3750" t="s">
        <v>337</v>
      </c>
      <c r="B3750" t="s">
        <v>72</v>
      </c>
      <c r="C3750" s="3">
        <v>32250</v>
      </c>
      <c r="D3750" s="3">
        <v>5981</v>
      </c>
      <c r="E3750" s="3">
        <v>5309</v>
      </c>
      <c r="F3750" s="3">
        <v>2994</v>
      </c>
      <c r="G3750" s="3">
        <v>15968</v>
      </c>
      <c r="H3750" s="3">
        <v>44552</v>
      </c>
    </row>
    <row r="3751" spans="1:8" x14ac:dyDescent="0.25">
      <c r="A3751" t="s">
        <v>337</v>
      </c>
      <c r="B3751" t="s">
        <v>73</v>
      </c>
      <c r="C3751" s="3">
        <v>751</v>
      </c>
      <c r="D3751" s="3">
        <v>24</v>
      </c>
      <c r="E3751" s="3">
        <v>10</v>
      </c>
      <c r="F3751" s="3">
        <v>9</v>
      </c>
      <c r="G3751" s="3">
        <v>420</v>
      </c>
      <c r="H3751" s="3">
        <v>1148</v>
      </c>
    </row>
    <row r="3752" spans="1:8" x14ac:dyDescent="0.25">
      <c r="A3752" t="s">
        <v>337</v>
      </c>
      <c r="B3752" t="s">
        <v>74</v>
      </c>
      <c r="C3752" s="3">
        <v>15166</v>
      </c>
      <c r="D3752" s="3">
        <v>2182</v>
      </c>
      <c r="E3752" s="3">
        <v>1629</v>
      </c>
      <c r="F3752" s="3">
        <v>1020</v>
      </c>
      <c r="G3752" s="3">
        <v>8356</v>
      </c>
      <c r="H3752" s="3">
        <v>21949</v>
      </c>
    </row>
    <row r="3753" spans="1:8" x14ac:dyDescent="0.25">
      <c r="A3753" t="s">
        <v>337</v>
      </c>
      <c r="B3753" t="s">
        <v>75</v>
      </c>
      <c r="C3753" s="3">
        <v>4523</v>
      </c>
      <c r="D3753" s="3">
        <v>222</v>
      </c>
      <c r="E3753" s="3">
        <v>176</v>
      </c>
      <c r="F3753" s="3">
        <v>111</v>
      </c>
      <c r="G3753" s="3">
        <v>211</v>
      </c>
      <c r="H3753" s="3">
        <v>4577</v>
      </c>
    </row>
    <row r="3754" spans="1:8" x14ac:dyDescent="0.25">
      <c r="A3754" t="s">
        <v>337</v>
      </c>
      <c r="B3754" t="s">
        <v>76</v>
      </c>
      <c r="C3754" s="3">
        <v>50</v>
      </c>
      <c r="D3754" s="3">
        <v>12</v>
      </c>
      <c r="E3754" s="3">
        <v>1</v>
      </c>
      <c r="F3754" s="3">
        <v>6</v>
      </c>
      <c r="G3754" s="3">
        <v>125</v>
      </c>
      <c r="H3754" s="3">
        <v>158</v>
      </c>
    </row>
    <row r="3755" spans="1:8" x14ac:dyDescent="0.25">
      <c r="A3755" t="s">
        <v>338</v>
      </c>
      <c r="B3755" t="s">
        <v>65</v>
      </c>
      <c r="C3755" s="3">
        <v>10098</v>
      </c>
      <c r="D3755" s="3">
        <v>5569</v>
      </c>
      <c r="E3755" s="3">
        <v>2996</v>
      </c>
      <c r="F3755" s="3"/>
      <c r="G3755" s="3">
        <v>-84</v>
      </c>
      <c r="H3755" s="3">
        <v>7441</v>
      </c>
    </row>
    <row r="3756" spans="1:8" x14ac:dyDescent="0.25">
      <c r="A3756" t="s">
        <v>338</v>
      </c>
      <c r="B3756" t="s">
        <v>66</v>
      </c>
      <c r="C3756" s="3">
        <v>7820</v>
      </c>
      <c r="D3756" s="3">
        <v>7295</v>
      </c>
      <c r="E3756" s="3">
        <v>3915</v>
      </c>
      <c r="F3756" s="3"/>
      <c r="G3756" s="3">
        <v>11345</v>
      </c>
      <c r="H3756" s="3">
        <v>15785</v>
      </c>
    </row>
    <row r="3757" spans="1:8" x14ac:dyDescent="0.25">
      <c r="A3757" t="s">
        <v>338</v>
      </c>
      <c r="B3757" t="s">
        <v>42</v>
      </c>
      <c r="C3757" s="3">
        <v>68231</v>
      </c>
      <c r="D3757" s="3">
        <v>41778</v>
      </c>
      <c r="E3757" s="3">
        <v>25130</v>
      </c>
      <c r="F3757" s="3"/>
      <c r="G3757" s="3">
        <v>53175</v>
      </c>
      <c r="H3757" s="3">
        <v>104758</v>
      </c>
    </row>
    <row r="3758" spans="1:8" x14ac:dyDescent="0.25">
      <c r="A3758" t="s">
        <v>338</v>
      </c>
      <c r="B3758" t="s">
        <v>67</v>
      </c>
      <c r="C3758" s="3">
        <v>4195</v>
      </c>
      <c r="D3758" s="3">
        <v>1086</v>
      </c>
      <c r="E3758" s="3">
        <v>744</v>
      </c>
      <c r="F3758" s="3"/>
      <c r="G3758" s="3">
        <v>1963</v>
      </c>
      <c r="H3758" s="3">
        <v>5816</v>
      </c>
    </row>
    <row r="3759" spans="1:8" x14ac:dyDescent="0.25">
      <c r="A3759" t="s">
        <v>338</v>
      </c>
      <c r="B3759" t="s">
        <v>68</v>
      </c>
      <c r="C3759" s="3">
        <v>971</v>
      </c>
      <c r="D3759" s="3">
        <v>292</v>
      </c>
      <c r="E3759" s="3">
        <v>193</v>
      </c>
      <c r="F3759" s="3"/>
      <c r="G3759" s="3">
        <v>468</v>
      </c>
      <c r="H3759" s="3">
        <v>1340</v>
      </c>
    </row>
    <row r="3760" spans="1:8" x14ac:dyDescent="0.25">
      <c r="A3760" t="s">
        <v>338</v>
      </c>
      <c r="B3760" t="s">
        <v>69</v>
      </c>
      <c r="C3760" s="3">
        <v>262</v>
      </c>
      <c r="D3760" s="3">
        <v>260</v>
      </c>
      <c r="E3760" s="3">
        <v>117</v>
      </c>
      <c r="F3760" s="3"/>
      <c r="G3760" s="3">
        <v>732</v>
      </c>
      <c r="H3760" s="3">
        <v>851</v>
      </c>
    </row>
    <row r="3761" spans="1:8" x14ac:dyDescent="0.25">
      <c r="A3761" t="s">
        <v>338</v>
      </c>
      <c r="B3761" t="s">
        <v>237</v>
      </c>
      <c r="C3761" s="3">
        <v>35</v>
      </c>
      <c r="D3761" s="3">
        <v>20</v>
      </c>
      <c r="E3761" s="3">
        <v>11</v>
      </c>
      <c r="F3761" s="3"/>
      <c r="G3761" s="3">
        <v>40</v>
      </c>
      <c r="H3761" s="3">
        <v>66</v>
      </c>
    </row>
    <row r="3762" spans="1:8" x14ac:dyDescent="0.25">
      <c r="A3762" t="s">
        <v>338</v>
      </c>
      <c r="B3762" t="s">
        <v>71</v>
      </c>
      <c r="C3762" s="3">
        <v>1127</v>
      </c>
      <c r="D3762" s="3">
        <v>749</v>
      </c>
      <c r="E3762" s="3">
        <v>470</v>
      </c>
      <c r="F3762" s="3"/>
      <c r="G3762" s="3">
        <v>1711</v>
      </c>
      <c r="H3762" s="3">
        <v>2559</v>
      </c>
    </row>
    <row r="3763" spans="1:8" x14ac:dyDescent="0.25">
      <c r="A3763" t="s">
        <v>338</v>
      </c>
      <c r="B3763" t="s">
        <v>238</v>
      </c>
      <c r="C3763" s="3">
        <v>10</v>
      </c>
      <c r="D3763" s="3">
        <v>4</v>
      </c>
      <c r="E3763" s="3">
        <v>17</v>
      </c>
      <c r="F3763" s="3"/>
      <c r="G3763" s="3">
        <v>-13</v>
      </c>
      <c r="H3763" s="3">
        <v>10</v>
      </c>
    </row>
    <row r="3764" spans="1:8" x14ac:dyDescent="0.25">
      <c r="A3764" t="s">
        <v>338</v>
      </c>
      <c r="B3764" t="s">
        <v>72</v>
      </c>
      <c r="C3764" s="3">
        <v>24800</v>
      </c>
      <c r="D3764" s="3">
        <v>19021</v>
      </c>
      <c r="E3764" s="3">
        <v>12323</v>
      </c>
      <c r="F3764" s="3"/>
      <c r="G3764" s="3">
        <v>29196</v>
      </c>
      <c r="H3764" s="3">
        <v>47298</v>
      </c>
    </row>
    <row r="3765" spans="1:8" x14ac:dyDescent="0.25">
      <c r="A3765" t="s">
        <v>338</v>
      </c>
      <c r="B3765" t="s">
        <v>73</v>
      </c>
      <c r="C3765" s="3">
        <v>694</v>
      </c>
      <c r="D3765" s="3">
        <v>126</v>
      </c>
      <c r="E3765" s="3">
        <v>63</v>
      </c>
      <c r="F3765" s="3"/>
      <c r="G3765" s="3">
        <v>389</v>
      </c>
      <c r="H3765" s="3">
        <v>1020</v>
      </c>
    </row>
    <row r="3766" spans="1:8" x14ac:dyDescent="0.25">
      <c r="A3766" t="s">
        <v>338</v>
      </c>
      <c r="B3766" t="s">
        <v>74</v>
      </c>
      <c r="C3766" s="3">
        <v>14704</v>
      </c>
      <c r="D3766" s="3">
        <v>6640</v>
      </c>
      <c r="E3766" s="3">
        <v>3815</v>
      </c>
      <c r="F3766" s="3"/>
      <c r="G3766" s="3">
        <v>6177</v>
      </c>
      <c r="H3766" s="3">
        <v>18056</v>
      </c>
    </row>
    <row r="3767" spans="1:8" x14ac:dyDescent="0.25">
      <c r="A3767" t="s">
        <v>338</v>
      </c>
      <c r="B3767" t="s">
        <v>75</v>
      </c>
      <c r="C3767" s="3">
        <v>3470</v>
      </c>
      <c r="D3767" s="3">
        <v>662</v>
      </c>
      <c r="E3767" s="3">
        <v>457</v>
      </c>
      <c r="F3767" s="3"/>
      <c r="G3767" s="3">
        <v>1191</v>
      </c>
      <c r="H3767" s="3">
        <v>4456</v>
      </c>
    </row>
    <row r="3768" spans="1:8" x14ac:dyDescent="0.25">
      <c r="A3768" t="s">
        <v>338</v>
      </c>
      <c r="B3768" t="s">
        <v>76</v>
      </c>
      <c r="C3768" s="3">
        <v>45</v>
      </c>
      <c r="D3768" s="3">
        <v>54</v>
      </c>
      <c r="E3768" s="3">
        <v>9</v>
      </c>
      <c r="F3768" s="3"/>
      <c r="G3768" s="3">
        <v>60</v>
      </c>
      <c r="H3768" s="3">
        <v>60</v>
      </c>
    </row>
    <row r="3769" spans="1:8" x14ac:dyDescent="0.25">
      <c r="A3769" t="s">
        <v>339</v>
      </c>
      <c r="B3769" t="s">
        <v>65</v>
      </c>
      <c r="C3769" s="3">
        <v>8350</v>
      </c>
      <c r="D3769" s="3">
        <v>3342</v>
      </c>
      <c r="E3769" s="3">
        <v>1278</v>
      </c>
      <c r="F3769" s="3"/>
      <c r="G3769" s="3">
        <v>-1681</v>
      </c>
      <c r="H3769" s="3">
        <v>4605</v>
      </c>
    </row>
    <row r="3770" spans="1:8" x14ac:dyDescent="0.25">
      <c r="A3770" t="s">
        <v>339</v>
      </c>
      <c r="B3770" t="s">
        <v>66</v>
      </c>
      <c r="C3770" s="3">
        <v>6774</v>
      </c>
      <c r="D3770" s="3">
        <v>6075</v>
      </c>
      <c r="E3770" s="3">
        <v>1916</v>
      </c>
      <c r="F3770" s="3"/>
      <c r="G3770" s="3">
        <v>-1461</v>
      </c>
      <c r="H3770" s="3">
        <v>1154</v>
      </c>
    </row>
    <row r="3771" spans="1:8" x14ac:dyDescent="0.25">
      <c r="A3771" t="s">
        <v>339</v>
      </c>
      <c r="B3771" t="s">
        <v>42</v>
      </c>
      <c r="C3771" s="3">
        <v>53611</v>
      </c>
      <c r="D3771" s="3">
        <v>26680</v>
      </c>
      <c r="E3771" s="3">
        <v>10927</v>
      </c>
      <c r="F3771" s="3"/>
      <c r="G3771" s="3">
        <v>-6749</v>
      </c>
      <c r="H3771" s="3">
        <v>31109</v>
      </c>
    </row>
    <row r="3772" spans="1:8" x14ac:dyDescent="0.25">
      <c r="A3772" t="s">
        <v>339</v>
      </c>
      <c r="B3772" t="s">
        <v>67</v>
      </c>
      <c r="C3772" s="3">
        <v>2973</v>
      </c>
      <c r="D3772" s="3">
        <v>797</v>
      </c>
      <c r="E3772" s="3">
        <v>336</v>
      </c>
      <c r="F3772" s="3"/>
      <c r="G3772" s="3">
        <v>845</v>
      </c>
      <c r="H3772" s="3">
        <v>3357</v>
      </c>
    </row>
    <row r="3773" spans="1:8" x14ac:dyDescent="0.25">
      <c r="A3773" t="s">
        <v>339</v>
      </c>
      <c r="B3773" t="s">
        <v>68</v>
      </c>
      <c r="C3773" s="3">
        <v>649</v>
      </c>
      <c r="D3773" s="3">
        <v>131</v>
      </c>
      <c r="E3773" s="3">
        <v>73</v>
      </c>
      <c r="F3773" s="3"/>
      <c r="G3773" s="3">
        <v>-345</v>
      </c>
      <c r="H3773" s="3">
        <v>246</v>
      </c>
    </row>
    <row r="3774" spans="1:8" x14ac:dyDescent="0.25">
      <c r="A3774" t="s">
        <v>339</v>
      </c>
      <c r="B3774" t="s">
        <v>69</v>
      </c>
      <c r="C3774" s="3">
        <v>161</v>
      </c>
      <c r="D3774" s="3">
        <v>105</v>
      </c>
      <c r="E3774" s="3">
        <v>41</v>
      </c>
      <c r="F3774" s="3"/>
      <c r="G3774" s="3">
        <v>-289</v>
      </c>
      <c r="H3774" s="3">
        <v>-192</v>
      </c>
    </row>
    <row r="3775" spans="1:8" x14ac:dyDescent="0.25">
      <c r="A3775" t="s">
        <v>339</v>
      </c>
      <c r="B3775" t="s">
        <v>237</v>
      </c>
      <c r="C3775" s="3">
        <v>41</v>
      </c>
      <c r="D3775" s="3">
        <v>17</v>
      </c>
      <c r="E3775" s="3">
        <v>6</v>
      </c>
      <c r="F3775" s="3"/>
      <c r="G3775" s="3">
        <v>13</v>
      </c>
      <c r="H3775" s="3">
        <v>43</v>
      </c>
    </row>
    <row r="3776" spans="1:8" x14ac:dyDescent="0.25">
      <c r="A3776" t="s">
        <v>339</v>
      </c>
      <c r="B3776" t="s">
        <v>71</v>
      </c>
      <c r="C3776" s="3">
        <v>890</v>
      </c>
      <c r="D3776" s="3">
        <v>327</v>
      </c>
      <c r="E3776" s="3">
        <v>174</v>
      </c>
      <c r="F3776" s="3"/>
      <c r="G3776" s="3">
        <v>-786</v>
      </c>
      <c r="H3776" s="3">
        <v>-49</v>
      </c>
    </row>
    <row r="3777" spans="1:8" x14ac:dyDescent="0.25">
      <c r="A3777" t="s">
        <v>339</v>
      </c>
      <c r="B3777" t="s">
        <v>238</v>
      </c>
      <c r="C3777" s="3">
        <v>2</v>
      </c>
      <c r="D3777" s="3">
        <v>2</v>
      </c>
      <c r="E3777" s="3">
        <v>6</v>
      </c>
      <c r="F3777" s="3"/>
      <c r="G3777" s="3">
        <v>-21</v>
      </c>
      <c r="H3777" s="3">
        <v>-15</v>
      </c>
    </row>
    <row r="3778" spans="1:8" x14ac:dyDescent="0.25">
      <c r="A3778" t="s">
        <v>339</v>
      </c>
      <c r="B3778" t="s">
        <v>72</v>
      </c>
      <c r="C3778" s="3">
        <v>21139</v>
      </c>
      <c r="D3778" s="3">
        <v>11413</v>
      </c>
      <c r="E3778" s="3">
        <v>5229</v>
      </c>
      <c r="F3778" s="3"/>
      <c r="G3778" s="3">
        <v>-37</v>
      </c>
      <c r="H3778" s="3">
        <v>14918</v>
      </c>
    </row>
    <row r="3779" spans="1:8" x14ac:dyDescent="0.25">
      <c r="A3779" t="s">
        <v>339</v>
      </c>
      <c r="B3779" t="s">
        <v>73</v>
      </c>
      <c r="C3779" s="3">
        <v>308</v>
      </c>
      <c r="D3779" s="3">
        <v>46</v>
      </c>
      <c r="E3779" s="3">
        <v>23</v>
      </c>
      <c r="F3779" s="3"/>
      <c r="G3779" s="3">
        <v>-150</v>
      </c>
      <c r="H3779" s="3">
        <v>135</v>
      </c>
    </row>
    <row r="3780" spans="1:8" x14ac:dyDescent="0.25">
      <c r="A3780" t="s">
        <v>339</v>
      </c>
      <c r="B3780" t="s">
        <v>74</v>
      </c>
      <c r="C3780" s="3">
        <v>9496</v>
      </c>
      <c r="D3780" s="3">
        <v>4052</v>
      </c>
      <c r="E3780" s="3">
        <v>1666</v>
      </c>
      <c r="F3780" s="3"/>
      <c r="G3780" s="3">
        <v>-2530</v>
      </c>
      <c r="H3780" s="3">
        <v>4580</v>
      </c>
    </row>
    <row r="3781" spans="1:8" x14ac:dyDescent="0.25">
      <c r="A3781" t="s">
        <v>339</v>
      </c>
      <c r="B3781" t="s">
        <v>75</v>
      </c>
      <c r="C3781" s="3">
        <v>2777</v>
      </c>
      <c r="D3781" s="3">
        <v>347</v>
      </c>
      <c r="E3781" s="3">
        <v>177</v>
      </c>
      <c r="F3781" s="3"/>
      <c r="G3781" s="3">
        <v>-274</v>
      </c>
      <c r="H3781" s="3">
        <v>2333</v>
      </c>
    </row>
    <row r="3782" spans="1:8" x14ac:dyDescent="0.25">
      <c r="A3782" t="s">
        <v>339</v>
      </c>
      <c r="B3782" t="s">
        <v>76</v>
      </c>
      <c r="C3782" s="3">
        <v>51</v>
      </c>
      <c r="D3782" s="3">
        <v>26</v>
      </c>
      <c r="E3782" s="3">
        <v>2</v>
      </c>
      <c r="F3782" s="3"/>
      <c r="G3782" s="3">
        <v>-33</v>
      </c>
      <c r="H3782" s="3">
        <v>-6</v>
      </c>
    </row>
    <row r="3783" spans="1:8" x14ac:dyDescent="0.25">
      <c r="A3783" t="s">
        <v>340</v>
      </c>
      <c r="B3783" t="s">
        <v>65</v>
      </c>
      <c r="C3783" s="3">
        <v>13387</v>
      </c>
      <c r="D3783" s="3">
        <v>3567</v>
      </c>
      <c r="E3783" s="3">
        <v>1336</v>
      </c>
      <c r="F3783" s="3"/>
      <c r="G3783" s="3">
        <v>-4899</v>
      </c>
      <c r="H3783" s="3">
        <v>6257</v>
      </c>
    </row>
    <row r="3784" spans="1:8" x14ac:dyDescent="0.25">
      <c r="A3784" t="s">
        <v>340</v>
      </c>
      <c r="B3784" t="s">
        <v>66</v>
      </c>
      <c r="C3784" s="3">
        <v>10660</v>
      </c>
      <c r="D3784" s="3">
        <v>6060</v>
      </c>
      <c r="E3784" s="3">
        <v>1936</v>
      </c>
      <c r="F3784" s="3"/>
      <c r="G3784" s="3">
        <v>2599</v>
      </c>
      <c r="H3784" s="3">
        <v>9135</v>
      </c>
    </row>
    <row r="3785" spans="1:8" x14ac:dyDescent="0.25">
      <c r="A3785" t="s">
        <v>340</v>
      </c>
      <c r="B3785" t="s">
        <v>42</v>
      </c>
      <c r="C3785" s="3">
        <v>72837</v>
      </c>
      <c r="D3785" s="3">
        <v>27115</v>
      </c>
      <c r="E3785" s="3">
        <v>11151</v>
      </c>
      <c r="F3785" s="3"/>
      <c r="G3785" s="3">
        <v>10350</v>
      </c>
      <c r="H3785" s="3">
        <v>67223</v>
      </c>
    </row>
    <row r="3786" spans="1:8" x14ac:dyDescent="0.25">
      <c r="A3786" t="s">
        <v>340</v>
      </c>
      <c r="B3786" t="s">
        <v>67</v>
      </c>
      <c r="C3786" s="3">
        <v>3885</v>
      </c>
      <c r="D3786" s="3">
        <v>735</v>
      </c>
      <c r="E3786" s="3">
        <v>328</v>
      </c>
      <c r="F3786" s="3"/>
      <c r="G3786" s="3">
        <v>478</v>
      </c>
      <c r="H3786" s="3">
        <v>3956</v>
      </c>
    </row>
    <row r="3787" spans="1:8" x14ac:dyDescent="0.25">
      <c r="A3787" t="s">
        <v>340</v>
      </c>
      <c r="B3787" t="s">
        <v>68</v>
      </c>
      <c r="C3787" s="3">
        <v>733</v>
      </c>
      <c r="D3787" s="3">
        <v>111</v>
      </c>
      <c r="E3787" s="3">
        <v>70</v>
      </c>
      <c r="F3787" s="3"/>
      <c r="G3787" s="3">
        <v>-238</v>
      </c>
      <c r="H3787" s="3">
        <v>454</v>
      </c>
    </row>
    <row r="3788" spans="1:8" x14ac:dyDescent="0.25">
      <c r="A3788" t="s">
        <v>340</v>
      </c>
      <c r="B3788" t="s">
        <v>69</v>
      </c>
      <c r="C3788" s="3">
        <v>261</v>
      </c>
      <c r="D3788" s="3">
        <v>87</v>
      </c>
      <c r="E3788" s="3">
        <v>39</v>
      </c>
      <c r="F3788" s="3"/>
      <c r="G3788" s="3">
        <v>-145</v>
      </c>
      <c r="H3788" s="3">
        <v>68</v>
      </c>
    </row>
    <row r="3789" spans="1:8" x14ac:dyDescent="0.25">
      <c r="A3789" t="s">
        <v>340</v>
      </c>
      <c r="B3789" t="s">
        <v>237</v>
      </c>
      <c r="C3789" s="3">
        <v>83</v>
      </c>
      <c r="D3789" s="3">
        <v>10</v>
      </c>
      <c r="E3789" s="3">
        <v>5</v>
      </c>
      <c r="F3789" s="3"/>
      <c r="G3789" s="3">
        <v>-5</v>
      </c>
      <c r="H3789" s="3">
        <v>73</v>
      </c>
    </row>
    <row r="3790" spans="1:8" x14ac:dyDescent="0.25">
      <c r="A3790" t="s">
        <v>340</v>
      </c>
      <c r="B3790" t="s">
        <v>71</v>
      </c>
      <c r="C3790" s="3">
        <v>1138</v>
      </c>
      <c r="D3790" s="3">
        <v>258</v>
      </c>
      <c r="E3790" s="3">
        <v>163</v>
      </c>
      <c r="F3790" s="3"/>
      <c r="G3790" s="3">
        <v>41</v>
      </c>
      <c r="H3790" s="3">
        <v>1084</v>
      </c>
    </row>
    <row r="3791" spans="1:8" x14ac:dyDescent="0.25">
      <c r="A3791" t="s">
        <v>340</v>
      </c>
      <c r="B3791" t="s">
        <v>238</v>
      </c>
      <c r="C3791" s="3">
        <v>10</v>
      </c>
      <c r="D3791" s="3">
        <v>2</v>
      </c>
      <c r="E3791" s="3">
        <v>6</v>
      </c>
      <c r="F3791" s="3"/>
      <c r="G3791" s="3">
        <v>4</v>
      </c>
      <c r="H3791" s="3">
        <v>18</v>
      </c>
    </row>
    <row r="3792" spans="1:8" x14ac:dyDescent="0.25">
      <c r="A3792" t="s">
        <v>340</v>
      </c>
      <c r="B3792" t="s">
        <v>72</v>
      </c>
      <c r="C3792" s="3">
        <v>25301</v>
      </c>
      <c r="D3792" s="3">
        <v>12215</v>
      </c>
      <c r="E3792" s="3">
        <v>5464</v>
      </c>
      <c r="F3792" s="3"/>
      <c r="G3792" s="3">
        <v>9956</v>
      </c>
      <c r="H3792" s="3">
        <v>28506</v>
      </c>
    </row>
    <row r="3793" spans="1:8" x14ac:dyDescent="0.25">
      <c r="A3793" t="s">
        <v>340</v>
      </c>
      <c r="B3793" t="s">
        <v>73</v>
      </c>
      <c r="C3793" s="3">
        <v>607</v>
      </c>
      <c r="D3793" s="3">
        <v>40</v>
      </c>
      <c r="E3793" s="3">
        <v>21</v>
      </c>
      <c r="F3793" s="3"/>
      <c r="G3793" s="3">
        <v>-13</v>
      </c>
      <c r="H3793" s="3">
        <v>575</v>
      </c>
    </row>
    <row r="3794" spans="1:8" x14ac:dyDescent="0.25">
      <c r="A3794" t="s">
        <v>340</v>
      </c>
      <c r="B3794" t="s">
        <v>74</v>
      </c>
      <c r="C3794" s="3">
        <v>12873</v>
      </c>
      <c r="D3794" s="3">
        <v>3656</v>
      </c>
      <c r="E3794" s="3">
        <v>1603</v>
      </c>
      <c r="F3794" s="3"/>
      <c r="G3794" s="3">
        <v>3286</v>
      </c>
      <c r="H3794" s="3">
        <v>14106</v>
      </c>
    </row>
    <row r="3795" spans="1:8" x14ac:dyDescent="0.25">
      <c r="A3795" t="s">
        <v>340</v>
      </c>
      <c r="B3795" t="s">
        <v>75</v>
      </c>
      <c r="C3795" s="3">
        <v>3826</v>
      </c>
      <c r="D3795" s="3">
        <v>343</v>
      </c>
      <c r="E3795" s="3">
        <v>178</v>
      </c>
      <c r="F3795" s="3"/>
      <c r="G3795" s="3">
        <v>-694</v>
      </c>
      <c r="H3795" s="3">
        <v>2967</v>
      </c>
    </row>
    <row r="3796" spans="1:8" x14ac:dyDescent="0.25">
      <c r="A3796" t="s">
        <v>340</v>
      </c>
      <c r="B3796" t="s">
        <v>76</v>
      </c>
      <c r="C3796" s="3">
        <v>73</v>
      </c>
      <c r="D3796" s="3">
        <v>31</v>
      </c>
      <c r="E3796" s="3">
        <v>2</v>
      </c>
      <c r="F3796" s="3"/>
      <c r="G3796" s="3">
        <v>-20</v>
      </c>
      <c r="H3796" s="3">
        <v>24</v>
      </c>
    </row>
    <row r="3797" spans="1:8" x14ac:dyDescent="0.25">
      <c r="A3797" t="s">
        <v>341</v>
      </c>
      <c r="B3797" t="s">
        <v>65</v>
      </c>
      <c r="C3797" s="3">
        <v>12291</v>
      </c>
      <c r="D3797" s="3">
        <v>3487</v>
      </c>
      <c r="E3797" s="3">
        <v>1987</v>
      </c>
      <c r="F3797" s="3"/>
      <c r="G3797" s="3">
        <v>-1106</v>
      </c>
      <c r="H3797" s="3">
        <v>9685</v>
      </c>
    </row>
    <row r="3798" spans="1:8" x14ac:dyDescent="0.25">
      <c r="A3798" t="s">
        <v>341</v>
      </c>
      <c r="B3798" t="s">
        <v>66</v>
      </c>
      <c r="C3798" s="3">
        <v>10158</v>
      </c>
      <c r="D3798" s="3">
        <v>4969</v>
      </c>
      <c r="E3798" s="3">
        <v>2669</v>
      </c>
      <c r="F3798" s="3"/>
      <c r="G3798" s="3">
        <v>7675</v>
      </c>
      <c r="H3798" s="3">
        <v>15533</v>
      </c>
    </row>
    <row r="3799" spans="1:8" x14ac:dyDescent="0.25">
      <c r="A3799" t="s">
        <v>341</v>
      </c>
      <c r="B3799" t="s">
        <v>42</v>
      </c>
      <c r="C3799" s="3">
        <v>78015</v>
      </c>
      <c r="D3799" s="3">
        <v>24391</v>
      </c>
      <c r="E3799" s="3">
        <v>16276</v>
      </c>
      <c r="F3799" s="3"/>
      <c r="G3799" s="3">
        <v>47000</v>
      </c>
      <c r="H3799" s="3">
        <v>116900</v>
      </c>
    </row>
    <row r="3800" spans="1:8" x14ac:dyDescent="0.25">
      <c r="A3800" t="s">
        <v>341</v>
      </c>
      <c r="B3800" t="s">
        <v>67</v>
      </c>
      <c r="C3800" s="3">
        <v>4505</v>
      </c>
      <c r="D3800" s="3">
        <v>681</v>
      </c>
      <c r="E3800" s="3">
        <v>497</v>
      </c>
      <c r="F3800" s="3"/>
      <c r="G3800" s="3">
        <v>1716</v>
      </c>
      <c r="H3800" s="3">
        <v>6037</v>
      </c>
    </row>
    <row r="3801" spans="1:8" x14ac:dyDescent="0.25">
      <c r="A3801" t="s">
        <v>341</v>
      </c>
      <c r="B3801" t="s">
        <v>68</v>
      </c>
      <c r="C3801" s="3">
        <v>1106</v>
      </c>
      <c r="D3801" s="3">
        <v>169</v>
      </c>
      <c r="E3801" s="3">
        <v>124</v>
      </c>
      <c r="F3801" s="3"/>
      <c r="G3801" s="3">
        <v>582</v>
      </c>
      <c r="H3801" s="3">
        <v>1643</v>
      </c>
    </row>
    <row r="3802" spans="1:8" x14ac:dyDescent="0.25">
      <c r="A3802" t="s">
        <v>341</v>
      </c>
      <c r="B3802" t="s">
        <v>69</v>
      </c>
      <c r="C3802" s="3">
        <v>343</v>
      </c>
      <c r="D3802" s="3">
        <v>125</v>
      </c>
      <c r="E3802" s="3">
        <v>69</v>
      </c>
      <c r="F3802" s="3"/>
      <c r="G3802" s="3">
        <v>27</v>
      </c>
      <c r="H3802" s="3">
        <v>314</v>
      </c>
    </row>
    <row r="3803" spans="1:8" x14ac:dyDescent="0.25">
      <c r="A3803" t="s">
        <v>341</v>
      </c>
      <c r="B3803" t="s">
        <v>237</v>
      </c>
      <c r="C3803" s="3">
        <v>66</v>
      </c>
      <c r="D3803" s="3">
        <v>10</v>
      </c>
      <c r="E3803" s="3">
        <v>6</v>
      </c>
      <c r="F3803" s="3"/>
      <c r="G3803" s="3">
        <v>31</v>
      </c>
      <c r="H3803" s="3">
        <v>93</v>
      </c>
    </row>
    <row r="3804" spans="1:8" x14ac:dyDescent="0.25">
      <c r="A3804" t="s">
        <v>341</v>
      </c>
      <c r="B3804" t="s">
        <v>71</v>
      </c>
      <c r="C3804" s="3">
        <v>1211</v>
      </c>
      <c r="D3804" s="3">
        <v>334</v>
      </c>
      <c r="E3804" s="3">
        <v>283</v>
      </c>
      <c r="F3804" s="3"/>
      <c r="G3804" s="3">
        <v>724</v>
      </c>
      <c r="H3804" s="3">
        <v>1884</v>
      </c>
    </row>
    <row r="3805" spans="1:8" x14ac:dyDescent="0.25">
      <c r="A3805" t="s">
        <v>341</v>
      </c>
      <c r="B3805" t="s">
        <v>238</v>
      </c>
      <c r="C3805" s="3">
        <v>14</v>
      </c>
      <c r="D3805" s="3">
        <v>0</v>
      </c>
      <c r="E3805" s="3">
        <v>8</v>
      </c>
      <c r="F3805" s="3"/>
      <c r="G3805" s="3">
        <v>9</v>
      </c>
      <c r="H3805" s="3">
        <v>31</v>
      </c>
    </row>
    <row r="3806" spans="1:8" x14ac:dyDescent="0.25">
      <c r="A3806" t="s">
        <v>341</v>
      </c>
      <c r="B3806" t="s">
        <v>72</v>
      </c>
      <c r="C3806" s="3">
        <v>27280</v>
      </c>
      <c r="D3806" s="3">
        <v>9960</v>
      </c>
      <c r="E3806" s="3">
        <v>7760</v>
      </c>
      <c r="F3806" s="3"/>
      <c r="G3806" s="3">
        <v>24597</v>
      </c>
      <c r="H3806" s="3">
        <v>49677</v>
      </c>
    </row>
    <row r="3807" spans="1:8" x14ac:dyDescent="0.25">
      <c r="A3807" t="s">
        <v>341</v>
      </c>
      <c r="B3807" t="s">
        <v>73</v>
      </c>
      <c r="C3807" s="3">
        <v>652</v>
      </c>
      <c r="D3807" s="3">
        <v>77</v>
      </c>
      <c r="E3807" s="3">
        <v>42</v>
      </c>
      <c r="F3807" s="3"/>
      <c r="G3807" s="3">
        <v>456</v>
      </c>
      <c r="H3807" s="3">
        <v>1073</v>
      </c>
    </row>
    <row r="3808" spans="1:8" x14ac:dyDescent="0.25">
      <c r="A3808" t="s">
        <v>341</v>
      </c>
      <c r="B3808" t="s">
        <v>74</v>
      </c>
      <c r="C3808" s="3">
        <v>16085</v>
      </c>
      <c r="D3808" s="3">
        <v>4182</v>
      </c>
      <c r="E3808" s="3">
        <v>2531</v>
      </c>
      <c r="F3808" s="3"/>
      <c r="G3808" s="3">
        <v>12007</v>
      </c>
      <c r="H3808" s="3">
        <v>26441</v>
      </c>
    </row>
    <row r="3809" spans="1:8" x14ac:dyDescent="0.25">
      <c r="A3809" t="s">
        <v>341</v>
      </c>
      <c r="B3809" t="s">
        <v>75</v>
      </c>
      <c r="C3809" s="3">
        <v>4240</v>
      </c>
      <c r="D3809" s="3">
        <v>376</v>
      </c>
      <c r="E3809" s="3">
        <v>297</v>
      </c>
      <c r="F3809" s="3"/>
      <c r="G3809" s="3">
        <v>149</v>
      </c>
      <c r="H3809" s="3">
        <v>4310</v>
      </c>
    </row>
    <row r="3810" spans="1:8" x14ac:dyDescent="0.25">
      <c r="A3810" t="s">
        <v>341</v>
      </c>
      <c r="B3810" t="s">
        <v>76</v>
      </c>
      <c r="C3810" s="3">
        <v>64</v>
      </c>
      <c r="D3810" s="3">
        <v>21</v>
      </c>
      <c r="E3810" s="3">
        <v>3</v>
      </c>
      <c r="F3810" s="3"/>
      <c r="G3810" s="3">
        <v>133</v>
      </c>
      <c r="H3810" s="3">
        <v>179</v>
      </c>
    </row>
    <row r="3811" spans="1:8" x14ac:dyDescent="0.25">
      <c r="A3811" t="s">
        <v>342</v>
      </c>
      <c r="B3811" t="s">
        <v>65</v>
      </c>
      <c r="C3811" s="3">
        <v>8449</v>
      </c>
      <c r="D3811" s="3">
        <v>4633</v>
      </c>
      <c r="E3811" s="3">
        <v>2921</v>
      </c>
      <c r="F3811" s="3"/>
      <c r="G3811" s="3">
        <v>2771</v>
      </c>
      <c r="H3811" s="3">
        <v>9508</v>
      </c>
    </row>
    <row r="3812" spans="1:8" x14ac:dyDescent="0.25">
      <c r="A3812" t="s">
        <v>342</v>
      </c>
      <c r="B3812" t="s">
        <v>66</v>
      </c>
      <c r="C3812" s="3">
        <v>8698</v>
      </c>
      <c r="D3812" s="3">
        <v>5840</v>
      </c>
      <c r="E3812" s="3">
        <v>3569</v>
      </c>
      <c r="F3812" s="3"/>
      <c r="G3812" s="3">
        <v>15002</v>
      </c>
      <c r="H3812" s="3">
        <v>21429</v>
      </c>
    </row>
    <row r="3813" spans="1:8" x14ac:dyDescent="0.25">
      <c r="A3813" t="s">
        <v>342</v>
      </c>
      <c r="B3813" t="s">
        <v>42</v>
      </c>
      <c r="C3813" s="3">
        <v>70134</v>
      </c>
      <c r="D3813" s="3">
        <v>31704</v>
      </c>
      <c r="E3813" s="3">
        <v>22826</v>
      </c>
      <c r="F3813" s="3"/>
      <c r="G3813" s="3">
        <v>78277</v>
      </c>
      <c r="H3813" s="3">
        <v>139533</v>
      </c>
    </row>
    <row r="3814" spans="1:8" x14ac:dyDescent="0.25">
      <c r="A3814" t="s">
        <v>342</v>
      </c>
      <c r="B3814" t="s">
        <v>67</v>
      </c>
      <c r="C3814" s="3">
        <v>3762</v>
      </c>
      <c r="D3814" s="3">
        <v>948</v>
      </c>
      <c r="E3814" s="3">
        <v>618</v>
      </c>
      <c r="F3814" s="3"/>
      <c r="G3814" s="3">
        <v>2115</v>
      </c>
      <c r="H3814" s="3">
        <v>5547</v>
      </c>
    </row>
    <row r="3815" spans="1:8" x14ac:dyDescent="0.25">
      <c r="A3815" t="s">
        <v>342</v>
      </c>
      <c r="B3815" t="s">
        <v>68</v>
      </c>
      <c r="C3815" s="3">
        <v>1096</v>
      </c>
      <c r="D3815" s="3">
        <v>375</v>
      </c>
      <c r="E3815" s="3">
        <v>259</v>
      </c>
      <c r="F3815" s="3"/>
      <c r="G3815" s="3">
        <v>576</v>
      </c>
      <c r="H3815" s="3">
        <v>1556</v>
      </c>
    </row>
    <row r="3816" spans="1:8" x14ac:dyDescent="0.25">
      <c r="A3816" t="s">
        <v>342</v>
      </c>
      <c r="B3816" t="s">
        <v>69</v>
      </c>
      <c r="C3816" s="3">
        <v>366</v>
      </c>
      <c r="D3816" s="3">
        <v>103</v>
      </c>
      <c r="E3816" s="3">
        <v>80</v>
      </c>
      <c r="F3816" s="3"/>
      <c r="G3816" s="3">
        <v>579</v>
      </c>
      <c r="H3816" s="3">
        <v>922</v>
      </c>
    </row>
    <row r="3817" spans="1:8" x14ac:dyDescent="0.25">
      <c r="A3817" t="s">
        <v>342</v>
      </c>
      <c r="B3817" t="s">
        <v>237</v>
      </c>
      <c r="C3817" s="3">
        <v>39</v>
      </c>
      <c r="D3817" s="3">
        <v>21</v>
      </c>
      <c r="E3817" s="3">
        <v>14</v>
      </c>
      <c r="F3817" s="3"/>
      <c r="G3817" s="3">
        <v>26</v>
      </c>
      <c r="H3817" s="3">
        <v>58</v>
      </c>
    </row>
    <row r="3818" spans="1:8" x14ac:dyDescent="0.25">
      <c r="A3818" t="s">
        <v>342</v>
      </c>
      <c r="B3818" t="s">
        <v>71</v>
      </c>
      <c r="C3818" s="3">
        <v>1155</v>
      </c>
      <c r="D3818" s="3">
        <v>739</v>
      </c>
      <c r="E3818" s="3">
        <v>400</v>
      </c>
      <c r="F3818" s="3"/>
      <c r="G3818" s="3">
        <v>1664</v>
      </c>
      <c r="H3818" s="3">
        <v>2480</v>
      </c>
    </row>
    <row r="3819" spans="1:8" x14ac:dyDescent="0.25">
      <c r="A3819" t="s">
        <v>342</v>
      </c>
      <c r="B3819" t="s">
        <v>238</v>
      </c>
      <c r="C3819" s="3">
        <v>1</v>
      </c>
      <c r="D3819" s="3">
        <v>0</v>
      </c>
      <c r="E3819" s="3">
        <v>0</v>
      </c>
      <c r="F3819" s="3"/>
      <c r="G3819" s="3">
        <v>35</v>
      </c>
      <c r="H3819" s="3">
        <v>36</v>
      </c>
    </row>
    <row r="3820" spans="1:8" x14ac:dyDescent="0.25">
      <c r="A3820" t="s">
        <v>342</v>
      </c>
      <c r="B3820" t="s">
        <v>72</v>
      </c>
      <c r="C3820" s="3">
        <v>28067</v>
      </c>
      <c r="D3820" s="3">
        <v>13726</v>
      </c>
      <c r="E3820" s="3">
        <v>11291</v>
      </c>
      <c r="F3820" s="3"/>
      <c r="G3820" s="3">
        <v>36892</v>
      </c>
      <c r="H3820" s="3">
        <v>62524</v>
      </c>
    </row>
    <row r="3821" spans="1:8" x14ac:dyDescent="0.25">
      <c r="A3821" t="s">
        <v>342</v>
      </c>
      <c r="B3821" t="s">
        <v>73</v>
      </c>
      <c r="C3821" s="3">
        <v>628</v>
      </c>
      <c r="D3821" s="3">
        <v>36</v>
      </c>
      <c r="E3821" s="3">
        <v>48</v>
      </c>
      <c r="F3821" s="3"/>
      <c r="G3821" s="3">
        <v>429</v>
      </c>
      <c r="H3821" s="3">
        <v>1069</v>
      </c>
    </row>
    <row r="3822" spans="1:8" x14ac:dyDescent="0.25">
      <c r="A3822" t="s">
        <v>342</v>
      </c>
      <c r="B3822" t="s">
        <v>74</v>
      </c>
      <c r="C3822" s="3">
        <v>13854</v>
      </c>
      <c r="D3822" s="3">
        <v>4748</v>
      </c>
      <c r="E3822" s="3">
        <v>3256</v>
      </c>
      <c r="F3822" s="3"/>
      <c r="G3822" s="3">
        <v>17203</v>
      </c>
      <c r="H3822" s="3">
        <v>29565</v>
      </c>
    </row>
    <row r="3823" spans="1:8" x14ac:dyDescent="0.25">
      <c r="A3823" t="s">
        <v>342</v>
      </c>
      <c r="B3823" t="s">
        <v>75</v>
      </c>
      <c r="C3823" s="3">
        <v>3970</v>
      </c>
      <c r="D3823" s="3">
        <v>521</v>
      </c>
      <c r="E3823" s="3">
        <v>370</v>
      </c>
      <c r="F3823" s="3"/>
      <c r="G3823" s="3">
        <v>910</v>
      </c>
      <c r="H3823" s="3">
        <v>4729</v>
      </c>
    </row>
    <row r="3824" spans="1:8" x14ac:dyDescent="0.25">
      <c r="A3824" t="s">
        <v>342</v>
      </c>
      <c r="B3824" t="s">
        <v>76</v>
      </c>
      <c r="C3824" s="3">
        <v>49</v>
      </c>
      <c r="D3824" s="3">
        <v>14</v>
      </c>
      <c r="E3824" s="3">
        <v>0</v>
      </c>
      <c r="F3824" s="3"/>
      <c r="G3824" s="3">
        <v>75</v>
      </c>
      <c r="H3824" s="3">
        <v>110</v>
      </c>
    </row>
    <row r="3825" spans="1:8" x14ac:dyDescent="0.25">
      <c r="A3825" t="s">
        <v>343</v>
      </c>
      <c r="B3825" t="s">
        <v>65</v>
      </c>
      <c r="C3825" s="3">
        <v>7993</v>
      </c>
      <c r="D3825" s="3">
        <v>2444</v>
      </c>
      <c r="E3825" s="3">
        <v>1180</v>
      </c>
      <c r="F3825" s="3"/>
      <c r="G3825" s="3">
        <v>-1084</v>
      </c>
      <c r="H3825" s="3">
        <v>5645</v>
      </c>
    </row>
    <row r="3826" spans="1:8" x14ac:dyDescent="0.25">
      <c r="A3826" t="s">
        <v>343</v>
      </c>
      <c r="B3826" t="s">
        <v>66</v>
      </c>
      <c r="C3826" s="3">
        <v>8949</v>
      </c>
      <c r="D3826" s="3">
        <v>5132</v>
      </c>
      <c r="E3826" s="3">
        <v>1765</v>
      </c>
      <c r="F3826" s="3"/>
      <c r="G3826" s="3">
        <v>1564</v>
      </c>
      <c r="H3826" s="3">
        <v>7146</v>
      </c>
    </row>
    <row r="3827" spans="1:8" x14ac:dyDescent="0.25">
      <c r="A3827" t="s">
        <v>343</v>
      </c>
      <c r="B3827" t="s">
        <v>42</v>
      </c>
      <c r="C3827" s="3">
        <v>65551</v>
      </c>
      <c r="D3827" s="3">
        <v>20803</v>
      </c>
      <c r="E3827" s="3">
        <v>9928</v>
      </c>
      <c r="F3827" s="3"/>
      <c r="G3827" s="3">
        <v>2407</v>
      </c>
      <c r="H3827" s="3">
        <v>57083</v>
      </c>
    </row>
    <row r="3828" spans="1:8" x14ac:dyDescent="0.25">
      <c r="A3828" t="s">
        <v>343</v>
      </c>
      <c r="B3828" t="s">
        <v>67</v>
      </c>
      <c r="C3828" s="3">
        <v>2487</v>
      </c>
      <c r="D3828" s="3">
        <v>834</v>
      </c>
      <c r="E3828" s="3">
        <v>316</v>
      </c>
      <c r="F3828" s="3"/>
      <c r="G3828" s="3">
        <v>1604</v>
      </c>
      <c r="H3828" s="3">
        <v>3573</v>
      </c>
    </row>
    <row r="3829" spans="1:8" x14ac:dyDescent="0.25">
      <c r="A3829" t="s">
        <v>343</v>
      </c>
      <c r="B3829" t="s">
        <v>68</v>
      </c>
      <c r="C3829" s="3">
        <v>725</v>
      </c>
      <c r="D3829" s="3">
        <v>183</v>
      </c>
      <c r="E3829" s="3">
        <v>103</v>
      </c>
      <c r="F3829" s="3"/>
      <c r="G3829" s="3">
        <v>-397</v>
      </c>
      <c r="H3829" s="3">
        <v>248</v>
      </c>
    </row>
    <row r="3830" spans="1:8" x14ac:dyDescent="0.25">
      <c r="A3830" t="s">
        <v>343</v>
      </c>
      <c r="B3830" t="s">
        <v>69</v>
      </c>
      <c r="C3830" s="3">
        <v>213</v>
      </c>
      <c r="D3830" s="3">
        <v>59</v>
      </c>
      <c r="E3830" s="3">
        <v>32</v>
      </c>
      <c r="F3830" s="3"/>
      <c r="G3830" s="3">
        <v>-323</v>
      </c>
      <c r="H3830" s="3">
        <v>-137</v>
      </c>
    </row>
    <row r="3831" spans="1:8" x14ac:dyDescent="0.25">
      <c r="A3831" t="s">
        <v>343</v>
      </c>
      <c r="B3831" t="s">
        <v>237</v>
      </c>
      <c r="C3831" s="3">
        <v>50</v>
      </c>
      <c r="D3831" s="3">
        <v>8</v>
      </c>
      <c r="E3831" s="3">
        <v>6</v>
      </c>
      <c r="F3831" s="3"/>
      <c r="G3831" s="3">
        <v>-24</v>
      </c>
      <c r="H3831" s="3">
        <v>24</v>
      </c>
    </row>
    <row r="3832" spans="1:8" x14ac:dyDescent="0.25">
      <c r="A3832" t="s">
        <v>343</v>
      </c>
      <c r="B3832" t="s">
        <v>71</v>
      </c>
      <c r="C3832" s="3">
        <v>1012</v>
      </c>
      <c r="D3832" s="3">
        <v>358</v>
      </c>
      <c r="E3832" s="3">
        <v>163</v>
      </c>
      <c r="F3832" s="3"/>
      <c r="G3832" s="3">
        <v>-729</v>
      </c>
      <c r="H3832" s="3">
        <v>88</v>
      </c>
    </row>
    <row r="3833" spans="1:8" x14ac:dyDescent="0.25">
      <c r="A3833" t="s">
        <v>343</v>
      </c>
      <c r="B3833" t="s">
        <v>238</v>
      </c>
      <c r="C3833" s="3">
        <v>15</v>
      </c>
      <c r="D3833" s="3">
        <v>0</v>
      </c>
      <c r="E3833" s="3">
        <v>0</v>
      </c>
      <c r="F3833" s="3"/>
      <c r="G3833" s="3">
        <v>-18</v>
      </c>
      <c r="H3833" s="3">
        <v>-3</v>
      </c>
    </row>
    <row r="3834" spans="1:8" x14ac:dyDescent="0.25">
      <c r="A3834" t="s">
        <v>343</v>
      </c>
      <c r="B3834" t="s">
        <v>72</v>
      </c>
      <c r="C3834" s="3">
        <v>31393</v>
      </c>
      <c r="D3834" s="3">
        <v>8576</v>
      </c>
      <c r="E3834" s="3">
        <v>4790</v>
      </c>
      <c r="F3834" s="3"/>
      <c r="G3834" s="3">
        <v>-1213</v>
      </c>
      <c r="H3834" s="3">
        <v>26394</v>
      </c>
    </row>
    <row r="3835" spans="1:8" x14ac:dyDescent="0.25">
      <c r="A3835" t="s">
        <v>343</v>
      </c>
      <c r="B3835" t="s">
        <v>73</v>
      </c>
      <c r="C3835" s="3">
        <v>456</v>
      </c>
      <c r="D3835" s="3">
        <v>23</v>
      </c>
      <c r="E3835" s="3">
        <v>21</v>
      </c>
      <c r="F3835" s="3"/>
      <c r="G3835" s="3">
        <v>-174</v>
      </c>
      <c r="H3835" s="3">
        <v>280</v>
      </c>
    </row>
    <row r="3836" spans="1:8" x14ac:dyDescent="0.25">
      <c r="A3836" t="s">
        <v>343</v>
      </c>
      <c r="B3836" t="s">
        <v>74</v>
      </c>
      <c r="C3836" s="3">
        <v>9569</v>
      </c>
      <c r="D3836" s="3">
        <v>2831</v>
      </c>
      <c r="E3836" s="3">
        <v>1392</v>
      </c>
      <c r="F3836" s="3"/>
      <c r="G3836" s="3">
        <v>3436</v>
      </c>
      <c r="H3836" s="3">
        <v>11566</v>
      </c>
    </row>
    <row r="3837" spans="1:8" x14ac:dyDescent="0.25">
      <c r="A3837" t="s">
        <v>343</v>
      </c>
      <c r="B3837" t="s">
        <v>75</v>
      </c>
      <c r="C3837" s="3">
        <v>2650</v>
      </c>
      <c r="D3837" s="3">
        <v>345</v>
      </c>
      <c r="E3837" s="3">
        <v>160</v>
      </c>
      <c r="F3837" s="3"/>
      <c r="G3837" s="3">
        <v>-299</v>
      </c>
      <c r="H3837" s="3">
        <v>2166</v>
      </c>
    </row>
    <row r="3838" spans="1:8" x14ac:dyDescent="0.25">
      <c r="A3838" t="s">
        <v>343</v>
      </c>
      <c r="B3838" t="s">
        <v>76</v>
      </c>
      <c r="C3838" s="3">
        <v>39</v>
      </c>
      <c r="D3838" s="3">
        <v>10</v>
      </c>
      <c r="E3838" s="3">
        <v>0</v>
      </c>
      <c r="F3838" s="3"/>
      <c r="G3838" s="3">
        <v>64</v>
      </c>
      <c r="H3838" s="3">
        <v>93</v>
      </c>
    </row>
    <row r="3839" spans="1:8" x14ac:dyDescent="0.25">
      <c r="A3839" t="s">
        <v>344</v>
      </c>
      <c r="B3839" t="s">
        <v>65</v>
      </c>
      <c r="C3839" s="3">
        <v>10619</v>
      </c>
      <c r="D3839" s="3">
        <v>2751</v>
      </c>
      <c r="E3839" s="3">
        <v>1187</v>
      </c>
      <c r="F3839" s="3"/>
      <c r="G3839" s="3">
        <v>-2025</v>
      </c>
      <c r="H3839" s="3">
        <v>7030</v>
      </c>
    </row>
    <row r="3840" spans="1:8" x14ac:dyDescent="0.25">
      <c r="A3840" t="s">
        <v>344</v>
      </c>
      <c r="B3840" t="s">
        <v>66</v>
      </c>
      <c r="C3840" s="3">
        <v>12187</v>
      </c>
      <c r="D3840" s="3">
        <v>5006</v>
      </c>
      <c r="E3840" s="3">
        <v>1682</v>
      </c>
      <c r="F3840" s="3"/>
      <c r="G3840" s="3">
        <v>3752</v>
      </c>
      <c r="H3840" s="3">
        <v>12615</v>
      </c>
    </row>
    <row r="3841" spans="1:8" x14ac:dyDescent="0.25">
      <c r="A3841" t="s">
        <v>344</v>
      </c>
      <c r="B3841" t="s">
        <v>42</v>
      </c>
      <c r="C3841" s="3">
        <v>80007</v>
      </c>
      <c r="D3841" s="3">
        <v>23635</v>
      </c>
      <c r="E3841" s="3">
        <v>10148</v>
      </c>
      <c r="F3841" s="3"/>
      <c r="G3841" s="3">
        <v>22568</v>
      </c>
      <c r="H3841" s="3">
        <v>89088</v>
      </c>
    </row>
    <row r="3842" spans="1:8" x14ac:dyDescent="0.25">
      <c r="A3842" t="s">
        <v>344</v>
      </c>
      <c r="B3842" t="s">
        <v>67</v>
      </c>
      <c r="C3842" s="3">
        <v>3429</v>
      </c>
      <c r="D3842" s="3">
        <v>486</v>
      </c>
      <c r="E3842" s="3">
        <v>237</v>
      </c>
      <c r="F3842" s="3"/>
      <c r="G3842" s="3">
        <v>5</v>
      </c>
      <c r="H3842" s="3">
        <v>3185</v>
      </c>
    </row>
    <row r="3843" spans="1:8" x14ac:dyDescent="0.25">
      <c r="A3843" t="s">
        <v>344</v>
      </c>
      <c r="B3843" t="s">
        <v>68</v>
      </c>
      <c r="C3843" s="3">
        <v>1162</v>
      </c>
      <c r="D3843" s="3">
        <v>218</v>
      </c>
      <c r="E3843" s="3">
        <v>109</v>
      </c>
      <c r="F3843" s="3"/>
      <c r="G3843" s="3">
        <v>-346</v>
      </c>
      <c r="H3843" s="3">
        <v>707</v>
      </c>
    </row>
    <row r="3844" spans="1:8" x14ac:dyDescent="0.25">
      <c r="A3844" t="s">
        <v>344</v>
      </c>
      <c r="B3844" t="s">
        <v>69</v>
      </c>
      <c r="C3844" s="3">
        <v>296</v>
      </c>
      <c r="D3844" s="3">
        <v>64</v>
      </c>
      <c r="E3844" s="3">
        <v>31</v>
      </c>
      <c r="F3844" s="3"/>
      <c r="G3844" s="3">
        <v>-155</v>
      </c>
      <c r="H3844" s="3">
        <v>108</v>
      </c>
    </row>
    <row r="3845" spans="1:8" x14ac:dyDescent="0.25">
      <c r="A3845" t="s">
        <v>344</v>
      </c>
      <c r="B3845" t="s">
        <v>237</v>
      </c>
      <c r="C3845" s="3">
        <v>103</v>
      </c>
      <c r="D3845" s="3">
        <v>10</v>
      </c>
      <c r="E3845" s="3">
        <v>7</v>
      </c>
      <c r="F3845" s="3"/>
      <c r="G3845" s="3">
        <v>-31</v>
      </c>
      <c r="H3845" s="3">
        <v>69</v>
      </c>
    </row>
    <row r="3846" spans="1:8" x14ac:dyDescent="0.25">
      <c r="A3846" t="s">
        <v>344</v>
      </c>
      <c r="B3846" t="s">
        <v>71</v>
      </c>
      <c r="C3846" s="3">
        <v>1348</v>
      </c>
      <c r="D3846" s="3">
        <v>460</v>
      </c>
      <c r="E3846" s="3">
        <v>180</v>
      </c>
      <c r="F3846" s="3"/>
      <c r="G3846" s="3">
        <v>-2</v>
      </c>
      <c r="H3846" s="3">
        <v>1066</v>
      </c>
    </row>
    <row r="3847" spans="1:8" x14ac:dyDescent="0.25">
      <c r="A3847" t="s">
        <v>344</v>
      </c>
      <c r="B3847" t="s">
        <v>238</v>
      </c>
      <c r="C3847" s="3">
        <v>9</v>
      </c>
      <c r="D3847" s="3">
        <v>0</v>
      </c>
      <c r="E3847" s="3">
        <v>0</v>
      </c>
      <c r="F3847" s="3"/>
      <c r="G3847" s="3">
        <v>-20</v>
      </c>
      <c r="H3847" s="3">
        <v>-11</v>
      </c>
    </row>
    <row r="3848" spans="1:8" x14ac:dyDescent="0.25">
      <c r="A3848" t="s">
        <v>344</v>
      </c>
      <c r="B3848" t="s">
        <v>72</v>
      </c>
      <c r="C3848" s="3">
        <v>35253</v>
      </c>
      <c r="D3848" s="3">
        <v>11244</v>
      </c>
      <c r="E3848" s="3">
        <v>5165</v>
      </c>
      <c r="F3848" s="3"/>
      <c r="G3848" s="3">
        <v>13999</v>
      </c>
      <c r="H3848" s="3">
        <v>43173</v>
      </c>
    </row>
    <row r="3849" spans="1:8" x14ac:dyDescent="0.25">
      <c r="A3849" t="s">
        <v>344</v>
      </c>
      <c r="B3849" t="s">
        <v>73</v>
      </c>
      <c r="C3849" s="3">
        <v>480</v>
      </c>
      <c r="D3849" s="3">
        <v>21</v>
      </c>
      <c r="E3849" s="3">
        <v>18</v>
      </c>
      <c r="F3849" s="3"/>
      <c r="G3849" s="3">
        <v>139</v>
      </c>
      <c r="H3849" s="3">
        <v>616</v>
      </c>
    </row>
    <row r="3850" spans="1:8" x14ac:dyDescent="0.25">
      <c r="A3850" t="s">
        <v>344</v>
      </c>
      <c r="B3850" t="s">
        <v>74</v>
      </c>
      <c r="C3850" s="3">
        <v>11035</v>
      </c>
      <c r="D3850" s="3">
        <v>2984</v>
      </c>
      <c r="E3850" s="3">
        <v>1370</v>
      </c>
      <c r="F3850" s="3"/>
      <c r="G3850" s="3">
        <v>8295</v>
      </c>
      <c r="H3850" s="3">
        <v>17716</v>
      </c>
    </row>
    <row r="3851" spans="1:8" x14ac:dyDescent="0.25">
      <c r="A3851" t="s">
        <v>344</v>
      </c>
      <c r="B3851" t="s">
        <v>75</v>
      </c>
      <c r="C3851" s="3">
        <v>3992</v>
      </c>
      <c r="D3851" s="3">
        <v>381</v>
      </c>
      <c r="E3851" s="3">
        <v>162</v>
      </c>
      <c r="F3851" s="3"/>
      <c r="G3851" s="3">
        <v>-1019</v>
      </c>
      <c r="H3851" s="3">
        <v>2754</v>
      </c>
    </row>
    <row r="3852" spans="1:8" x14ac:dyDescent="0.25">
      <c r="A3852" t="s">
        <v>344</v>
      </c>
      <c r="B3852" t="s">
        <v>76</v>
      </c>
      <c r="C3852" s="3">
        <v>94</v>
      </c>
      <c r="D3852" s="3">
        <v>10</v>
      </c>
      <c r="E3852" s="3">
        <v>0</v>
      </c>
      <c r="F3852" s="3"/>
      <c r="G3852" s="3">
        <v>-24</v>
      </c>
      <c r="H3852" s="3">
        <v>60</v>
      </c>
    </row>
    <row r="3853" spans="1:8" x14ac:dyDescent="0.25">
      <c r="A3853" t="s">
        <v>345</v>
      </c>
      <c r="B3853" t="s">
        <v>65</v>
      </c>
      <c r="C3853" s="3">
        <v>11636</v>
      </c>
      <c r="D3853" s="3">
        <v>2973</v>
      </c>
      <c r="E3853" s="3">
        <v>1939</v>
      </c>
      <c r="F3853" s="3"/>
      <c r="G3853" s="3">
        <v>-767</v>
      </c>
      <c r="H3853" s="3">
        <v>9835</v>
      </c>
    </row>
    <row r="3854" spans="1:8" x14ac:dyDescent="0.25">
      <c r="A3854" t="s">
        <v>345</v>
      </c>
      <c r="B3854" t="s">
        <v>66</v>
      </c>
      <c r="C3854" s="3">
        <v>12066</v>
      </c>
      <c r="D3854" s="3">
        <v>4441</v>
      </c>
      <c r="E3854" s="3">
        <v>2485</v>
      </c>
      <c r="F3854" s="3"/>
      <c r="G3854" s="3">
        <v>9441</v>
      </c>
      <c r="H3854" s="3">
        <v>19551</v>
      </c>
    </row>
    <row r="3855" spans="1:8" x14ac:dyDescent="0.25">
      <c r="A3855" t="s">
        <v>345</v>
      </c>
      <c r="B3855" t="s">
        <v>42</v>
      </c>
      <c r="C3855" s="3">
        <v>87677</v>
      </c>
      <c r="D3855" s="3">
        <v>22129</v>
      </c>
      <c r="E3855" s="3">
        <v>15504</v>
      </c>
      <c r="F3855" s="3"/>
      <c r="G3855" s="3">
        <v>59321</v>
      </c>
      <c r="H3855" s="3">
        <v>140373</v>
      </c>
    </row>
    <row r="3856" spans="1:8" x14ac:dyDescent="0.25">
      <c r="A3856" t="s">
        <v>345</v>
      </c>
      <c r="B3856" t="s">
        <v>67</v>
      </c>
      <c r="C3856" s="3">
        <v>4494</v>
      </c>
      <c r="D3856" s="3">
        <v>661</v>
      </c>
      <c r="E3856" s="3">
        <v>421</v>
      </c>
      <c r="F3856" s="3"/>
      <c r="G3856" s="3">
        <v>1731</v>
      </c>
      <c r="H3856" s="3">
        <v>5985</v>
      </c>
    </row>
    <row r="3857" spans="1:8" x14ac:dyDescent="0.25">
      <c r="A3857" t="s">
        <v>345</v>
      </c>
      <c r="B3857" t="s">
        <v>68</v>
      </c>
      <c r="C3857" s="3">
        <v>1133</v>
      </c>
      <c r="D3857" s="3">
        <v>246</v>
      </c>
      <c r="E3857" s="3">
        <v>172</v>
      </c>
      <c r="F3857" s="3"/>
      <c r="G3857" s="3">
        <v>874</v>
      </c>
      <c r="H3857" s="3">
        <v>1933</v>
      </c>
    </row>
    <row r="3858" spans="1:8" x14ac:dyDescent="0.25">
      <c r="A3858" t="s">
        <v>345</v>
      </c>
      <c r="B3858" t="s">
        <v>69</v>
      </c>
      <c r="C3858" s="3">
        <v>406</v>
      </c>
      <c r="D3858" s="3">
        <v>72</v>
      </c>
      <c r="E3858" s="3">
        <v>53</v>
      </c>
      <c r="F3858" s="3"/>
      <c r="G3858" s="3">
        <v>-43</v>
      </c>
      <c r="H3858" s="3">
        <v>344</v>
      </c>
    </row>
    <row r="3859" spans="1:8" x14ac:dyDescent="0.25">
      <c r="A3859" t="s">
        <v>345</v>
      </c>
      <c r="B3859" t="s">
        <v>237</v>
      </c>
      <c r="C3859" s="3">
        <v>63</v>
      </c>
      <c r="D3859" s="3">
        <v>8</v>
      </c>
      <c r="E3859" s="3">
        <v>8</v>
      </c>
      <c r="F3859" s="3"/>
      <c r="G3859" s="3">
        <v>-58</v>
      </c>
      <c r="H3859" s="3">
        <v>5</v>
      </c>
    </row>
    <row r="3860" spans="1:8" x14ac:dyDescent="0.25">
      <c r="A3860" t="s">
        <v>345</v>
      </c>
      <c r="B3860" t="s">
        <v>71</v>
      </c>
      <c r="C3860" s="3">
        <v>1632</v>
      </c>
      <c r="D3860" s="3">
        <v>481</v>
      </c>
      <c r="E3860" s="3">
        <v>265</v>
      </c>
      <c r="F3860" s="3"/>
      <c r="G3860" s="3">
        <v>1382</v>
      </c>
      <c r="H3860" s="3">
        <v>2798</v>
      </c>
    </row>
    <row r="3861" spans="1:8" x14ac:dyDescent="0.25">
      <c r="A3861" t="s">
        <v>345</v>
      </c>
      <c r="B3861" t="s">
        <v>238</v>
      </c>
      <c r="C3861" s="3">
        <v>6</v>
      </c>
      <c r="D3861" s="3">
        <v>0</v>
      </c>
      <c r="E3861" s="3">
        <v>0</v>
      </c>
      <c r="F3861" s="3"/>
      <c r="G3861" s="3">
        <v>-1</v>
      </c>
      <c r="H3861" s="3">
        <v>5</v>
      </c>
    </row>
    <row r="3862" spans="1:8" x14ac:dyDescent="0.25">
      <c r="A3862" t="s">
        <v>345</v>
      </c>
      <c r="B3862" t="s">
        <v>72</v>
      </c>
      <c r="C3862" s="3">
        <v>37798</v>
      </c>
      <c r="D3862" s="3">
        <v>9513</v>
      </c>
      <c r="E3862" s="3">
        <v>7656</v>
      </c>
      <c r="F3862" s="3"/>
      <c r="G3862" s="3">
        <v>26872</v>
      </c>
      <c r="H3862" s="3">
        <v>62813</v>
      </c>
    </row>
    <row r="3863" spans="1:8" x14ac:dyDescent="0.25">
      <c r="A3863" t="s">
        <v>345</v>
      </c>
      <c r="B3863" t="s">
        <v>73</v>
      </c>
      <c r="C3863" s="3">
        <v>525</v>
      </c>
      <c r="D3863" s="3">
        <v>25</v>
      </c>
      <c r="E3863" s="3">
        <v>34</v>
      </c>
      <c r="F3863" s="3"/>
      <c r="G3863" s="3">
        <v>430</v>
      </c>
      <c r="H3863" s="3">
        <v>964</v>
      </c>
    </row>
    <row r="3864" spans="1:8" x14ac:dyDescent="0.25">
      <c r="A3864" t="s">
        <v>345</v>
      </c>
      <c r="B3864" t="s">
        <v>74</v>
      </c>
      <c r="C3864" s="3">
        <v>13450</v>
      </c>
      <c r="D3864" s="3">
        <v>3326</v>
      </c>
      <c r="E3864" s="3">
        <v>2218</v>
      </c>
      <c r="F3864" s="3"/>
      <c r="G3864" s="3">
        <v>19239</v>
      </c>
      <c r="H3864" s="3">
        <v>31581</v>
      </c>
    </row>
    <row r="3865" spans="1:8" x14ac:dyDescent="0.25">
      <c r="A3865" t="s">
        <v>345</v>
      </c>
      <c r="B3865" t="s">
        <v>75</v>
      </c>
      <c r="C3865" s="3">
        <v>4387</v>
      </c>
      <c r="D3865" s="3">
        <v>371</v>
      </c>
      <c r="E3865" s="3">
        <v>253</v>
      </c>
      <c r="F3865" s="3"/>
      <c r="G3865" s="3">
        <v>78</v>
      </c>
      <c r="H3865" s="3">
        <v>4347</v>
      </c>
    </row>
    <row r="3866" spans="1:8" x14ac:dyDescent="0.25">
      <c r="A3866" t="s">
        <v>345</v>
      </c>
      <c r="B3866" t="s">
        <v>76</v>
      </c>
      <c r="C3866" s="3">
        <v>81</v>
      </c>
      <c r="D3866" s="3">
        <v>12</v>
      </c>
      <c r="E3866" s="3">
        <v>0</v>
      </c>
      <c r="F3866" s="3"/>
      <c r="G3866" s="3">
        <v>143</v>
      </c>
      <c r="H3866" s="3">
        <v>212</v>
      </c>
    </row>
    <row r="3867" spans="1:8" x14ac:dyDescent="0.25">
      <c r="A3867" t="s">
        <v>346</v>
      </c>
      <c r="B3867" t="s">
        <v>65</v>
      </c>
      <c r="C3867" s="3">
        <v>10392</v>
      </c>
      <c r="D3867" s="3">
        <v>4075</v>
      </c>
      <c r="E3867" s="3">
        <v>2935</v>
      </c>
      <c r="F3867" s="3"/>
      <c r="G3867" s="3">
        <v>2280</v>
      </c>
      <c r="H3867" s="3">
        <v>11532</v>
      </c>
    </row>
    <row r="3868" spans="1:8" x14ac:dyDescent="0.25">
      <c r="A3868" t="s">
        <v>346</v>
      </c>
      <c r="B3868" t="s">
        <v>66</v>
      </c>
      <c r="C3868" s="3">
        <v>10859</v>
      </c>
      <c r="D3868" s="3">
        <v>5599</v>
      </c>
      <c r="E3868" s="3">
        <v>3606</v>
      </c>
      <c r="F3868" s="3"/>
      <c r="G3868" s="3">
        <v>16608</v>
      </c>
      <c r="H3868" s="3">
        <v>25474</v>
      </c>
    </row>
    <row r="3869" spans="1:8" x14ac:dyDescent="0.25">
      <c r="A3869" t="s">
        <v>346</v>
      </c>
      <c r="B3869" t="s">
        <v>42</v>
      </c>
      <c r="C3869" s="3">
        <v>82292</v>
      </c>
      <c r="D3869" s="3">
        <v>30291</v>
      </c>
      <c r="E3869" s="3">
        <v>23266</v>
      </c>
      <c r="F3869" s="3"/>
      <c r="G3869" s="3">
        <v>76425</v>
      </c>
      <c r="H3869" s="3">
        <v>151692</v>
      </c>
    </row>
    <row r="3870" spans="1:8" x14ac:dyDescent="0.25">
      <c r="A3870" t="s">
        <v>346</v>
      </c>
      <c r="B3870" t="s">
        <v>67</v>
      </c>
      <c r="C3870" s="3">
        <v>3886</v>
      </c>
      <c r="D3870" s="3">
        <v>895</v>
      </c>
      <c r="E3870" s="3">
        <v>775</v>
      </c>
      <c r="F3870" s="3"/>
      <c r="G3870" s="3">
        <v>1585</v>
      </c>
      <c r="H3870" s="3">
        <v>5351</v>
      </c>
    </row>
    <row r="3871" spans="1:8" x14ac:dyDescent="0.25">
      <c r="A3871" t="s">
        <v>346</v>
      </c>
      <c r="B3871" t="s">
        <v>68</v>
      </c>
      <c r="C3871" s="3">
        <v>1333</v>
      </c>
      <c r="D3871" s="3">
        <v>216</v>
      </c>
      <c r="E3871" s="3">
        <v>180</v>
      </c>
      <c r="F3871" s="3"/>
      <c r="G3871" s="3">
        <v>1095</v>
      </c>
      <c r="H3871" s="3">
        <v>2392</v>
      </c>
    </row>
    <row r="3872" spans="1:8" x14ac:dyDescent="0.25">
      <c r="A3872" t="s">
        <v>346</v>
      </c>
      <c r="B3872" t="s">
        <v>69</v>
      </c>
      <c r="C3872" s="3">
        <v>482</v>
      </c>
      <c r="D3872" s="3">
        <v>115</v>
      </c>
      <c r="E3872" s="3">
        <v>81</v>
      </c>
      <c r="F3872" s="3"/>
      <c r="G3872" s="3">
        <v>376</v>
      </c>
      <c r="H3872" s="3">
        <v>824</v>
      </c>
    </row>
    <row r="3873" spans="1:8" x14ac:dyDescent="0.25">
      <c r="A3873" t="s">
        <v>346</v>
      </c>
      <c r="B3873" t="s">
        <v>237</v>
      </c>
      <c r="C3873" s="3">
        <v>56</v>
      </c>
      <c r="D3873" s="3">
        <v>2</v>
      </c>
      <c r="E3873" s="3">
        <v>7</v>
      </c>
      <c r="F3873" s="3"/>
      <c r="G3873" s="3">
        <v>-16</v>
      </c>
      <c r="H3873" s="3">
        <v>45</v>
      </c>
    </row>
    <row r="3874" spans="1:8" x14ac:dyDescent="0.25">
      <c r="A3874" t="s">
        <v>346</v>
      </c>
      <c r="B3874" t="s">
        <v>71</v>
      </c>
      <c r="C3874" s="3">
        <v>1703</v>
      </c>
      <c r="D3874" s="3">
        <v>411</v>
      </c>
      <c r="E3874" s="3">
        <v>307</v>
      </c>
      <c r="F3874" s="3"/>
      <c r="G3874" s="3">
        <v>2465</v>
      </c>
      <c r="H3874" s="3">
        <v>4064</v>
      </c>
    </row>
    <row r="3875" spans="1:8" x14ac:dyDescent="0.25">
      <c r="A3875" t="s">
        <v>346</v>
      </c>
      <c r="B3875" t="s">
        <v>238</v>
      </c>
      <c r="C3875" s="3">
        <v>4</v>
      </c>
      <c r="D3875" s="3">
        <v>0</v>
      </c>
      <c r="E3875" s="3">
        <v>0</v>
      </c>
      <c r="F3875" s="3"/>
      <c r="G3875" s="3">
        <v>26</v>
      </c>
      <c r="H3875" s="3">
        <v>30</v>
      </c>
    </row>
    <row r="3876" spans="1:8" x14ac:dyDescent="0.25">
      <c r="A3876" t="s">
        <v>346</v>
      </c>
      <c r="B3876" t="s">
        <v>72</v>
      </c>
      <c r="C3876" s="3">
        <v>33247</v>
      </c>
      <c r="D3876" s="3">
        <v>13590</v>
      </c>
      <c r="E3876" s="3">
        <v>11334</v>
      </c>
      <c r="F3876" s="3"/>
      <c r="G3876" s="3">
        <v>35460</v>
      </c>
      <c r="H3876" s="3">
        <v>66451</v>
      </c>
    </row>
    <row r="3877" spans="1:8" x14ac:dyDescent="0.25">
      <c r="A3877" t="s">
        <v>346</v>
      </c>
      <c r="B3877" t="s">
        <v>73</v>
      </c>
      <c r="C3877" s="3">
        <v>685</v>
      </c>
      <c r="D3877" s="3">
        <v>74</v>
      </c>
      <c r="E3877" s="3">
        <v>96</v>
      </c>
      <c r="F3877" s="3"/>
      <c r="G3877" s="3">
        <v>934</v>
      </c>
      <c r="H3877" s="3">
        <v>1641</v>
      </c>
    </row>
    <row r="3878" spans="1:8" x14ac:dyDescent="0.25">
      <c r="A3878" t="s">
        <v>346</v>
      </c>
      <c r="B3878" t="s">
        <v>74</v>
      </c>
      <c r="C3878" s="3">
        <v>15348</v>
      </c>
      <c r="D3878" s="3">
        <v>4664</v>
      </c>
      <c r="E3878" s="3">
        <v>3518</v>
      </c>
      <c r="F3878" s="3"/>
      <c r="G3878" s="3">
        <v>14429</v>
      </c>
      <c r="H3878" s="3">
        <v>28631</v>
      </c>
    </row>
    <row r="3879" spans="1:8" x14ac:dyDescent="0.25">
      <c r="A3879" t="s">
        <v>346</v>
      </c>
      <c r="B3879" t="s">
        <v>75</v>
      </c>
      <c r="C3879" s="3">
        <v>4231</v>
      </c>
      <c r="D3879" s="3">
        <v>624</v>
      </c>
      <c r="E3879" s="3">
        <v>419</v>
      </c>
      <c r="F3879" s="3"/>
      <c r="G3879" s="3">
        <v>1140</v>
      </c>
      <c r="H3879" s="3">
        <v>5166</v>
      </c>
    </row>
    <row r="3880" spans="1:8" x14ac:dyDescent="0.25">
      <c r="A3880" t="s">
        <v>346</v>
      </c>
      <c r="B3880" t="s">
        <v>76</v>
      </c>
      <c r="C3880" s="3">
        <v>66</v>
      </c>
      <c r="D3880" s="3">
        <v>26</v>
      </c>
      <c r="E3880" s="3">
        <v>8</v>
      </c>
      <c r="F3880" s="3"/>
      <c r="G3880" s="3">
        <v>43</v>
      </c>
      <c r="H3880" s="3">
        <v>91</v>
      </c>
    </row>
    <row r="3881" spans="1:8" x14ac:dyDescent="0.25">
      <c r="A3881" t="s">
        <v>347</v>
      </c>
      <c r="B3881" t="s">
        <v>65</v>
      </c>
      <c r="C3881" s="3">
        <v>9367</v>
      </c>
      <c r="D3881" s="3">
        <v>2659</v>
      </c>
      <c r="E3881" s="3">
        <v>1256</v>
      </c>
      <c r="F3881" s="3"/>
      <c r="G3881" s="3">
        <v>-1049</v>
      </c>
      <c r="H3881" s="3">
        <v>6915</v>
      </c>
    </row>
    <row r="3882" spans="1:8" x14ac:dyDescent="0.25">
      <c r="A3882" t="s">
        <v>347</v>
      </c>
      <c r="B3882" t="s">
        <v>66</v>
      </c>
      <c r="C3882" s="3">
        <v>9742</v>
      </c>
      <c r="D3882" s="3">
        <v>4590</v>
      </c>
      <c r="E3882" s="3">
        <v>1697</v>
      </c>
      <c r="F3882" s="3"/>
      <c r="G3882" s="3">
        <v>-1774</v>
      </c>
      <c r="H3882" s="3">
        <v>5075</v>
      </c>
    </row>
    <row r="3883" spans="1:8" x14ac:dyDescent="0.25">
      <c r="A3883" t="s">
        <v>347</v>
      </c>
      <c r="B3883" t="s">
        <v>42</v>
      </c>
      <c r="C3883" s="3">
        <v>71078</v>
      </c>
      <c r="D3883" s="3">
        <v>20980</v>
      </c>
      <c r="E3883" s="3">
        <v>10202</v>
      </c>
      <c r="F3883" s="3"/>
      <c r="G3883" s="3">
        <v>-3397</v>
      </c>
      <c r="H3883" s="3">
        <v>56903</v>
      </c>
    </row>
    <row r="3884" spans="1:8" x14ac:dyDescent="0.25">
      <c r="A3884" t="s">
        <v>347</v>
      </c>
      <c r="B3884" t="s">
        <v>67</v>
      </c>
      <c r="C3884" s="3">
        <v>3416</v>
      </c>
      <c r="D3884" s="3">
        <v>605</v>
      </c>
      <c r="E3884" s="3">
        <v>329</v>
      </c>
      <c r="F3884" s="3"/>
      <c r="G3884" s="3">
        <v>716</v>
      </c>
      <c r="H3884" s="3">
        <v>3856</v>
      </c>
    </row>
    <row r="3885" spans="1:8" x14ac:dyDescent="0.25">
      <c r="A3885" t="s">
        <v>347</v>
      </c>
      <c r="B3885" t="s">
        <v>68</v>
      </c>
      <c r="C3885" s="3">
        <v>981</v>
      </c>
      <c r="D3885" s="3">
        <v>153</v>
      </c>
      <c r="E3885" s="3">
        <v>82</v>
      </c>
      <c r="F3885" s="3"/>
      <c r="G3885" s="3">
        <v>-340</v>
      </c>
      <c r="H3885" s="3">
        <v>570</v>
      </c>
    </row>
    <row r="3886" spans="1:8" x14ac:dyDescent="0.25">
      <c r="A3886" t="s">
        <v>347</v>
      </c>
      <c r="B3886" t="s">
        <v>69</v>
      </c>
      <c r="C3886" s="3">
        <v>343</v>
      </c>
      <c r="D3886" s="3">
        <v>81</v>
      </c>
      <c r="E3886" s="3">
        <v>37</v>
      </c>
      <c r="F3886" s="3"/>
      <c r="G3886" s="3">
        <v>-116</v>
      </c>
      <c r="H3886" s="3">
        <v>183</v>
      </c>
    </row>
    <row r="3887" spans="1:8" x14ac:dyDescent="0.25">
      <c r="A3887" t="s">
        <v>347</v>
      </c>
      <c r="B3887" t="s">
        <v>237</v>
      </c>
      <c r="C3887" s="3">
        <v>57</v>
      </c>
      <c r="D3887" s="3">
        <v>0</v>
      </c>
      <c r="E3887" s="3">
        <v>3</v>
      </c>
      <c r="F3887" s="3"/>
      <c r="G3887" s="3">
        <v>0</v>
      </c>
      <c r="H3887" s="3">
        <v>60</v>
      </c>
    </row>
    <row r="3888" spans="1:8" x14ac:dyDescent="0.25">
      <c r="A3888" t="s">
        <v>347</v>
      </c>
      <c r="B3888" t="s">
        <v>71</v>
      </c>
      <c r="C3888" s="3">
        <v>1300</v>
      </c>
      <c r="D3888" s="3">
        <v>265</v>
      </c>
      <c r="E3888" s="3">
        <v>134</v>
      </c>
      <c r="F3888" s="3"/>
      <c r="G3888" s="3">
        <v>-657</v>
      </c>
      <c r="H3888" s="3">
        <v>512</v>
      </c>
    </row>
    <row r="3889" spans="1:8" x14ac:dyDescent="0.25">
      <c r="A3889" t="s">
        <v>347</v>
      </c>
      <c r="B3889" t="s">
        <v>238</v>
      </c>
      <c r="C3889" s="3">
        <v>9</v>
      </c>
      <c r="D3889" s="3">
        <v>0</v>
      </c>
      <c r="E3889" s="3">
        <v>0</v>
      </c>
      <c r="F3889" s="3"/>
      <c r="G3889" s="3">
        <v>-9</v>
      </c>
      <c r="H3889" s="3">
        <v>0</v>
      </c>
    </row>
    <row r="3890" spans="1:8" x14ac:dyDescent="0.25">
      <c r="A3890" t="s">
        <v>347</v>
      </c>
      <c r="B3890" t="s">
        <v>72</v>
      </c>
      <c r="C3890" s="3">
        <v>31171</v>
      </c>
      <c r="D3890" s="3">
        <v>9117</v>
      </c>
      <c r="E3890" s="3">
        <v>4909</v>
      </c>
      <c r="F3890" s="3"/>
      <c r="G3890" s="3">
        <v>-1544</v>
      </c>
      <c r="H3890" s="3">
        <v>25419</v>
      </c>
    </row>
    <row r="3891" spans="1:8" x14ac:dyDescent="0.25">
      <c r="A3891" t="s">
        <v>347</v>
      </c>
      <c r="B3891" t="s">
        <v>73</v>
      </c>
      <c r="C3891" s="3">
        <v>437</v>
      </c>
      <c r="D3891" s="3">
        <v>61</v>
      </c>
      <c r="E3891" s="3">
        <v>44</v>
      </c>
      <c r="F3891" s="3"/>
      <c r="G3891" s="3">
        <v>-328</v>
      </c>
      <c r="H3891" s="3">
        <v>92</v>
      </c>
    </row>
    <row r="3892" spans="1:8" x14ac:dyDescent="0.25">
      <c r="A3892" t="s">
        <v>347</v>
      </c>
      <c r="B3892" t="s">
        <v>74</v>
      </c>
      <c r="C3892" s="3">
        <v>11291</v>
      </c>
      <c r="D3892" s="3">
        <v>3062</v>
      </c>
      <c r="E3892" s="3">
        <v>1533</v>
      </c>
      <c r="F3892" s="3"/>
      <c r="G3892" s="3">
        <v>1610</v>
      </c>
      <c r="H3892" s="3">
        <v>11372</v>
      </c>
    </row>
    <row r="3893" spans="1:8" x14ac:dyDescent="0.25">
      <c r="A3893" t="s">
        <v>347</v>
      </c>
      <c r="B3893" t="s">
        <v>75</v>
      </c>
      <c r="C3893" s="3">
        <v>2898</v>
      </c>
      <c r="D3893" s="3">
        <v>377</v>
      </c>
      <c r="E3893" s="3">
        <v>175</v>
      </c>
      <c r="F3893" s="3"/>
      <c r="G3893" s="3">
        <v>139</v>
      </c>
      <c r="H3893" s="3">
        <v>2835</v>
      </c>
    </row>
    <row r="3894" spans="1:8" x14ac:dyDescent="0.25">
      <c r="A3894" t="s">
        <v>347</v>
      </c>
      <c r="B3894" t="s">
        <v>76</v>
      </c>
      <c r="C3894" s="3">
        <v>66</v>
      </c>
      <c r="D3894" s="3">
        <v>10</v>
      </c>
      <c r="E3894" s="3">
        <v>3</v>
      </c>
      <c r="F3894" s="3"/>
      <c r="G3894" s="3">
        <v>-45</v>
      </c>
      <c r="H3894" s="3">
        <v>14</v>
      </c>
    </row>
    <row r="3895" spans="1:8" x14ac:dyDescent="0.25">
      <c r="A3895" t="s">
        <v>348</v>
      </c>
      <c r="B3895" t="s">
        <v>65</v>
      </c>
      <c r="C3895" s="3">
        <v>8545</v>
      </c>
      <c r="D3895" s="3">
        <v>2778</v>
      </c>
      <c r="E3895" s="3">
        <v>1159</v>
      </c>
      <c r="F3895" s="3"/>
      <c r="G3895" s="3">
        <v>503</v>
      </c>
      <c r="H3895" s="3">
        <v>7429</v>
      </c>
    </row>
    <row r="3896" spans="1:8" x14ac:dyDescent="0.25">
      <c r="A3896" t="s">
        <v>348</v>
      </c>
      <c r="B3896" t="s">
        <v>66</v>
      </c>
      <c r="C3896" s="3">
        <v>8846</v>
      </c>
      <c r="D3896" s="3">
        <v>4259</v>
      </c>
      <c r="E3896" s="3">
        <v>1501</v>
      </c>
      <c r="F3896" s="3"/>
      <c r="G3896" s="3">
        <v>8072</v>
      </c>
      <c r="H3896" s="3">
        <v>14160</v>
      </c>
    </row>
    <row r="3897" spans="1:8" x14ac:dyDescent="0.25">
      <c r="A3897" t="s">
        <v>348</v>
      </c>
      <c r="B3897" t="s">
        <v>42</v>
      </c>
      <c r="C3897" s="3">
        <v>65953</v>
      </c>
      <c r="D3897" s="3">
        <v>21331</v>
      </c>
      <c r="E3897" s="3">
        <v>9374</v>
      </c>
      <c r="F3897" s="3"/>
      <c r="G3897" s="3">
        <v>30543</v>
      </c>
      <c r="H3897" s="3">
        <v>84539</v>
      </c>
    </row>
    <row r="3898" spans="1:8" x14ac:dyDescent="0.25">
      <c r="A3898" t="s">
        <v>348</v>
      </c>
      <c r="B3898" t="s">
        <v>67</v>
      </c>
      <c r="C3898" s="3">
        <v>3232</v>
      </c>
      <c r="D3898" s="3">
        <v>485</v>
      </c>
      <c r="E3898" s="3">
        <v>273</v>
      </c>
      <c r="F3898" s="3"/>
      <c r="G3898" s="3">
        <v>56</v>
      </c>
      <c r="H3898" s="3">
        <v>3076</v>
      </c>
    </row>
    <row r="3899" spans="1:8" x14ac:dyDescent="0.25">
      <c r="A3899" t="s">
        <v>348</v>
      </c>
      <c r="B3899" t="s">
        <v>68</v>
      </c>
      <c r="C3899" s="3">
        <v>1055</v>
      </c>
      <c r="D3899" s="3">
        <v>152</v>
      </c>
      <c r="E3899" s="3">
        <v>75</v>
      </c>
      <c r="F3899" s="3"/>
      <c r="G3899" s="3">
        <v>26</v>
      </c>
      <c r="H3899" s="3">
        <v>1004</v>
      </c>
    </row>
    <row r="3900" spans="1:8" x14ac:dyDescent="0.25">
      <c r="A3900" t="s">
        <v>348</v>
      </c>
      <c r="B3900" t="s">
        <v>69</v>
      </c>
      <c r="C3900" s="3">
        <v>276</v>
      </c>
      <c r="D3900" s="3">
        <v>91</v>
      </c>
      <c r="E3900" s="3">
        <v>34</v>
      </c>
      <c r="F3900" s="3"/>
      <c r="G3900" s="3">
        <v>75</v>
      </c>
      <c r="H3900" s="3">
        <v>294</v>
      </c>
    </row>
    <row r="3901" spans="1:8" x14ac:dyDescent="0.25">
      <c r="A3901" t="s">
        <v>348</v>
      </c>
      <c r="B3901" t="s">
        <v>237</v>
      </c>
      <c r="C3901" s="3">
        <v>55</v>
      </c>
      <c r="D3901" s="3">
        <v>2</v>
      </c>
      <c r="E3901" s="3">
        <v>4</v>
      </c>
      <c r="F3901" s="3"/>
      <c r="G3901" s="3">
        <v>11</v>
      </c>
      <c r="H3901" s="3">
        <v>68</v>
      </c>
    </row>
    <row r="3902" spans="1:8" x14ac:dyDescent="0.25">
      <c r="A3902" t="s">
        <v>348</v>
      </c>
      <c r="B3902" t="s">
        <v>71</v>
      </c>
      <c r="C3902" s="3">
        <v>1270</v>
      </c>
      <c r="D3902" s="3">
        <v>287</v>
      </c>
      <c r="E3902" s="3">
        <v>128</v>
      </c>
      <c r="F3902" s="3"/>
      <c r="G3902" s="3">
        <v>586</v>
      </c>
      <c r="H3902" s="3">
        <v>1697</v>
      </c>
    </row>
    <row r="3903" spans="1:8" x14ac:dyDescent="0.25">
      <c r="A3903" t="s">
        <v>348</v>
      </c>
      <c r="B3903" t="s">
        <v>238</v>
      </c>
      <c r="C3903" s="3">
        <v>6</v>
      </c>
      <c r="D3903" s="3">
        <v>0</v>
      </c>
      <c r="E3903" s="3">
        <v>0</v>
      </c>
      <c r="F3903" s="3"/>
      <c r="G3903" s="3">
        <v>2</v>
      </c>
      <c r="H3903" s="3">
        <v>8</v>
      </c>
    </row>
    <row r="3904" spans="1:8" x14ac:dyDescent="0.25">
      <c r="A3904" t="s">
        <v>348</v>
      </c>
      <c r="B3904" t="s">
        <v>72</v>
      </c>
      <c r="C3904" s="3">
        <v>31160</v>
      </c>
      <c r="D3904" s="3">
        <v>9976</v>
      </c>
      <c r="E3904" s="3">
        <v>4647</v>
      </c>
      <c r="F3904" s="3"/>
      <c r="G3904" s="3">
        <v>10330</v>
      </c>
      <c r="H3904" s="3">
        <v>36161</v>
      </c>
    </row>
    <row r="3905" spans="1:8" x14ac:dyDescent="0.25">
      <c r="A3905" t="s">
        <v>348</v>
      </c>
      <c r="B3905" t="s">
        <v>73</v>
      </c>
      <c r="C3905" s="3">
        <v>544</v>
      </c>
      <c r="D3905" s="3">
        <v>59</v>
      </c>
      <c r="E3905" s="3">
        <v>39</v>
      </c>
      <c r="F3905" s="3"/>
      <c r="G3905" s="3">
        <v>37</v>
      </c>
      <c r="H3905" s="3">
        <v>561</v>
      </c>
    </row>
    <row r="3906" spans="1:8" x14ac:dyDescent="0.25">
      <c r="A3906" t="s">
        <v>348</v>
      </c>
      <c r="B3906" t="s">
        <v>74</v>
      </c>
      <c r="C3906" s="3">
        <v>8047</v>
      </c>
      <c r="D3906" s="3">
        <v>2774</v>
      </c>
      <c r="E3906" s="3">
        <v>1337</v>
      </c>
      <c r="F3906" s="3"/>
      <c r="G3906" s="3">
        <v>11124</v>
      </c>
      <c r="H3906" s="3">
        <v>17734</v>
      </c>
    </row>
    <row r="3907" spans="1:8" x14ac:dyDescent="0.25">
      <c r="A3907" t="s">
        <v>348</v>
      </c>
      <c r="B3907" t="s">
        <v>75</v>
      </c>
      <c r="C3907" s="3">
        <v>2854</v>
      </c>
      <c r="D3907" s="3">
        <v>451</v>
      </c>
      <c r="E3907" s="3">
        <v>173</v>
      </c>
      <c r="F3907" s="3"/>
      <c r="G3907" s="3">
        <v>-224</v>
      </c>
      <c r="H3907" s="3">
        <v>2352</v>
      </c>
    </row>
    <row r="3908" spans="1:8" x14ac:dyDescent="0.25">
      <c r="A3908" t="s">
        <v>348</v>
      </c>
      <c r="B3908" t="s">
        <v>76</v>
      </c>
      <c r="C3908" s="3">
        <v>63</v>
      </c>
      <c r="D3908" s="3">
        <v>17</v>
      </c>
      <c r="E3908" s="3">
        <v>4</v>
      </c>
      <c r="F3908" s="3"/>
      <c r="G3908" s="3">
        <v>-55</v>
      </c>
      <c r="H3908" s="3">
        <v>-5</v>
      </c>
    </row>
    <row r="3909" spans="1:8" x14ac:dyDescent="0.25">
      <c r="A3909" t="s">
        <v>349</v>
      </c>
      <c r="B3909" t="s">
        <v>65</v>
      </c>
      <c r="C3909" s="3">
        <v>12419</v>
      </c>
      <c r="D3909" s="3">
        <v>2818</v>
      </c>
      <c r="E3909" s="3">
        <v>1849</v>
      </c>
      <c r="F3909" s="3"/>
      <c r="G3909" s="3">
        <v>1354</v>
      </c>
      <c r="H3909" s="3">
        <v>12804</v>
      </c>
    </row>
    <row r="3910" spans="1:8" x14ac:dyDescent="0.25">
      <c r="A3910" t="s">
        <v>349</v>
      </c>
      <c r="B3910" t="s">
        <v>66</v>
      </c>
      <c r="C3910" s="3">
        <v>13686</v>
      </c>
      <c r="D3910" s="3">
        <v>3640</v>
      </c>
      <c r="E3910" s="3">
        <v>2234</v>
      </c>
      <c r="F3910" s="3"/>
      <c r="G3910" s="3">
        <v>8986</v>
      </c>
      <c r="H3910" s="3">
        <v>21266</v>
      </c>
    </row>
    <row r="3911" spans="1:8" x14ac:dyDescent="0.25">
      <c r="A3911" t="s">
        <v>349</v>
      </c>
      <c r="B3911" t="s">
        <v>42</v>
      </c>
      <c r="C3911" s="3">
        <v>94280</v>
      </c>
      <c r="D3911" s="3">
        <v>19602</v>
      </c>
      <c r="E3911" s="3">
        <v>14396</v>
      </c>
      <c r="F3911" s="3"/>
      <c r="G3911" s="3">
        <v>65262</v>
      </c>
      <c r="H3911" s="3">
        <v>154336</v>
      </c>
    </row>
    <row r="3912" spans="1:8" x14ac:dyDescent="0.25">
      <c r="A3912" t="s">
        <v>349</v>
      </c>
      <c r="B3912" t="s">
        <v>67</v>
      </c>
      <c r="C3912" s="3">
        <v>5377</v>
      </c>
      <c r="D3912" s="3">
        <v>605</v>
      </c>
      <c r="E3912" s="3">
        <v>485</v>
      </c>
      <c r="F3912" s="3"/>
      <c r="G3912" s="3">
        <v>674</v>
      </c>
      <c r="H3912" s="3">
        <v>5931</v>
      </c>
    </row>
    <row r="3913" spans="1:8" x14ac:dyDescent="0.25">
      <c r="A3913" t="s">
        <v>349</v>
      </c>
      <c r="B3913" t="s">
        <v>68</v>
      </c>
      <c r="C3913" s="3">
        <v>1707</v>
      </c>
      <c r="D3913" s="3">
        <v>133</v>
      </c>
      <c r="E3913" s="3">
        <v>109</v>
      </c>
      <c r="F3913" s="3"/>
      <c r="G3913" s="3">
        <v>775</v>
      </c>
      <c r="H3913" s="3">
        <v>2458</v>
      </c>
    </row>
    <row r="3914" spans="1:8" x14ac:dyDescent="0.25">
      <c r="A3914" t="s">
        <v>349</v>
      </c>
      <c r="B3914" t="s">
        <v>69</v>
      </c>
      <c r="C3914" s="3">
        <v>548</v>
      </c>
      <c r="D3914" s="3">
        <v>70</v>
      </c>
      <c r="E3914" s="3">
        <v>49</v>
      </c>
      <c r="F3914" s="3"/>
      <c r="G3914" s="3">
        <v>18</v>
      </c>
      <c r="H3914" s="3">
        <v>545</v>
      </c>
    </row>
    <row r="3915" spans="1:8" x14ac:dyDescent="0.25">
      <c r="A3915" t="s">
        <v>349</v>
      </c>
      <c r="B3915" t="s">
        <v>237</v>
      </c>
      <c r="C3915" s="3">
        <v>59</v>
      </c>
      <c r="D3915" s="3">
        <v>0</v>
      </c>
      <c r="E3915" s="3">
        <v>4</v>
      </c>
      <c r="F3915" s="3"/>
      <c r="G3915" s="3">
        <v>-4</v>
      </c>
      <c r="H3915" s="3">
        <v>59</v>
      </c>
    </row>
    <row r="3916" spans="1:8" x14ac:dyDescent="0.25">
      <c r="A3916" t="s">
        <v>349</v>
      </c>
      <c r="B3916" t="s">
        <v>71</v>
      </c>
      <c r="C3916" s="3">
        <v>2125</v>
      </c>
      <c r="D3916" s="3">
        <v>243</v>
      </c>
      <c r="E3916" s="3">
        <v>186</v>
      </c>
      <c r="F3916" s="3"/>
      <c r="G3916" s="3">
        <v>1574</v>
      </c>
      <c r="H3916" s="3">
        <v>3642</v>
      </c>
    </row>
    <row r="3917" spans="1:8" x14ac:dyDescent="0.25">
      <c r="A3917" t="s">
        <v>349</v>
      </c>
      <c r="B3917" t="s">
        <v>238</v>
      </c>
      <c r="C3917" s="3">
        <v>6</v>
      </c>
      <c r="D3917" s="3">
        <v>0</v>
      </c>
      <c r="E3917" s="3">
        <v>0</v>
      </c>
      <c r="F3917" s="3"/>
      <c r="G3917" s="3">
        <v>3</v>
      </c>
      <c r="H3917" s="3">
        <v>9</v>
      </c>
    </row>
    <row r="3918" spans="1:8" x14ac:dyDescent="0.25">
      <c r="A3918" t="s">
        <v>349</v>
      </c>
      <c r="B3918" t="s">
        <v>72</v>
      </c>
      <c r="C3918" s="3">
        <v>43530</v>
      </c>
      <c r="D3918" s="3">
        <v>8703</v>
      </c>
      <c r="E3918" s="3">
        <v>6994</v>
      </c>
      <c r="F3918" s="3"/>
      <c r="G3918" s="3">
        <v>27010</v>
      </c>
      <c r="H3918" s="3">
        <v>68831</v>
      </c>
    </row>
    <row r="3919" spans="1:8" x14ac:dyDescent="0.25">
      <c r="A3919" t="s">
        <v>349</v>
      </c>
      <c r="B3919" t="s">
        <v>73</v>
      </c>
      <c r="C3919" s="3">
        <v>601</v>
      </c>
      <c r="D3919" s="3">
        <v>59</v>
      </c>
      <c r="E3919" s="3">
        <v>62</v>
      </c>
      <c r="F3919" s="3"/>
      <c r="G3919" s="3">
        <v>509</v>
      </c>
      <c r="H3919" s="3">
        <v>1113</v>
      </c>
    </row>
    <row r="3920" spans="1:8" x14ac:dyDescent="0.25">
      <c r="A3920" t="s">
        <v>349</v>
      </c>
      <c r="B3920" t="s">
        <v>74</v>
      </c>
      <c r="C3920" s="3">
        <v>10176</v>
      </c>
      <c r="D3920" s="3">
        <v>2971</v>
      </c>
      <c r="E3920" s="3">
        <v>2171</v>
      </c>
      <c r="F3920" s="3"/>
      <c r="G3920" s="3">
        <v>23709</v>
      </c>
      <c r="H3920" s="3">
        <v>33085</v>
      </c>
    </row>
    <row r="3921" spans="1:8" x14ac:dyDescent="0.25">
      <c r="A3921" t="s">
        <v>349</v>
      </c>
      <c r="B3921" t="s">
        <v>75</v>
      </c>
      <c r="C3921" s="3">
        <v>3932</v>
      </c>
      <c r="D3921" s="3">
        <v>350</v>
      </c>
      <c r="E3921" s="3">
        <v>249</v>
      </c>
      <c r="F3921" s="3"/>
      <c r="G3921" s="3">
        <v>579</v>
      </c>
      <c r="H3921" s="3">
        <v>4410</v>
      </c>
    </row>
    <row r="3922" spans="1:8" x14ac:dyDescent="0.25">
      <c r="A3922" t="s">
        <v>349</v>
      </c>
      <c r="B3922" t="s">
        <v>76</v>
      </c>
      <c r="C3922" s="3">
        <v>114</v>
      </c>
      <c r="D3922" s="3">
        <v>10</v>
      </c>
      <c r="E3922" s="3">
        <v>4</v>
      </c>
      <c r="F3922" s="3"/>
      <c r="G3922" s="3">
        <v>75</v>
      </c>
      <c r="H3922" s="3">
        <v>183</v>
      </c>
    </row>
    <row r="3923" spans="1:8" x14ac:dyDescent="0.25">
      <c r="A3923" t="s">
        <v>350</v>
      </c>
      <c r="B3923" t="s">
        <v>65</v>
      </c>
      <c r="C3923" s="3">
        <v>12700</v>
      </c>
      <c r="D3923" s="3">
        <v>4245</v>
      </c>
      <c r="E3923" s="3">
        <v>2735</v>
      </c>
      <c r="F3923" s="3"/>
      <c r="G3923" s="3">
        <v>2990</v>
      </c>
      <c r="H3923" s="3">
        <v>14180</v>
      </c>
    </row>
    <row r="3924" spans="1:8" x14ac:dyDescent="0.25">
      <c r="A3924" t="s">
        <v>350</v>
      </c>
      <c r="B3924" t="s">
        <v>66</v>
      </c>
      <c r="C3924" s="3">
        <v>15899</v>
      </c>
      <c r="D3924" s="3">
        <v>5541</v>
      </c>
      <c r="E3924" s="3">
        <v>3883</v>
      </c>
      <c r="F3924" s="3"/>
      <c r="G3924" s="3">
        <v>16450</v>
      </c>
      <c r="H3924" s="3">
        <v>30691</v>
      </c>
    </row>
    <row r="3925" spans="1:8" x14ac:dyDescent="0.25">
      <c r="A3925" t="s">
        <v>350</v>
      </c>
      <c r="B3925" t="s">
        <v>42</v>
      </c>
      <c r="C3925" s="3">
        <v>103713</v>
      </c>
      <c r="D3925" s="3">
        <v>30675</v>
      </c>
      <c r="E3925" s="3">
        <v>21602</v>
      </c>
      <c r="F3925" s="3"/>
      <c r="G3925" s="3">
        <v>80029</v>
      </c>
      <c r="H3925" s="3">
        <v>174669</v>
      </c>
    </row>
    <row r="3926" spans="1:8" x14ac:dyDescent="0.25">
      <c r="A3926" t="s">
        <v>350</v>
      </c>
      <c r="B3926" t="s">
        <v>67</v>
      </c>
      <c r="C3926" s="3">
        <v>6105</v>
      </c>
      <c r="D3926" s="3">
        <v>878</v>
      </c>
      <c r="E3926" s="3">
        <v>523</v>
      </c>
      <c r="F3926" s="3"/>
      <c r="G3926" s="3">
        <v>-552</v>
      </c>
      <c r="H3926" s="3">
        <v>5198</v>
      </c>
    </row>
    <row r="3927" spans="1:8" x14ac:dyDescent="0.25">
      <c r="A3927" t="s">
        <v>350</v>
      </c>
      <c r="B3927" t="s">
        <v>68</v>
      </c>
      <c r="C3927" s="3">
        <v>1948</v>
      </c>
      <c r="D3927" s="3">
        <v>254</v>
      </c>
      <c r="E3927" s="3">
        <v>269</v>
      </c>
      <c r="F3927" s="3"/>
      <c r="G3927" s="3">
        <v>1231</v>
      </c>
      <c r="H3927" s="3">
        <v>3194</v>
      </c>
    </row>
    <row r="3928" spans="1:8" x14ac:dyDescent="0.25">
      <c r="A3928" t="s">
        <v>350</v>
      </c>
      <c r="B3928" t="s">
        <v>69</v>
      </c>
      <c r="C3928" s="3">
        <v>557</v>
      </c>
      <c r="D3928" s="3">
        <v>95</v>
      </c>
      <c r="E3928" s="3">
        <v>73</v>
      </c>
      <c r="F3928" s="3"/>
      <c r="G3928" s="3">
        <v>660</v>
      </c>
      <c r="H3928" s="3">
        <v>1195</v>
      </c>
    </row>
    <row r="3929" spans="1:8" x14ac:dyDescent="0.25">
      <c r="A3929" t="s">
        <v>350</v>
      </c>
      <c r="B3929" t="s">
        <v>237</v>
      </c>
      <c r="C3929" s="3">
        <v>47</v>
      </c>
      <c r="D3929" s="3">
        <v>14</v>
      </c>
      <c r="E3929" s="3">
        <v>12</v>
      </c>
      <c r="F3929" s="3"/>
      <c r="G3929" s="3">
        <v>16</v>
      </c>
      <c r="H3929" s="3">
        <v>61</v>
      </c>
    </row>
    <row r="3930" spans="1:8" x14ac:dyDescent="0.25">
      <c r="A3930" t="s">
        <v>350</v>
      </c>
      <c r="B3930" t="s">
        <v>71</v>
      </c>
      <c r="C3930" s="3">
        <v>2483</v>
      </c>
      <c r="D3930" s="3">
        <v>424</v>
      </c>
      <c r="E3930" s="3">
        <v>414</v>
      </c>
      <c r="F3930" s="3"/>
      <c r="G3930" s="3">
        <v>2007</v>
      </c>
      <c r="H3930" s="3">
        <v>4480</v>
      </c>
    </row>
    <row r="3931" spans="1:8" x14ac:dyDescent="0.25">
      <c r="A3931" t="s">
        <v>350</v>
      </c>
      <c r="B3931" t="s">
        <v>238</v>
      </c>
      <c r="C3931" s="3">
        <v>9</v>
      </c>
      <c r="D3931" s="3">
        <v>0</v>
      </c>
      <c r="E3931" s="3">
        <v>0</v>
      </c>
      <c r="F3931" s="3"/>
      <c r="G3931" s="3">
        <v>22</v>
      </c>
      <c r="H3931" s="3">
        <v>31</v>
      </c>
    </row>
    <row r="3932" spans="1:8" x14ac:dyDescent="0.25">
      <c r="A3932" t="s">
        <v>350</v>
      </c>
      <c r="B3932" t="s">
        <v>72</v>
      </c>
      <c r="C3932" s="3">
        <v>45930</v>
      </c>
      <c r="D3932" s="3">
        <v>14086</v>
      </c>
      <c r="E3932" s="3">
        <v>9881</v>
      </c>
      <c r="F3932" s="3"/>
      <c r="G3932" s="3">
        <v>32165</v>
      </c>
      <c r="H3932" s="3">
        <v>73890</v>
      </c>
    </row>
    <row r="3933" spans="1:8" x14ac:dyDescent="0.25">
      <c r="A3933" t="s">
        <v>350</v>
      </c>
      <c r="B3933" t="s">
        <v>73</v>
      </c>
      <c r="C3933" s="3">
        <v>855</v>
      </c>
      <c r="D3933" s="3">
        <v>34</v>
      </c>
      <c r="E3933" s="3">
        <v>38</v>
      </c>
      <c r="F3933" s="3"/>
      <c r="G3933" s="3">
        <v>677</v>
      </c>
      <c r="H3933" s="3">
        <v>1536</v>
      </c>
    </row>
    <row r="3934" spans="1:8" x14ac:dyDescent="0.25">
      <c r="A3934" t="s">
        <v>350</v>
      </c>
      <c r="B3934" t="s">
        <v>74</v>
      </c>
      <c r="C3934" s="3">
        <v>11529</v>
      </c>
      <c r="D3934" s="3">
        <v>4306</v>
      </c>
      <c r="E3934" s="3">
        <v>3352</v>
      </c>
      <c r="F3934" s="3"/>
      <c r="G3934" s="3">
        <v>23839</v>
      </c>
      <c r="H3934" s="3">
        <v>34414</v>
      </c>
    </row>
    <row r="3935" spans="1:8" x14ac:dyDescent="0.25">
      <c r="A3935" t="s">
        <v>350</v>
      </c>
      <c r="B3935" t="s">
        <v>75</v>
      </c>
      <c r="C3935" s="3">
        <v>5521</v>
      </c>
      <c r="D3935" s="3">
        <v>781</v>
      </c>
      <c r="E3935" s="3">
        <v>413</v>
      </c>
      <c r="F3935" s="3"/>
      <c r="G3935" s="3">
        <v>485</v>
      </c>
      <c r="H3935" s="3">
        <v>5638</v>
      </c>
    </row>
    <row r="3936" spans="1:8" x14ac:dyDescent="0.25">
      <c r="A3936" t="s">
        <v>350</v>
      </c>
      <c r="B3936" t="s">
        <v>76</v>
      </c>
      <c r="C3936" s="3">
        <v>130</v>
      </c>
      <c r="D3936" s="3">
        <v>17</v>
      </c>
      <c r="E3936" s="3">
        <v>9</v>
      </c>
      <c r="F3936" s="3"/>
      <c r="G3936" s="3">
        <v>39</v>
      </c>
      <c r="H3936" s="3">
        <v>161</v>
      </c>
    </row>
    <row r="3937" spans="1:8" x14ac:dyDescent="0.25">
      <c r="A3937" t="s">
        <v>351</v>
      </c>
      <c r="B3937" t="s">
        <v>65</v>
      </c>
      <c r="C3937" s="3">
        <v>10053</v>
      </c>
      <c r="D3937" s="3">
        <v>2252</v>
      </c>
      <c r="E3937" s="3">
        <v>1115</v>
      </c>
      <c r="F3937" s="3"/>
      <c r="G3937" s="3">
        <v>1197</v>
      </c>
      <c r="H3937" s="3">
        <v>10113</v>
      </c>
    </row>
    <row r="3938" spans="1:8" x14ac:dyDescent="0.25">
      <c r="A3938" t="s">
        <v>351</v>
      </c>
      <c r="B3938" t="s">
        <v>66</v>
      </c>
      <c r="C3938" s="3">
        <v>11797</v>
      </c>
      <c r="D3938" s="3">
        <v>4304</v>
      </c>
      <c r="E3938" s="3">
        <v>1777</v>
      </c>
      <c r="F3938" s="3"/>
      <c r="G3938" s="3">
        <v>-4528</v>
      </c>
      <c r="H3938" s="3">
        <v>4742</v>
      </c>
    </row>
    <row r="3939" spans="1:8" x14ac:dyDescent="0.25">
      <c r="A3939" t="s">
        <v>351</v>
      </c>
      <c r="B3939" t="s">
        <v>42</v>
      </c>
      <c r="C3939" s="3">
        <v>77228</v>
      </c>
      <c r="D3939" s="3">
        <v>18852</v>
      </c>
      <c r="E3939" s="3">
        <v>9297</v>
      </c>
      <c r="F3939" s="3"/>
      <c r="G3939" s="3">
        <v>13947</v>
      </c>
      <c r="H3939" s="3">
        <v>81620</v>
      </c>
    </row>
    <row r="3940" spans="1:8" x14ac:dyDescent="0.25">
      <c r="A3940" t="s">
        <v>351</v>
      </c>
      <c r="B3940" t="s">
        <v>67</v>
      </c>
      <c r="C3940" s="3">
        <v>4154</v>
      </c>
      <c r="D3940" s="3">
        <v>576</v>
      </c>
      <c r="E3940" s="3">
        <v>239</v>
      </c>
      <c r="F3940" s="3"/>
      <c r="G3940" s="3">
        <v>43</v>
      </c>
      <c r="H3940" s="3">
        <v>3860</v>
      </c>
    </row>
    <row r="3941" spans="1:8" x14ac:dyDescent="0.25">
      <c r="A3941" t="s">
        <v>351</v>
      </c>
      <c r="B3941" t="s">
        <v>68</v>
      </c>
      <c r="C3941" s="3">
        <v>1294</v>
      </c>
      <c r="D3941" s="3">
        <v>157</v>
      </c>
      <c r="E3941" s="3">
        <v>114</v>
      </c>
      <c r="F3941" s="3"/>
      <c r="G3941" s="3">
        <v>-529</v>
      </c>
      <c r="H3941" s="3">
        <v>722</v>
      </c>
    </row>
    <row r="3942" spans="1:8" x14ac:dyDescent="0.25">
      <c r="A3942" t="s">
        <v>351</v>
      </c>
      <c r="B3942" t="s">
        <v>69</v>
      </c>
      <c r="C3942" s="3">
        <v>476</v>
      </c>
      <c r="D3942" s="3">
        <v>82</v>
      </c>
      <c r="E3942" s="3">
        <v>35</v>
      </c>
      <c r="F3942" s="3"/>
      <c r="G3942" s="3">
        <v>-165</v>
      </c>
      <c r="H3942" s="3">
        <v>264</v>
      </c>
    </row>
    <row r="3943" spans="1:8" x14ac:dyDescent="0.25">
      <c r="A3943" t="s">
        <v>351</v>
      </c>
      <c r="B3943" t="s">
        <v>237</v>
      </c>
      <c r="C3943" s="3">
        <v>36</v>
      </c>
      <c r="D3943" s="3">
        <v>8</v>
      </c>
      <c r="E3943" s="3">
        <v>6</v>
      </c>
      <c r="F3943" s="3"/>
      <c r="G3943" s="3">
        <v>18</v>
      </c>
      <c r="H3943" s="3">
        <v>52</v>
      </c>
    </row>
    <row r="3944" spans="1:8" x14ac:dyDescent="0.25">
      <c r="A3944" t="s">
        <v>351</v>
      </c>
      <c r="B3944" t="s">
        <v>71</v>
      </c>
      <c r="C3944" s="3">
        <v>1717</v>
      </c>
      <c r="D3944" s="3">
        <v>290</v>
      </c>
      <c r="E3944" s="3">
        <v>181</v>
      </c>
      <c r="F3944" s="3"/>
      <c r="G3944" s="3">
        <v>-834</v>
      </c>
      <c r="H3944" s="3">
        <v>774</v>
      </c>
    </row>
    <row r="3945" spans="1:8" x14ac:dyDescent="0.25">
      <c r="A3945" t="s">
        <v>351</v>
      </c>
      <c r="B3945" t="s">
        <v>238</v>
      </c>
      <c r="C3945" s="3">
        <v>19</v>
      </c>
      <c r="D3945" s="3">
        <v>0</v>
      </c>
      <c r="E3945" s="3">
        <v>0</v>
      </c>
      <c r="F3945" s="3"/>
      <c r="G3945" s="3">
        <v>8</v>
      </c>
      <c r="H3945" s="3">
        <v>27</v>
      </c>
    </row>
    <row r="3946" spans="1:8" x14ac:dyDescent="0.25">
      <c r="A3946" t="s">
        <v>351</v>
      </c>
      <c r="B3946" t="s">
        <v>72</v>
      </c>
      <c r="C3946" s="3">
        <v>32764</v>
      </c>
      <c r="D3946" s="3">
        <v>8428</v>
      </c>
      <c r="E3946" s="3">
        <v>4275</v>
      </c>
      <c r="F3946" s="3"/>
      <c r="G3946" s="3">
        <v>13438</v>
      </c>
      <c r="H3946" s="3">
        <v>42049</v>
      </c>
    </row>
    <row r="3947" spans="1:8" x14ac:dyDescent="0.25">
      <c r="A3947" t="s">
        <v>351</v>
      </c>
      <c r="B3947" t="s">
        <v>73</v>
      </c>
      <c r="C3947" s="3">
        <v>447</v>
      </c>
      <c r="D3947" s="3">
        <v>18</v>
      </c>
      <c r="E3947" s="3">
        <v>16</v>
      </c>
      <c r="F3947" s="3"/>
      <c r="G3947" s="3">
        <v>-46</v>
      </c>
      <c r="H3947" s="3">
        <v>399</v>
      </c>
    </row>
    <row r="3948" spans="1:8" x14ac:dyDescent="0.25">
      <c r="A3948" t="s">
        <v>351</v>
      </c>
      <c r="B3948" t="s">
        <v>74</v>
      </c>
      <c r="C3948" s="3">
        <v>10814</v>
      </c>
      <c r="D3948" s="3">
        <v>2243</v>
      </c>
      <c r="E3948" s="3">
        <v>1351</v>
      </c>
      <c r="F3948" s="3"/>
      <c r="G3948" s="3">
        <v>4959</v>
      </c>
      <c r="H3948" s="3">
        <v>14881</v>
      </c>
    </row>
    <row r="3949" spans="1:8" x14ac:dyDescent="0.25">
      <c r="A3949" t="s">
        <v>351</v>
      </c>
      <c r="B3949" t="s">
        <v>75</v>
      </c>
      <c r="C3949" s="3">
        <v>3564</v>
      </c>
      <c r="D3949" s="3">
        <v>484</v>
      </c>
      <c r="E3949" s="3">
        <v>185</v>
      </c>
      <c r="F3949" s="3"/>
      <c r="G3949" s="3">
        <v>371</v>
      </c>
      <c r="H3949" s="3">
        <v>3636</v>
      </c>
    </row>
    <row r="3950" spans="1:8" x14ac:dyDescent="0.25">
      <c r="A3950" t="s">
        <v>351</v>
      </c>
      <c r="B3950" t="s">
        <v>76</v>
      </c>
      <c r="C3950" s="3">
        <v>93</v>
      </c>
      <c r="D3950" s="3">
        <v>10</v>
      </c>
      <c r="E3950" s="3">
        <v>3</v>
      </c>
      <c r="F3950" s="3"/>
      <c r="G3950" s="3">
        <v>15</v>
      </c>
      <c r="H3950" s="3">
        <v>101</v>
      </c>
    </row>
    <row r="3951" spans="1:8" x14ac:dyDescent="0.25">
      <c r="A3951" t="s">
        <v>352</v>
      </c>
      <c r="B3951" t="s">
        <v>65</v>
      </c>
      <c r="C3951" s="3">
        <v>8478</v>
      </c>
      <c r="D3951" s="3">
        <v>2639</v>
      </c>
      <c r="E3951" s="3">
        <v>1258</v>
      </c>
      <c r="F3951" s="3"/>
      <c r="G3951" s="3">
        <v>-614</v>
      </c>
      <c r="H3951" s="3">
        <v>6483</v>
      </c>
    </row>
    <row r="3952" spans="1:8" x14ac:dyDescent="0.25">
      <c r="A3952" t="s">
        <v>352</v>
      </c>
      <c r="B3952" t="s">
        <v>66</v>
      </c>
      <c r="C3952" s="3">
        <v>11035</v>
      </c>
      <c r="D3952" s="3">
        <v>4426</v>
      </c>
      <c r="E3952" s="3">
        <v>1905</v>
      </c>
      <c r="F3952" s="3"/>
      <c r="G3952" s="3">
        <v>-1341</v>
      </c>
      <c r="H3952" s="3">
        <v>7173</v>
      </c>
    </row>
    <row r="3953" spans="1:8" x14ac:dyDescent="0.25">
      <c r="A3953" t="s">
        <v>352</v>
      </c>
      <c r="B3953" t="s">
        <v>42</v>
      </c>
      <c r="C3953" s="3">
        <v>69140</v>
      </c>
      <c r="D3953" s="3">
        <v>20633</v>
      </c>
      <c r="E3953" s="3">
        <v>10225</v>
      </c>
      <c r="F3953" s="3"/>
      <c r="G3953" s="3">
        <v>6109</v>
      </c>
      <c r="H3953" s="3">
        <v>64841</v>
      </c>
    </row>
    <row r="3954" spans="1:8" x14ac:dyDescent="0.25">
      <c r="A3954" t="s">
        <v>352</v>
      </c>
      <c r="B3954" t="s">
        <v>67</v>
      </c>
      <c r="C3954" s="3">
        <v>3019</v>
      </c>
      <c r="D3954" s="3">
        <v>503</v>
      </c>
      <c r="E3954" s="3">
        <v>236</v>
      </c>
      <c r="F3954" s="3"/>
      <c r="G3954" s="3">
        <v>-392</v>
      </c>
      <c r="H3954" s="3">
        <v>2360</v>
      </c>
    </row>
    <row r="3955" spans="1:8" x14ac:dyDescent="0.25">
      <c r="A3955" t="s">
        <v>352</v>
      </c>
      <c r="B3955" t="s">
        <v>68</v>
      </c>
      <c r="C3955" s="3">
        <v>1077</v>
      </c>
      <c r="D3955" s="3">
        <v>119</v>
      </c>
      <c r="E3955" s="3">
        <v>111</v>
      </c>
      <c r="F3955" s="3"/>
      <c r="G3955" s="3">
        <v>-52</v>
      </c>
      <c r="H3955" s="3">
        <v>1017</v>
      </c>
    </row>
    <row r="3956" spans="1:8" x14ac:dyDescent="0.25">
      <c r="A3956" t="s">
        <v>352</v>
      </c>
      <c r="B3956" t="s">
        <v>69</v>
      </c>
      <c r="C3956" s="3">
        <v>361</v>
      </c>
      <c r="D3956" s="3">
        <v>70</v>
      </c>
      <c r="E3956" s="3">
        <v>36</v>
      </c>
      <c r="F3956" s="3"/>
      <c r="G3956" s="3">
        <v>-146</v>
      </c>
      <c r="H3956" s="3">
        <v>181</v>
      </c>
    </row>
    <row r="3957" spans="1:8" x14ac:dyDescent="0.25">
      <c r="A3957" t="s">
        <v>352</v>
      </c>
      <c r="B3957" t="s">
        <v>237</v>
      </c>
      <c r="C3957" s="3">
        <v>48</v>
      </c>
      <c r="D3957" s="3">
        <v>8</v>
      </c>
      <c r="E3957" s="3">
        <v>6</v>
      </c>
      <c r="F3957" s="3"/>
      <c r="G3957" s="3">
        <v>9</v>
      </c>
      <c r="H3957" s="3">
        <v>55</v>
      </c>
    </row>
    <row r="3958" spans="1:8" x14ac:dyDescent="0.25">
      <c r="A3958" t="s">
        <v>352</v>
      </c>
      <c r="B3958" t="s">
        <v>71</v>
      </c>
      <c r="C3958" s="3">
        <v>1188</v>
      </c>
      <c r="D3958" s="3">
        <v>218</v>
      </c>
      <c r="E3958" s="3">
        <v>175</v>
      </c>
      <c r="F3958" s="3"/>
      <c r="G3958" s="3">
        <v>212</v>
      </c>
      <c r="H3958" s="3">
        <v>1357</v>
      </c>
    </row>
    <row r="3959" spans="1:8" x14ac:dyDescent="0.25">
      <c r="A3959" t="s">
        <v>352</v>
      </c>
      <c r="B3959" t="s">
        <v>238</v>
      </c>
      <c r="C3959" s="3">
        <v>11</v>
      </c>
      <c r="D3959" s="3">
        <v>2</v>
      </c>
      <c r="E3959" s="3">
        <v>2</v>
      </c>
      <c r="F3959" s="3"/>
      <c r="G3959" s="3">
        <v>-3</v>
      </c>
      <c r="H3959" s="3">
        <v>8</v>
      </c>
    </row>
    <row r="3960" spans="1:8" x14ac:dyDescent="0.25">
      <c r="A3960" t="s">
        <v>352</v>
      </c>
      <c r="B3960" t="s">
        <v>72</v>
      </c>
      <c r="C3960" s="3">
        <v>32342</v>
      </c>
      <c r="D3960" s="3">
        <v>9873</v>
      </c>
      <c r="E3960" s="3">
        <v>4832</v>
      </c>
      <c r="F3960" s="3"/>
      <c r="G3960" s="3">
        <v>1621</v>
      </c>
      <c r="H3960" s="3">
        <v>28922</v>
      </c>
    </row>
    <row r="3961" spans="1:8" x14ac:dyDescent="0.25">
      <c r="A3961" t="s">
        <v>352</v>
      </c>
      <c r="B3961" t="s">
        <v>73</v>
      </c>
      <c r="C3961" s="3">
        <v>494</v>
      </c>
      <c r="D3961" s="3">
        <v>18</v>
      </c>
      <c r="E3961" s="3">
        <v>18</v>
      </c>
      <c r="F3961" s="3"/>
      <c r="G3961" s="3">
        <v>-26</v>
      </c>
      <c r="H3961" s="3">
        <v>468</v>
      </c>
    </row>
    <row r="3962" spans="1:8" x14ac:dyDescent="0.25">
      <c r="A3962" t="s">
        <v>352</v>
      </c>
      <c r="B3962" t="s">
        <v>74</v>
      </c>
      <c r="C3962" s="3">
        <v>7975</v>
      </c>
      <c r="D3962" s="3">
        <v>2358</v>
      </c>
      <c r="E3962" s="3">
        <v>1464</v>
      </c>
      <c r="F3962" s="3"/>
      <c r="G3962" s="3">
        <v>7256</v>
      </c>
      <c r="H3962" s="3">
        <v>14337</v>
      </c>
    </row>
    <row r="3963" spans="1:8" x14ac:dyDescent="0.25">
      <c r="A3963" t="s">
        <v>352</v>
      </c>
      <c r="B3963" t="s">
        <v>75</v>
      </c>
      <c r="C3963" s="3">
        <v>3023</v>
      </c>
      <c r="D3963" s="3">
        <v>389</v>
      </c>
      <c r="E3963" s="3">
        <v>178</v>
      </c>
      <c r="F3963" s="3"/>
      <c r="G3963" s="3">
        <v>-312</v>
      </c>
      <c r="H3963" s="3">
        <v>2500</v>
      </c>
    </row>
    <row r="3964" spans="1:8" x14ac:dyDescent="0.25">
      <c r="A3964" t="s">
        <v>352</v>
      </c>
      <c r="B3964" t="s">
        <v>76</v>
      </c>
      <c r="C3964" s="3">
        <v>89</v>
      </c>
      <c r="D3964" s="3">
        <v>10</v>
      </c>
      <c r="E3964" s="3">
        <v>4</v>
      </c>
      <c r="F3964" s="3"/>
      <c r="G3964" s="3">
        <v>-103</v>
      </c>
      <c r="H3964" s="3">
        <v>-20</v>
      </c>
    </row>
    <row r="3965" spans="1:8" x14ac:dyDescent="0.25">
      <c r="A3965" t="s">
        <v>353</v>
      </c>
      <c r="B3965" t="s">
        <v>65</v>
      </c>
      <c r="C3965" s="3">
        <v>4263</v>
      </c>
      <c r="D3965" s="3">
        <v>1037</v>
      </c>
      <c r="E3965" s="3">
        <v>610</v>
      </c>
      <c r="F3965" s="3"/>
      <c r="G3965" s="3">
        <v>-3375</v>
      </c>
      <c r="H3965" s="3">
        <v>461</v>
      </c>
    </row>
    <row r="3966" spans="1:8" x14ac:dyDescent="0.25">
      <c r="A3966" t="s">
        <v>353</v>
      </c>
      <c r="B3966" t="s">
        <v>66</v>
      </c>
      <c r="C3966" s="3">
        <v>6064</v>
      </c>
      <c r="D3966" s="3">
        <v>1281</v>
      </c>
      <c r="E3966" s="3">
        <v>846</v>
      </c>
      <c r="F3966" s="3"/>
      <c r="G3966" s="3">
        <v>-9978</v>
      </c>
      <c r="H3966" s="3">
        <v>-4349</v>
      </c>
    </row>
    <row r="3967" spans="1:8" x14ac:dyDescent="0.25">
      <c r="A3967" t="s">
        <v>353</v>
      </c>
      <c r="B3967" t="s">
        <v>42</v>
      </c>
      <c r="C3967" s="3">
        <v>34072</v>
      </c>
      <c r="D3967" s="3">
        <v>7431</v>
      </c>
      <c r="E3967" s="3">
        <v>4798</v>
      </c>
      <c r="F3967" s="3"/>
      <c r="G3967" s="3">
        <v>-24820</v>
      </c>
      <c r="H3967" s="3">
        <v>6619</v>
      </c>
    </row>
    <row r="3968" spans="1:8" x14ac:dyDescent="0.25">
      <c r="A3968" t="s">
        <v>353</v>
      </c>
      <c r="B3968" t="s">
        <v>67</v>
      </c>
      <c r="C3968" s="3">
        <v>1458</v>
      </c>
      <c r="D3968" s="3">
        <v>195</v>
      </c>
      <c r="E3968" s="3">
        <v>112</v>
      </c>
      <c r="F3968" s="3"/>
      <c r="G3968" s="3">
        <v>-409</v>
      </c>
      <c r="H3968" s="3">
        <v>966</v>
      </c>
    </row>
    <row r="3969" spans="1:8" x14ac:dyDescent="0.25">
      <c r="A3969" t="s">
        <v>353</v>
      </c>
      <c r="B3969" t="s">
        <v>68</v>
      </c>
      <c r="C3969" s="3">
        <v>591</v>
      </c>
      <c r="D3969" s="3">
        <v>59</v>
      </c>
      <c r="E3969" s="3">
        <v>59</v>
      </c>
      <c r="F3969" s="3"/>
      <c r="G3969" s="3">
        <v>-11</v>
      </c>
      <c r="H3969" s="3">
        <v>580</v>
      </c>
    </row>
    <row r="3970" spans="1:8" x14ac:dyDescent="0.25">
      <c r="A3970" t="s">
        <v>353</v>
      </c>
      <c r="B3970" t="s">
        <v>69</v>
      </c>
      <c r="C3970" s="3">
        <v>171</v>
      </c>
      <c r="D3970" s="3">
        <v>23</v>
      </c>
      <c r="E3970" s="3">
        <v>16</v>
      </c>
      <c r="F3970" s="3"/>
      <c r="G3970" s="3">
        <v>-176</v>
      </c>
      <c r="H3970" s="3">
        <v>-12</v>
      </c>
    </row>
    <row r="3971" spans="1:8" x14ac:dyDescent="0.25">
      <c r="A3971" t="s">
        <v>353</v>
      </c>
      <c r="B3971" t="s">
        <v>237</v>
      </c>
      <c r="C3971" s="3">
        <v>30</v>
      </c>
      <c r="D3971" s="3">
        <v>2</v>
      </c>
      <c r="E3971" s="3">
        <v>2</v>
      </c>
      <c r="F3971" s="3"/>
      <c r="G3971" s="3">
        <v>-51</v>
      </c>
      <c r="H3971" s="3">
        <v>-21</v>
      </c>
    </row>
    <row r="3972" spans="1:8" x14ac:dyDescent="0.25">
      <c r="A3972" t="s">
        <v>353</v>
      </c>
      <c r="B3972" t="s">
        <v>71</v>
      </c>
      <c r="C3972" s="3">
        <v>861</v>
      </c>
      <c r="D3972" s="3">
        <v>98</v>
      </c>
      <c r="E3972" s="3">
        <v>90</v>
      </c>
      <c r="F3972" s="3"/>
      <c r="G3972" s="3">
        <v>207</v>
      </c>
      <c r="H3972" s="3">
        <v>1060</v>
      </c>
    </row>
    <row r="3973" spans="1:8" x14ac:dyDescent="0.25">
      <c r="A3973" t="s">
        <v>353</v>
      </c>
      <c r="B3973" t="s">
        <v>238</v>
      </c>
      <c r="C3973" s="3">
        <v>0</v>
      </c>
      <c r="D3973" s="3">
        <v>0</v>
      </c>
      <c r="E3973" s="3">
        <v>0</v>
      </c>
      <c r="F3973" s="3"/>
      <c r="G3973" s="3">
        <v>-15</v>
      </c>
      <c r="H3973" s="3">
        <v>-15</v>
      </c>
    </row>
    <row r="3974" spans="1:8" x14ac:dyDescent="0.25">
      <c r="A3974" t="s">
        <v>353</v>
      </c>
      <c r="B3974" t="s">
        <v>72</v>
      </c>
      <c r="C3974" s="3">
        <v>16069</v>
      </c>
      <c r="D3974" s="3">
        <v>3382</v>
      </c>
      <c r="E3974" s="3">
        <v>2194</v>
      </c>
      <c r="F3974" s="3"/>
      <c r="G3974" s="3">
        <v>-11704</v>
      </c>
      <c r="H3974" s="3">
        <v>3177</v>
      </c>
    </row>
    <row r="3975" spans="1:8" x14ac:dyDescent="0.25">
      <c r="A3975" t="s">
        <v>353</v>
      </c>
      <c r="B3975" t="s">
        <v>73</v>
      </c>
      <c r="C3975" s="3">
        <v>283</v>
      </c>
      <c r="D3975" s="3">
        <v>6</v>
      </c>
      <c r="E3975" s="3">
        <v>7</v>
      </c>
      <c r="F3975" s="3"/>
      <c r="G3975" s="3">
        <v>139</v>
      </c>
      <c r="H3975" s="3">
        <v>423</v>
      </c>
    </row>
    <row r="3976" spans="1:8" x14ac:dyDescent="0.25">
      <c r="A3976" t="s">
        <v>353</v>
      </c>
      <c r="B3976" t="s">
        <v>74</v>
      </c>
      <c r="C3976" s="3">
        <v>2983</v>
      </c>
      <c r="D3976" s="3">
        <v>1204</v>
      </c>
      <c r="E3976" s="3">
        <v>777</v>
      </c>
      <c r="F3976" s="3"/>
      <c r="G3976" s="3">
        <v>1212</v>
      </c>
      <c r="H3976" s="3">
        <v>3768</v>
      </c>
    </row>
    <row r="3977" spans="1:8" x14ac:dyDescent="0.25">
      <c r="A3977" t="s">
        <v>353</v>
      </c>
      <c r="B3977" t="s">
        <v>75</v>
      </c>
      <c r="C3977" s="3">
        <v>1275</v>
      </c>
      <c r="D3977" s="3">
        <v>142</v>
      </c>
      <c r="E3977" s="3">
        <v>84</v>
      </c>
      <c r="F3977" s="3"/>
      <c r="G3977" s="3">
        <v>-589</v>
      </c>
      <c r="H3977" s="3">
        <v>628</v>
      </c>
    </row>
    <row r="3978" spans="1:8" x14ac:dyDescent="0.25">
      <c r="A3978" t="s">
        <v>353</v>
      </c>
      <c r="B3978" t="s">
        <v>76</v>
      </c>
      <c r="C3978" s="3">
        <v>24</v>
      </c>
      <c r="D3978" s="3">
        <v>2</v>
      </c>
      <c r="E3978" s="3">
        <v>1</v>
      </c>
      <c r="F3978" s="3"/>
      <c r="G3978" s="3">
        <v>-70</v>
      </c>
      <c r="H3978" s="3">
        <v>-47</v>
      </c>
    </row>
    <row r="3979" spans="1:8" x14ac:dyDescent="0.25">
      <c r="A3979" t="s">
        <v>354</v>
      </c>
      <c r="B3979" t="s">
        <v>65</v>
      </c>
      <c r="C3979" s="3">
        <v>4895</v>
      </c>
      <c r="D3979" s="3">
        <v>2368</v>
      </c>
      <c r="E3979" s="3">
        <v>2094</v>
      </c>
      <c r="F3979" s="3"/>
      <c r="G3979" s="3">
        <v>-5135</v>
      </c>
      <c r="H3979" s="3">
        <v>-514</v>
      </c>
    </row>
    <row r="3980" spans="1:8" x14ac:dyDescent="0.25">
      <c r="A3980" t="s">
        <v>354</v>
      </c>
      <c r="B3980" t="s">
        <v>66</v>
      </c>
      <c r="C3980" s="3">
        <v>4888</v>
      </c>
      <c r="D3980" s="3">
        <v>2782</v>
      </c>
      <c r="E3980" s="3">
        <v>2714</v>
      </c>
      <c r="F3980" s="3"/>
      <c r="G3980" s="3">
        <v>-12917</v>
      </c>
      <c r="H3980" s="3">
        <v>-8097</v>
      </c>
    </row>
    <row r="3981" spans="1:8" x14ac:dyDescent="0.25">
      <c r="A3981" t="s">
        <v>354</v>
      </c>
      <c r="B3981" t="s">
        <v>42</v>
      </c>
      <c r="C3981" s="3">
        <v>40119</v>
      </c>
      <c r="D3981" s="3">
        <v>17305</v>
      </c>
      <c r="E3981" s="3">
        <v>17383</v>
      </c>
      <c r="F3981" s="3"/>
      <c r="G3981" s="3">
        <v>-67698</v>
      </c>
      <c r="H3981" s="3">
        <v>-27501</v>
      </c>
    </row>
    <row r="3982" spans="1:8" x14ac:dyDescent="0.25">
      <c r="A3982" t="s">
        <v>354</v>
      </c>
      <c r="B3982" t="s">
        <v>67</v>
      </c>
      <c r="C3982" s="3">
        <v>2250</v>
      </c>
      <c r="D3982" s="3">
        <v>412</v>
      </c>
      <c r="E3982" s="3">
        <v>451</v>
      </c>
      <c r="F3982" s="3"/>
      <c r="G3982" s="3">
        <v>-1925</v>
      </c>
      <c r="H3982" s="3">
        <v>364</v>
      </c>
    </row>
    <row r="3983" spans="1:8" x14ac:dyDescent="0.25">
      <c r="A3983" t="s">
        <v>354</v>
      </c>
      <c r="B3983" t="s">
        <v>68</v>
      </c>
      <c r="C3983" s="3">
        <v>694</v>
      </c>
      <c r="D3983" s="3">
        <v>153</v>
      </c>
      <c r="E3983" s="3">
        <v>196</v>
      </c>
      <c r="F3983" s="3"/>
      <c r="G3983" s="3">
        <v>-604</v>
      </c>
      <c r="H3983" s="3">
        <v>133</v>
      </c>
    </row>
    <row r="3984" spans="1:8" x14ac:dyDescent="0.25">
      <c r="A3984" t="s">
        <v>354</v>
      </c>
      <c r="B3984" t="s">
        <v>69</v>
      </c>
      <c r="C3984" s="3">
        <v>135</v>
      </c>
      <c r="D3984" s="3">
        <v>89</v>
      </c>
      <c r="E3984" s="3">
        <v>80</v>
      </c>
      <c r="F3984" s="3"/>
      <c r="G3984" s="3">
        <v>-631</v>
      </c>
      <c r="H3984" s="3">
        <v>-505</v>
      </c>
    </row>
    <row r="3985" spans="1:8" x14ac:dyDescent="0.25">
      <c r="A3985" t="s">
        <v>354</v>
      </c>
      <c r="B3985" t="s">
        <v>237</v>
      </c>
      <c r="C3985" s="3">
        <v>21</v>
      </c>
      <c r="D3985" s="3">
        <v>6</v>
      </c>
      <c r="E3985" s="3">
        <v>15</v>
      </c>
      <c r="F3985" s="3"/>
      <c r="G3985" s="3">
        <v>-30</v>
      </c>
      <c r="H3985" s="3">
        <v>0</v>
      </c>
    </row>
    <row r="3986" spans="1:8" x14ac:dyDescent="0.25">
      <c r="A3986" t="s">
        <v>354</v>
      </c>
      <c r="B3986" t="s">
        <v>71</v>
      </c>
      <c r="C3986" s="3">
        <v>741</v>
      </c>
      <c r="D3986" s="3">
        <v>248</v>
      </c>
      <c r="E3986" s="3">
        <v>291</v>
      </c>
      <c r="F3986" s="3"/>
      <c r="G3986" s="3">
        <v>-2396</v>
      </c>
      <c r="H3986" s="3">
        <v>-1612</v>
      </c>
    </row>
    <row r="3987" spans="1:8" x14ac:dyDescent="0.25">
      <c r="A3987" t="s">
        <v>354</v>
      </c>
      <c r="B3987" t="s">
        <v>238</v>
      </c>
      <c r="C3987" s="3">
        <v>0</v>
      </c>
      <c r="D3987" s="3">
        <v>2</v>
      </c>
      <c r="E3987" s="3">
        <v>2</v>
      </c>
      <c r="F3987" s="3"/>
      <c r="G3987" s="3">
        <v>2</v>
      </c>
      <c r="H3987" s="3">
        <v>2</v>
      </c>
    </row>
    <row r="3988" spans="1:8" x14ac:dyDescent="0.25">
      <c r="A3988" t="s">
        <v>354</v>
      </c>
      <c r="B3988" t="s">
        <v>72</v>
      </c>
      <c r="C3988" s="3">
        <v>17257</v>
      </c>
      <c r="D3988" s="3">
        <v>7731</v>
      </c>
      <c r="E3988" s="3">
        <v>8058</v>
      </c>
      <c r="F3988" s="3"/>
      <c r="G3988" s="3">
        <v>-33458</v>
      </c>
      <c r="H3988" s="3">
        <v>-15874</v>
      </c>
    </row>
    <row r="3989" spans="1:8" x14ac:dyDescent="0.25">
      <c r="A3989" t="s">
        <v>354</v>
      </c>
      <c r="B3989" t="s">
        <v>73</v>
      </c>
      <c r="C3989" s="3">
        <v>256</v>
      </c>
      <c r="D3989" s="3">
        <v>35</v>
      </c>
      <c r="E3989" s="3">
        <v>33</v>
      </c>
      <c r="F3989" s="3"/>
      <c r="G3989" s="3">
        <v>-73</v>
      </c>
      <c r="H3989" s="3">
        <v>181</v>
      </c>
    </row>
    <row r="3990" spans="1:8" x14ac:dyDescent="0.25">
      <c r="A3990" t="s">
        <v>354</v>
      </c>
      <c r="B3990" t="s">
        <v>74</v>
      </c>
      <c r="C3990" s="3">
        <v>7218</v>
      </c>
      <c r="D3990" s="3">
        <v>2963</v>
      </c>
      <c r="E3990" s="3">
        <v>3199</v>
      </c>
      <c r="F3990" s="3"/>
      <c r="G3990" s="3">
        <v>-9529</v>
      </c>
      <c r="H3990" s="3">
        <v>-2075</v>
      </c>
    </row>
    <row r="3991" spans="1:8" x14ac:dyDescent="0.25">
      <c r="A3991" t="s">
        <v>354</v>
      </c>
      <c r="B3991" t="s">
        <v>75</v>
      </c>
      <c r="C3991" s="3">
        <v>1727</v>
      </c>
      <c r="D3991" s="3">
        <v>498</v>
      </c>
      <c r="E3991" s="3">
        <v>250</v>
      </c>
      <c r="F3991" s="3"/>
      <c r="G3991" s="3">
        <v>-1083</v>
      </c>
      <c r="H3991" s="3">
        <v>396</v>
      </c>
    </row>
    <row r="3992" spans="1:8" x14ac:dyDescent="0.25">
      <c r="A3992" t="s">
        <v>354</v>
      </c>
      <c r="B3992" t="s">
        <v>76</v>
      </c>
      <c r="C3992" s="3">
        <v>37</v>
      </c>
      <c r="D3992" s="3">
        <v>18</v>
      </c>
      <c r="E3992" s="3">
        <v>0</v>
      </c>
      <c r="F3992" s="3"/>
      <c r="G3992" s="3">
        <v>81</v>
      </c>
      <c r="H3992" s="3">
        <v>100</v>
      </c>
    </row>
    <row r="3993" spans="1:8" x14ac:dyDescent="0.25">
      <c r="A3993" t="s">
        <v>355</v>
      </c>
      <c r="B3993" t="s">
        <v>65</v>
      </c>
      <c r="C3993" s="3">
        <v>5334</v>
      </c>
      <c r="D3993" s="3">
        <v>2283</v>
      </c>
      <c r="E3993" s="3">
        <v>1107</v>
      </c>
      <c r="F3993" s="3"/>
      <c r="G3993" s="3">
        <v>577</v>
      </c>
      <c r="H3993" s="3">
        <v>4735</v>
      </c>
    </row>
    <row r="3994" spans="1:8" x14ac:dyDescent="0.25">
      <c r="A3994" t="s">
        <v>355</v>
      </c>
      <c r="B3994" t="s">
        <v>66</v>
      </c>
      <c r="C3994" s="3">
        <v>6495</v>
      </c>
      <c r="D3994" s="3">
        <v>2884</v>
      </c>
      <c r="E3994" s="3">
        <v>1413</v>
      </c>
      <c r="F3994" s="3"/>
      <c r="G3994" s="3">
        <v>-2906</v>
      </c>
      <c r="H3994" s="3">
        <v>2118</v>
      </c>
    </row>
    <row r="3995" spans="1:8" x14ac:dyDescent="0.25">
      <c r="A3995" t="s">
        <v>355</v>
      </c>
      <c r="B3995" t="s">
        <v>42</v>
      </c>
      <c r="C3995" s="3">
        <v>41263</v>
      </c>
      <c r="D3995" s="3">
        <v>15038</v>
      </c>
      <c r="E3995" s="3">
        <v>8766</v>
      </c>
      <c r="F3995" s="3"/>
      <c r="G3995" s="3">
        <v>-9657</v>
      </c>
      <c r="H3995" s="3">
        <v>25334</v>
      </c>
    </row>
    <row r="3996" spans="1:8" x14ac:dyDescent="0.25">
      <c r="A3996" t="s">
        <v>355</v>
      </c>
      <c r="B3996" t="s">
        <v>67</v>
      </c>
      <c r="C3996" s="3">
        <v>1881</v>
      </c>
      <c r="D3996" s="3">
        <v>828</v>
      </c>
      <c r="E3996" s="3">
        <v>315</v>
      </c>
      <c r="F3996" s="3"/>
      <c r="G3996" s="3">
        <v>948</v>
      </c>
      <c r="H3996" s="3">
        <v>2316</v>
      </c>
    </row>
    <row r="3997" spans="1:8" x14ac:dyDescent="0.25">
      <c r="A3997" t="s">
        <v>355</v>
      </c>
      <c r="B3997" t="s">
        <v>68</v>
      </c>
      <c r="C3997" s="3">
        <v>526</v>
      </c>
      <c r="D3997" s="3">
        <v>100</v>
      </c>
      <c r="E3997" s="3">
        <v>91</v>
      </c>
      <c r="F3997" s="3"/>
      <c r="G3997" s="3">
        <v>448</v>
      </c>
      <c r="H3997" s="3">
        <v>965</v>
      </c>
    </row>
    <row r="3998" spans="1:8" x14ac:dyDescent="0.25">
      <c r="A3998" t="s">
        <v>355</v>
      </c>
      <c r="B3998" t="s">
        <v>69</v>
      </c>
      <c r="C3998" s="3">
        <v>231</v>
      </c>
      <c r="D3998" s="3">
        <v>70</v>
      </c>
      <c r="E3998" s="3">
        <v>39</v>
      </c>
      <c r="F3998" s="3"/>
      <c r="G3998" s="3">
        <v>-192</v>
      </c>
      <c r="H3998" s="3">
        <v>8</v>
      </c>
    </row>
    <row r="3999" spans="1:8" x14ac:dyDescent="0.25">
      <c r="A3999" t="s">
        <v>355</v>
      </c>
      <c r="B3999" t="s">
        <v>237</v>
      </c>
      <c r="C3999" s="3">
        <v>25</v>
      </c>
      <c r="D3999" s="3">
        <v>4</v>
      </c>
      <c r="E3999" s="3">
        <v>7</v>
      </c>
      <c r="F3999" s="3"/>
      <c r="G3999" s="3">
        <v>13</v>
      </c>
      <c r="H3999" s="3">
        <v>41</v>
      </c>
    </row>
    <row r="4000" spans="1:8" x14ac:dyDescent="0.25">
      <c r="A4000" t="s">
        <v>355</v>
      </c>
      <c r="B4000" t="s">
        <v>71</v>
      </c>
      <c r="C4000" s="3">
        <v>731</v>
      </c>
      <c r="D4000" s="3">
        <v>152</v>
      </c>
      <c r="E4000" s="3">
        <v>132</v>
      </c>
      <c r="F4000" s="3"/>
      <c r="G4000" s="3">
        <v>-394</v>
      </c>
      <c r="H4000" s="3">
        <v>317</v>
      </c>
    </row>
    <row r="4001" spans="1:8" x14ac:dyDescent="0.25">
      <c r="A4001" t="s">
        <v>355</v>
      </c>
      <c r="B4001" t="s">
        <v>238</v>
      </c>
      <c r="C4001" s="3">
        <v>9</v>
      </c>
      <c r="D4001" s="3">
        <v>0</v>
      </c>
      <c r="E4001" s="3">
        <v>0</v>
      </c>
      <c r="F4001" s="3"/>
      <c r="G4001" s="3">
        <v>-3</v>
      </c>
      <c r="H4001" s="3">
        <v>6</v>
      </c>
    </row>
    <row r="4002" spans="1:8" x14ac:dyDescent="0.25">
      <c r="A4002" t="s">
        <v>355</v>
      </c>
      <c r="B4002" t="s">
        <v>72</v>
      </c>
      <c r="C4002" s="3">
        <v>17288</v>
      </c>
      <c r="D4002" s="3">
        <v>6152</v>
      </c>
      <c r="E4002" s="3">
        <v>3984</v>
      </c>
      <c r="F4002" s="3"/>
      <c r="G4002" s="3">
        <v>-3501</v>
      </c>
      <c r="H4002" s="3">
        <v>11619</v>
      </c>
    </row>
    <row r="4003" spans="1:8" x14ac:dyDescent="0.25">
      <c r="A4003" t="s">
        <v>355</v>
      </c>
      <c r="B4003" t="s">
        <v>73</v>
      </c>
      <c r="C4003" s="3">
        <v>259</v>
      </c>
      <c r="D4003" s="3">
        <v>25</v>
      </c>
      <c r="E4003" s="3">
        <v>17</v>
      </c>
      <c r="F4003" s="3"/>
      <c r="G4003" s="3">
        <v>61</v>
      </c>
      <c r="H4003" s="3">
        <v>312</v>
      </c>
    </row>
    <row r="4004" spans="1:8" x14ac:dyDescent="0.25">
      <c r="A4004" t="s">
        <v>355</v>
      </c>
      <c r="B4004" t="s">
        <v>74</v>
      </c>
      <c r="C4004" s="3">
        <v>7057</v>
      </c>
      <c r="D4004" s="3">
        <v>2250</v>
      </c>
      <c r="E4004" s="3">
        <v>1545</v>
      </c>
      <c r="F4004" s="3"/>
      <c r="G4004" s="3">
        <v>-4984</v>
      </c>
      <c r="H4004" s="3">
        <v>1368</v>
      </c>
    </row>
    <row r="4005" spans="1:8" x14ac:dyDescent="0.25">
      <c r="A4005" t="s">
        <v>355</v>
      </c>
      <c r="B4005" t="s">
        <v>75</v>
      </c>
      <c r="C4005" s="3">
        <v>1401</v>
      </c>
      <c r="D4005" s="3">
        <v>269</v>
      </c>
      <c r="E4005" s="3">
        <v>116</v>
      </c>
      <c r="F4005" s="3"/>
      <c r="G4005" s="3">
        <v>290</v>
      </c>
      <c r="H4005" s="3">
        <v>1538</v>
      </c>
    </row>
    <row r="4006" spans="1:8" x14ac:dyDescent="0.25">
      <c r="A4006" t="s">
        <v>355</v>
      </c>
      <c r="B4006" t="s">
        <v>76</v>
      </c>
      <c r="C4006" s="3">
        <v>26</v>
      </c>
      <c r="D4006" s="3">
        <v>21</v>
      </c>
      <c r="E4006" s="3">
        <v>0</v>
      </c>
      <c r="F4006" s="3"/>
      <c r="G4006" s="3">
        <v>-14</v>
      </c>
      <c r="H4006" s="3">
        <v>-9</v>
      </c>
    </row>
    <row r="4007" spans="1:8" x14ac:dyDescent="0.25">
      <c r="A4007" t="s">
        <v>356</v>
      </c>
      <c r="B4007" t="s">
        <v>65</v>
      </c>
      <c r="C4007" s="3">
        <v>6775</v>
      </c>
      <c r="D4007" s="3">
        <v>2499</v>
      </c>
      <c r="E4007" s="3">
        <v>847</v>
      </c>
      <c r="F4007" s="3"/>
      <c r="G4007" s="3">
        <v>1072</v>
      </c>
      <c r="H4007" s="3">
        <v>6195</v>
      </c>
    </row>
    <row r="4008" spans="1:8" x14ac:dyDescent="0.25">
      <c r="A4008" t="s">
        <v>356</v>
      </c>
      <c r="B4008" t="s">
        <v>66</v>
      </c>
      <c r="C4008" s="3">
        <v>10278</v>
      </c>
      <c r="D4008" s="3">
        <v>3326</v>
      </c>
      <c r="E4008" s="3">
        <v>1077</v>
      </c>
      <c r="F4008" s="3"/>
      <c r="G4008" s="3">
        <v>4267</v>
      </c>
      <c r="H4008" s="3">
        <v>12296</v>
      </c>
    </row>
    <row r="4009" spans="1:8" x14ac:dyDescent="0.25">
      <c r="A4009" t="s">
        <v>356</v>
      </c>
      <c r="B4009" t="s">
        <v>42</v>
      </c>
      <c r="C4009" s="3">
        <v>70492</v>
      </c>
      <c r="D4009" s="3">
        <v>17184</v>
      </c>
      <c r="E4009" s="3">
        <v>6686</v>
      </c>
      <c r="F4009" s="3"/>
      <c r="G4009" s="3">
        <v>13627</v>
      </c>
      <c r="H4009" s="3">
        <v>73621</v>
      </c>
    </row>
    <row r="4010" spans="1:8" x14ac:dyDescent="0.25">
      <c r="A4010" t="s">
        <v>356</v>
      </c>
      <c r="B4010" t="s">
        <v>67</v>
      </c>
      <c r="C4010" s="3">
        <v>3389</v>
      </c>
      <c r="D4010" s="3">
        <v>580</v>
      </c>
      <c r="E4010" s="3">
        <v>201</v>
      </c>
      <c r="F4010" s="3"/>
      <c r="G4010" s="3">
        <v>916</v>
      </c>
      <c r="H4010" s="3">
        <v>3926</v>
      </c>
    </row>
    <row r="4011" spans="1:8" x14ac:dyDescent="0.25">
      <c r="A4011" t="s">
        <v>356</v>
      </c>
      <c r="B4011" t="s">
        <v>68</v>
      </c>
      <c r="C4011" s="3">
        <v>700</v>
      </c>
      <c r="D4011" s="3">
        <v>113</v>
      </c>
      <c r="E4011" s="3">
        <v>65</v>
      </c>
      <c r="F4011" s="3"/>
      <c r="G4011" s="3">
        <v>579</v>
      </c>
      <c r="H4011" s="3">
        <v>1231</v>
      </c>
    </row>
    <row r="4012" spans="1:8" x14ac:dyDescent="0.25">
      <c r="A4012" t="s">
        <v>356</v>
      </c>
      <c r="B4012" t="s">
        <v>69</v>
      </c>
      <c r="C4012" s="3">
        <v>259</v>
      </c>
      <c r="D4012" s="3">
        <v>88</v>
      </c>
      <c r="E4012" s="3">
        <v>32</v>
      </c>
      <c r="F4012" s="3"/>
      <c r="G4012" s="3">
        <v>124</v>
      </c>
      <c r="H4012" s="3">
        <v>327</v>
      </c>
    </row>
    <row r="4013" spans="1:8" x14ac:dyDescent="0.25">
      <c r="A4013" t="s">
        <v>356</v>
      </c>
      <c r="B4013" t="s">
        <v>237</v>
      </c>
      <c r="C4013" s="3">
        <v>33</v>
      </c>
      <c r="D4013" s="3">
        <v>2</v>
      </c>
      <c r="E4013" s="3">
        <v>4</v>
      </c>
      <c r="F4013" s="3"/>
      <c r="G4013" s="3">
        <v>23</v>
      </c>
      <c r="H4013" s="3">
        <v>58</v>
      </c>
    </row>
    <row r="4014" spans="1:8" x14ac:dyDescent="0.25">
      <c r="A4014" t="s">
        <v>356</v>
      </c>
      <c r="B4014" t="s">
        <v>71</v>
      </c>
      <c r="C4014" s="3">
        <v>995</v>
      </c>
      <c r="D4014" s="3">
        <v>179</v>
      </c>
      <c r="E4014" s="3">
        <v>95</v>
      </c>
      <c r="F4014" s="3"/>
      <c r="G4014" s="3">
        <v>816</v>
      </c>
      <c r="H4014" s="3">
        <v>1727</v>
      </c>
    </row>
    <row r="4015" spans="1:8" x14ac:dyDescent="0.25">
      <c r="A4015" t="s">
        <v>356</v>
      </c>
      <c r="B4015" t="s">
        <v>238</v>
      </c>
      <c r="C4015" s="3">
        <v>4</v>
      </c>
      <c r="D4015" s="3">
        <v>2</v>
      </c>
      <c r="E4015" s="3">
        <v>2</v>
      </c>
      <c r="F4015" s="3"/>
      <c r="G4015" s="3">
        <v>2</v>
      </c>
      <c r="H4015" s="3">
        <v>6</v>
      </c>
    </row>
    <row r="4016" spans="1:8" x14ac:dyDescent="0.25">
      <c r="A4016" t="s">
        <v>356</v>
      </c>
      <c r="B4016" t="s">
        <v>72</v>
      </c>
      <c r="C4016" s="3">
        <v>35005</v>
      </c>
      <c r="D4016" s="3">
        <v>8001</v>
      </c>
      <c r="E4016" s="3">
        <v>3220</v>
      </c>
      <c r="F4016" s="3"/>
      <c r="G4016" s="3">
        <v>7704</v>
      </c>
      <c r="H4016" s="3">
        <v>37928</v>
      </c>
    </row>
    <row r="4017" spans="1:8" x14ac:dyDescent="0.25">
      <c r="A4017" t="s">
        <v>356</v>
      </c>
      <c r="B4017" t="s">
        <v>73</v>
      </c>
      <c r="C4017" s="3">
        <v>366</v>
      </c>
      <c r="D4017" s="3">
        <v>31</v>
      </c>
      <c r="E4017" s="3">
        <v>15</v>
      </c>
      <c r="F4017" s="3"/>
      <c r="G4017" s="3">
        <v>383</v>
      </c>
      <c r="H4017" s="3">
        <v>733</v>
      </c>
    </row>
    <row r="4018" spans="1:8" x14ac:dyDescent="0.25">
      <c r="A4018" t="s">
        <v>356</v>
      </c>
      <c r="B4018" t="s">
        <v>74</v>
      </c>
      <c r="C4018" s="3">
        <v>10152</v>
      </c>
      <c r="D4018" s="3">
        <v>2084</v>
      </c>
      <c r="E4018" s="3">
        <v>1043</v>
      </c>
      <c r="F4018" s="3"/>
      <c r="G4018" s="3">
        <v>-2700</v>
      </c>
      <c r="H4018" s="3">
        <v>6411</v>
      </c>
    </row>
    <row r="4019" spans="1:8" x14ac:dyDescent="0.25">
      <c r="A4019" t="s">
        <v>356</v>
      </c>
      <c r="B4019" t="s">
        <v>75</v>
      </c>
      <c r="C4019" s="3">
        <v>2452</v>
      </c>
      <c r="D4019" s="3">
        <v>243</v>
      </c>
      <c r="E4019" s="3">
        <v>83</v>
      </c>
      <c r="F4019" s="3"/>
      <c r="G4019" s="3">
        <v>366</v>
      </c>
      <c r="H4019" s="3">
        <v>2658</v>
      </c>
    </row>
    <row r="4020" spans="1:8" x14ac:dyDescent="0.25">
      <c r="A4020" t="s">
        <v>356</v>
      </c>
      <c r="B4020" t="s">
        <v>76</v>
      </c>
      <c r="C4020" s="3">
        <v>84</v>
      </c>
      <c r="D4020" s="3">
        <v>36</v>
      </c>
      <c r="E4020" s="3">
        <v>2</v>
      </c>
      <c r="F4020" s="3"/>
      <c r="G4020" s="3">
        <v>75</v>
      </c>
      <c r="H4020" s="3">
        <v>125</v>
      </c>
    </row>
    <row r="4021" spans="1:8" x14ac:dyDescent="0.25">
      <c r="A4021" t="s">
        <v>357</v>
      </c>
      <c r="B4021" t="s">
        <v>65</v>
      </c>
      <c r="C4021" s="3">
        <v>7018</v>
      </c>
      <c r="D4021" s="3">
        <v>2488</v>
      </c>
      <c r="E4021" s="3">
        <v>1012</v>
      </c>
      <c r="F4021" s="3"/>
      <c r="G4021" s="3">
        <v>-1013</v>
      </c>
      <c r="H4021" s="3">
        <v>4529</v>
      </c>
    </row>
    <row r="4022" spans="1:8" x14ac:dyDescent="0.25">
      <c r="A4022" t="s">
        <v>357</v>
      </c>
      <c r="B4022" t="s">
        <v>66</v>
      </c>
      <c r="C4022" s="3">
        <v>12722</v>
      </c>
      <c r="D4022" s="3">
        <v>2967</v>
      </c>
      <c r="E4022" s="3">
        <v>1242</v>
      </c>
      <c r="F4022" s="3"/>
      <c r="G4022" s="3">
        <v>2711</v>
      </c>
      <c r="H4022" s="3">
        <v>13708</v>
      </c>
    </row>
    <row r="4023" spans="1:8" x14ac:dyDescent="0.25">
      <c r="A4023" t="s">
        <v>357</v>
      </c>
      <c r="B4023" t="s">
        <v>42</v>
      </c>
      <c r="C4023" s="3">
        <v>74440</v>
      </c>
      <c r="D4023" s="3">
        <v>17100</v>
      </c>
      <c r="E4023" s="3">
        <v>8066</v>
      </c>
      <c r="F4023" s="3"/>
      <c r="G4023" s="3">
        <v>12009</v>
      </c>
      <c r="H4023" s="3">
        <v>77415</v>
      </c>
    </row>
    <row r="4024" spans="1:8" x14ac:dyDescent="0.25">
      <c r="A4024" t="s">
        <v>357</v>
      </c>
      <c r="B4024" t="s">
        <v>67</v>
      </c>
      <c r="C4024" s="3">
        <v>2659</v>
      </c>
      <c r="D4024" s="3">
        <v>490</v>
      </c>
      <c r="E4024" s="3">
        <v>219</v>
      </c>
      <c r="F4024" s="3"/>
      <c r="G4024" s="3">
        <v>540</v>
      </c>
      <c r="H4024" s="3">
        <v>2928</v>
      </c>
    </row>
    <row r="4025" spans="1:8" x14ac:dyDescent="0.25">
      <c r="A4025" t="s">
        <v>357</v>
      </c>
      <c r="B4025" t="s">
        <v>68</v>
      </c>
      <c r="C4025" s="3">
        <v>768</v>
      </c>
      <c r="D4025" s="3">
        <v>155</v>
      </c>
      <c r="E4025" s="3">
        <v>92</v>
      </c>
      <c r="F4025" s="3"/>
      <c r="G4025" s="3">
        <v>1044</v>
      </c>
      <c r="H4025" s="3">
        <v>1749</v>
      </c>
    </row>
    <row r="4026" spans="1:8" x14ac:dyDescent="0.25">
      <c r="A4026" t="s">
        <v>357</v>
      </c>
      <c r="B4026" t="s">
        <v>69</v>
      </c>
      <c r="C4026" s="3">
        <v>259</v>
      </c>
      <c r="D4026" s="3">
        <v>89</v>
      </c>
      <c r="E4026" s="3">
        <v>38</v>
      </c>
      <c r="F4026" s="3"/>
      <c r="G4026" s="3">
        <v>240</v>
      </c>
      <c r="H4026" s="3">
        <v>448</v>
      </c>
    </row>
    <row r="4027" spans="1:8" x14ac:dyDescent="0.25">
      <c r="A4027" t="s">
        <v>357</v>
      </c>
      <c r="B4027" t="s">
        <v>237</v>
      </c>
      <c r="C4027" s="3">
        <v>65</v>
      </c>
      <c r="D4027" s="3">
        <v>4</v>
      </c>
      <c r="E4027" s="3">
        <v>6</v>
      </c>
      <c r="F4027" s="3"/>
      <c r="G4027" s="3">
        <v>2</v>
      </c>
      <c r="H4027" s="3">
        <v>69</v>
      </c>
    </row>
    <row r="4028" spans="1:8" x14ac:dyDescent="0.25">
      <c r="A4028" t="s">
        <v>357</v>
      </c>
      <c r="B4028" t="s">
        <v>71</v>
      </c>
      <c r="C4028" s="3">
        <v>1085</v>
      </c>
      <c r="D4028" s="3">
        <v>204</v>
      </c>
      <c r="E4028" s="3">
        <v>124</v>
      </c>
      <c r="F4028" s="3"/>
      <c r="G4028" s="3">
        <v>967</v>
      </c>
      <c r="H4028" s="3">
        <v>1972</v>
      </c>
    </row>
    <row r="4029" spans="1:8" x14ac:dyDescent="0.25">
      <c r="A4029" t="s">
        <v>357</v>
      </c>
      <c r="B4029" t="s">
        <v>238</v>
      </c>
      <c r="C4029" s="3">
        <v>8</v>
      </c>
      <c r="D4029" s="3">
        <v>0</v>
      </c>
      <c r="E4029" s="3">
        <v>0</v>
      </c>
      <c r="F4029" s="3"/>
      <c r="G4029" s="3">
        <v>6</v>
      </c>
      <c r="H4029" s="3">
        <v>14</v>
      </c>
    </row>
    <row r="4030" spans="1:8" x14ac:dyDescent="0.25">
      <c r="A4030" t="s">
        <v>357</v>
      </c>
      <c r="B4030" t="s">
        <v>72</v>
      </c>
      <c r="C4030" s="3">
        <v>38358</v>
      </c>
      <c r="D4030" s="3">
        <v>7713</v>
      </c>
      <c r="E4030" s="3">
        <v>3795</v>
      </c>
      <c r="F4030" s="3"/>
      <c r="G4030" s="3">
        <v>3180</v>
      </c>
      <c r="H4030" s="3">
        <v>37620</v>
      </c>
    </row>
    <row r="4031" spans="1:8" x14ac:dyDescent="0.25">
      <c r="A4031" t="s">
        <v>357</v>
      </c>
      <c r="B4031" t="s">
        <v>73</v>
      </c>
      <c r="C4031" s="3">
        <v>328</v>
      </c>
      <c r="D4031" s="3">
        <v>34</v>
      </c>
      <c r="E4031" s="3">
        <v>16</v>
      </c>
      <c r="F4031" s="3"/>
      <c r="G4031" s="3">
        <v>608</v>
      </c>
      <c r="H4031" s="3">
        <v>918</v>
      </c>
    </row>
    <row r="4032" spans="1:8" x14ac:dyDescent="0.25">
      <c r="A4032" t="s">
        <v>357</v>
      </c>
      <c r="B4032" t="s">
        <v>74</v>
      </c>
      <c r="C4032" s="3">
        <v>9244</v>
      </c>
      <c r="D4032" s="3">
        <v>2600</v>
      </c>
      <c r="E4032" s="3">
        <v>1406</v>
      </c>
      <c r="F4032" s="3"/>
      <c r="G4032" s="3">
        <v>3566</v>
      </c>
      <c r="H4032" s="3">
        <v>11616</v>
      </c>
    </row>
    <row r="4033" spans="1:8" x14ac:dyDescent="0.25">
      <c r="A4033" t="s">
        <v>357</v>
      </c>
      <c r="B4033" t="s">
        <v>75</v>
      </c>
      <c r="C4033" s="3">
        <v>1773</v>
      </c>
      <c r="D4033" s="3">
        <v>338</v>
      </c>
      <c r="E4033" s="3">
        <v>116</v>
      </c>
      <c r="F4033" s="3"/>
      <c r="G4033" s="3">
        <v>132</v>
      </c>
      <c r="H4033" s="3">
        <v>1683</v>
      </c>
    </row>
    <row r="4034" spans="1:8" x14ac:dyDescent="0.25">
      <c r="A4034" t="s">
        <v>357</v>
      </c>
      <c r="B4034" t="s">
        <v>76</v>
      </c>
      <c r="C4034" s="3">
        <v>153</v>
      </c>
      <c r="D4034" s="3">
        <v>18</v>
      </c>
      <c r="E4034" s="3">
        <v>0</v>
      </c>
      <c r="F4034" s="3"/>
      <c r="G4034" s="3">
        <v>26</v>
      </c>
      <c r="H4034" s="3">
        <v>161</v>
      </c>
    </row>
    <row r="4035" spans="1:8" x14ac:dyDescent="0.25">
      <c r="A4035" t="s">
        <v>358</v>
      </c>
      <c r="B4035" t="s">
        <v>65</v>
      </c>
      <c r="C4035" s="3">
        <v>11475</v>
      </c>
      <c r="D4035" s="3">
        <v>3688</v>
      </c>
      <c r="E4035" s="3">
        <v>2536</v>
      </c>
      <c r="F4035" s="3"/>
      <c r="G4035" s="3">
        <v>3812</v>
      </c>
      <c r="H4035" s="3">
        <v>14135</v>
      </c>
    </row>
    <row r="4036" spans="1:8" x14ac:dyDescent="0.25">
      <c r="A4036" t="s">
        <v>358</v>
      </c>
      <c r="B4036" t="s">
        <v>66</v>
      </c>
      <c r="C4036" s="3">
        <v>23138</v>
      </c>
      <c r="D4036" s="3">
        <v>4231</v>
      </c>
      <c r="E4036" s="3">
        <v>2850</v>
      </c>
      <c r="F4036" s="3"/>
      <c r="G4036" s="3">
        <v>12537</v>
      </c>
      <c r="H4036" s="3">
        <v>34294</v>
      </c>
    </row>
    <row r="4037" spans="1:8" x14ac:dyDescent="0.25">
      <c r="A4037" t="s">
        <v>358</v>
      </c>
      <c r="B4037" t="s">
        <v>42</v>
      </c>
      <c r="C4037" s="3">
        <v>122916</v>
      </c>
      <c r="D4037" s="3">
        <v>26453</v>
      </c>
      <c r="E4037" s="3">
        <v>18555</v>
      </c>
      <c r="F4037" s="3"/>
      <c r="G4037" s="3">
        <v>80749</v>
      </c>
      <c r="H4037" s="3">
        <v>195767</v>
      </c>
    </row>
    <row r="4038" spans="1:8" x14ac:dyDescent="0.25">
      <c r="A4038" t="s">
        <v>358</v>
      </c>
      <c r="B4038" t="s">
        <v>67</v>
      </c>
      <c r="C4038" s="3">
        <v>4679</v>
      </c>
      <c r="D4038" s="3">
        <v>819</v>
      </c>
      <c r="E4038" s="3">
        <v>447</v>
      </c>
      <c r="F4038" s="3"/>
      <c r="G4038" s="3">
        <v>1780</v>
      </c>
      <c r="H4038" s="3">
        <v>6087</v>
      </c>
    </row>
    <row r="4039" spans="1:8" x14ac:dyDescent="0.25">
      <c r="A4039" t="s">
        <v>358</v>
      </c>
      <c r="B4039" t="s">
        <v>68</v>
      </c>
      <c r="C4039" s="3">
        <v>1727</v>
      </c>
      <c r="D4039" s="3">
        <v>235</v>
      </c>
      <c r="E4039" s="3">
        <v>197</v>
      </c>
      <c r="F4039" s="3"/>
      <c r="G4039" s="3">
        <v>2053</v>
      </c>
      <c r="H4039" s="3">
        <v>3742</v>
      </c>
    </row>
    <row r="4040" spans="1:8" x14ac:dyDescent="0.25">
      <c r="A4040" t="s">
        <v>358</v>
      </c>
      <c r="B4040" t="s">
        <v>69</v>
      </c>
      <c r="C4040" s="3">
        <v>579</v>
      </c>
      <c r="D4040" s="3">
        <v>99</v>
      </c>
      <c r="E4040" s="3">
        <v>68</v>
      </c>
      <c r="F4040" s="3"/>
      <c r="G4040" s="3">
        <v>1042</v>
      </c>
      <c r="H4040" s="3">
        <v>1590</v>
      </c>
    </row>
    <row r="4041" spans="1:8" x14ac:dyDescent="0.25">
      <c r="A4041" t="s">
        <v>358</v>
      </c>
      <c r="B4041" t="s">
        <v>237</v>
      </c>
      <c r="C4041" s="3">
        <v>91</v>
      </c>
      <c r="D4041" s="3">
        <v>13</v>
      </c>
      <c r="E4041" s="3">
        <v>3</v>
      </c>
      <c r="F4041" s="3"/>
      <c r="G4041" s="3">
        <v>-66</v>
      </c>
      <c r="H4041" s="3">
        <v>15</v>
      </c>
    </row>
    <row r="4042" spans="1:8" x14ac:dyDescent="0.25">
      <c r="A4042" t="s">
        <v>358</v>
      </c>
      <c r="B4042" t="s">
        <v>71</v>
      </c>
      <c r="C4042" s="3">
        <v>3090</v>
      </c>
      <c r="D4042" s="3">
        <v>378</v>
      </c>
      <c r="E4042" s="3">
        <v>329</v>
      </c>
      <c r="F4042" s="3"/>
      <c r="G4042" s="3">
        <v>1535</v>
      </c>
      <c r="H4042" s="3">
        <v>4576</v>
      </c>
    </row>
    <row r="4043" spans="1:8" x14ac:dyDescent="0.25">
      <c r="A4043" t="s">
        <v>358</v>
      </c>
      <c r="B4043" t="s">
        <v>238</v>
      </c>
      <c r="C4043" s="3">
        <v>16</v>
      </c>
      <c r="D4043" s="3">
        <v>9</v>
      </c>
      <c r="E4043" s="3">
        <v>3</v>
      </c>
      <c r="F4043" s="3"/>
      <c r="G4043" s="3">
        <v>-6</v>
      </c>
      <c r="H4043" s="3">
        <v>4</v>
      </c>
    </row>
    <row r="4044" spans="1:8" x14ac:dyDescent="0.25">
      <c r="A4044" t="s">
        <v>358</v>
      </c>
      <c r="B4044" t="s">
        <v>72</v>
      </c>
      <c r="C4044" s="3">
        <v>58988</v>
      </c>
      <c r="D4044" s="3">
        <v>12139</v>
      </c>
      <c r="E4044" s="3">
        <v>8447</v>
      </c>
      <c r="F4044" s="3"/>
      <c r="G4044" s="3">
        <v>42550</v>
      </c>
      <c r="H4044" s="3">
        <v>97846</v>
      </c>
    </row>
    <row r="4045" spans="1:8" x14ac:dyDescent="0.25">
      <c r="A4045" t="s">
        <v>358</v>
      </c>
      <c r="B4045" t="s">
        <v>73</v>
      </c>
      <c r="C4045" s="3">
        <v>1068</v>
      </c>
      <c r="D4045" s="3">
        <v>48</v>
      </c>
      <c r="E4045" s="3">
        <v>41</v>
      </c>
      <c r="F4045" s="3"/>
      <c r="G4045" s="3">
        <v>55</v>
      </c>
      <c r="H4045" s="3">
        <v>1116</v>
      </c>
    </row>
    <row r="4046" spans="1:8" x14ac:dyDescent="0.25">
      <c r="A4046" t="s">
        <v>358</v>
      </c>
      <c r="B4046" t="s">
        <v>74</v>
      </c>
      <c r="C4046" s="3">
        <v>14857</v>
      </c>
      <c r="D4046" s="3">
        <v>4118</v>
      </c>
      <c r="E4046" s="3">
        <v>3195</v>
      </c>
      <c r="F4046" s="3"/>
      <c r="G4046" s="3">
        <v>14464</v>
      </c>
      <c r="H4046" s="3">
        <v>28398</v>
      </c>
    </row>
    <row r="4047" spans="1:8" x14ac:dyDescent="0.25">
      <c r="A4047" t="s">
        <v>358</v>
      </c>
      <c r="B4047" t="s">
        <v>75</v>
      </c>
      <c r="C4047" s="3">
        <v>3040</v>
      </c>
      <c r="D4047" s="3">
        <v>655</v>
      </c>
      <c r="E4047" s="3">
        <v>423</v>
      </c>
      <c r="F4047" s="3"/>
      <c r="G4047" s="3">
        <v>987</v>
      </c>
      <c r="H4047" s="3">
        <v>3795</v>
      </c>
    </row>
    <row r="4048" spans="1:8" x14ac:dyDescent="0.25">
      <c r="A4048" t="s">
        <v>358</v>
      </c>
      <c r="B4048" t="s">
        <v>76</v>
      </c>
      <c r="C4048" s="3">
        <v>168</v>
      </c>
      <c r="D4048" s="3">
        <v>21</v>
      </c>
      <c r="E4048" s="3">
        <v>16</v>
      </c>
      <c r="F4048" s="3"/>
      <c r="G4048" s="3">
        <v>6</v>
      </c>
      <c r="H4048" s="3">
        <v>169</v>
      </c>
    </row>
    <row r="4049" spans="1:8" x14ac:dyDescent="0.25">
      <c r="A4049" t="s">
        <v>359</v>
      </c>
      <c r="B4049" t="s">
        <v>65</v>
      </c>
      <c r="C4049" s="3">
        <v>14123</v>
      </c>
      <c r="D4049" s="3">
        <v>3210</v>
      </c>
      <c r="E4049" s="3">
        <v>1549</v>
      </c>
      <c r="F4049" s="3"/>
      <c r="G4049" s="3">
        <v>-1678</v>
      </c>
      <c r="H4049" s="3">
        <v>10784</v>
      </c>
    </row>
    <row r="4050" spans="1:8" x14ac:dyDescent="0.25">
      <c r="A4050" t="s">
        <v>359</v>
      </c>
      <c r="B4050" t="s">
        <v>66</v>
      </c>
      <c r="C4050" s="3">
        <v>23334</v>
      </c>
      <c r="D4050" s="3">
        <v>4366</v>
      </c>
      <c r="E4050" s="3">
        <v>1810</v>
      </c>
      <c r="F4050" s="3"/>
      <c r="G4050" s="3">
        <v>-6010</v>
      </c>
      <c r="H4050" s="3">
        <v>14768</v>
      </c>
    </row>
    <row r="4051" spans="1:8" x14ac:dyDescent="0.25">
      <c r="A4051" t="s">
        <v>359</v>
      </c>
      <c r="B4051" t="s">
        <v>42</v>
      </c>
      <c r="C4051" s="3">
        <v>138198</v>
      </c>
      <c r="D4051" s="3">
        <v>22620</v>
      </c>
      <c r="E4051" s="3">
        <v>10889</v>
      </c>
      <c r="F4051" s="3"/>
      <c r="G4051" s="3">
        <v>-28898</v>
      </c>
      <c r="H4051" s="3">
        <v>97569</v>
      </c>
    </row>
    <row r="4052" spans="1:8" x14ac:dyDescent="0.25">
      <c r="A4052" t="s">
        <v>359</v>
      </c>
      <c r="B4052" t="s">
        <v>67</v>
      </c>
      <c r="C4052" s="3">
        <v>5849</v>
      </c>
      <c r="D4052" s="3">
        <v>1154</v>
      </c>
      <c r="E4052" s="3">
        <v>388</v>
      </c>
      <c r="F4052" s="3"/>
      <c r="G4052" s="3">
        <v>22</v>
      </c>
      <c r="H4052" s="3">
        <v>5105</v>
      </c>
    </row>
    <row r="4053" spans="1:8" x14ac:dyDescent="0.25">
      <c r="A4053" t="s">
        <v>359</v>
      </c>
      <c r="B4053" t="s">
        <v>68</v>
      </c>
      <c r="C4053" s="3">
        <v>2120</v>
      </c>
      <c r="D4053" s="3">
        <v>153</v>
      </c>
      <c r="E4053" s="3">
        <v>104</v>
      </c>
      <c r="F4053" s="3"/>
      <c r="G4053" s="3">
        <v>-129</v>
      </c>
      <c r="H4053" s="3">
        <v>1942</v>
      </c>
    </row>
    <row r="4054" spans="1:8" x14ac:dyDescent="0.25">
      <c r="A4054" t="s">
        <v>359</v>
      </c>
      <c r="B4054" t="s">
        <v>69</v>
      </c>
      <c r="C4054" s="3">
        <v>952</v>
      </c>
      <c r="D4054" s="3">
        <v>78</v>
      </c>
      <c r="E4054" s="3">
        <v>41</v>
      </c>
      <c r="F4054" s="3"/>
      <c r="G4054" s="3">
        <v>-81</v>
      </c>
      <c r="H4054" s="3">
        <v>834</v>
      </c>
    </row>
    <row r="4055" spans="1:8" x14ac:dyDescent="0.25">
      <c r="A4055" t="s">
        <v>359</v>
      </c>
      <c r="B4055" t="s">
        <v>237</v>
      </c>
      <c r="C4055" s="3">
        <v>108</v>
      </c>
      <c r="D4055" s="3">
        <v>8</v>
      </c>
      <c r="E4055" s="3">
        <v>2</v>
      </c>
      <c r="F4055" s="3"/>
      <c r="G4055" s="3">
        <v>-26</v>
      </c>
      <c r="H4055" s="3">
        <v>76</v>
      </c>
    </row>
    <row r="4056" spans="1:8" x14ac:dyDescent="0.25">
      <c r="A4056" t="s">
        <v>359</v>
      </c>
      <c r="B4056" t="s">
        <v>71</v>
      </c>
      <c r="C4056" s="3">
        <v>3998</v>
      </c>
      <c r="D4056" s="3">
        <v>257</v>
      </c>
      <c r="E4056" s="3">
        <v>170</v>
      </c>
      <c r="F4056" s="3"/>
      <c r="G4056" s="3">
        <v>-2164</v>
      </c>
      <c r="H4056" s="3">
        <v>1747</v>
      </c>
    </row>
    <row r="4057" spans="1:8" x14ac:dyDescent="0.25">
      <c r="A4057" t="s">
        <v>359</v>
      </c>
      <c r="B4057" t="s">
        <v>238</v>
      </c>
      <c r="C4057" s="3">
        <v>11</v>
      </c>
      <c r="D4057" s="3">
        <v>3</v>
      </c>
      <c r="E4057" s="3">
        <v>0</v>
      </c>
      <c r="F4057" s="3"/>
      <c r="G4057" s="3">
        <v>-3</v>
      </c>
      <c r="H4057" s="3">
        <v>5</v>
      </c>
    </row>
    <row r="4058" spans="1:8" x14ac:dyDescent="0.25">
      <c r="A4058" t="s">
        <v>359</v>
      </c>
      <c r="B4058" t="s">
        <v>72</v>
      </c>
      <c r="C4058" s="3">
        <v>66953</v>
      </c>
      <c r="D4058" s="3">
        <v>9838</v>
      </c>
      <c r="E4058" s="3">
        <v>4788</v>
      </c>
      <c r="F4058" s="3"/>
      <c r="G4058" s="3">
        <v>-11168</v>
      </c>
      <c r="H4058" s="3">
        <v>50735</v>
      </c>
    </row>
    <row r="4059" spans="1:8" x14ac:dyDescent="0.25">
      <c r="A4059" t="s">
        <v>359</v>
      </c>
      <c r="B4059" t="s">
        <v>73</v>
      </c>
      <c r="C4059" s="3">
        <v>851</v>
      </c>
      <c r="D4059" s="3">
        <v>37</v>
      </c>
      <c r="E4059" s="3">
        <v>23</v>
      </c>
      <c r="F4059" s="3"/>
      <c r="G4059" s="3">
        <v>-550</v>
      </c>
      <c r="H4059" s="3">
        <v>287</v>
      </c>
    </row>
    <row r="4060" spans="1:8" x14ac:dyDescent="0.25">
      <c r="A4060" t="s">
        <v>359</v>
      </c>
      <c r="B4060" t="s">
        <v>74</v>
      </c>
      <c r="C4060" s="3">
        <v>16022</v>
      </c>
      <c r="D4060" s="3">
        <v>3060</v>
      </c>
      <c r="E4060" s="3">
        <v>1786</v>
      </c>
      <c r="F4060" s="3"/>
      <c r="G4060" s="3">
        <v>-6848</v>
      </c>
      <c r="H4060" s="3">
        <v>7900</v>
      </c>
    </row>
    <row r="4061" spans="1:8" x14ac:dyDescent="0.25">
      <c r="A4061" t="s">
        <v>359</v>
      </c>
      <c r="B4061" t="s">
        <v>75</v>
      </c>
      <c r="C4061" s="3">
        <v>3686</v>
      </c>
      <c r="D4061" s="3">
        <v>433</v>
      </c>
      <c r="E4061" s="3">
        <v>216</v>
      </c>
      <c r="F4061" s="3"/>
      <c r="G4061" s="3">
        <v>-133</v>
      </c>
      <c r="H4061" s="3">
        <v>3336</v>
      </c>
    </row>
    <row r="4062" spans="1:8" x14ac:dyDescent="0.25">
      <c r="A4062" t="s">
        <v>359</v>
      </c>
      <c r="B4062" t="s">
        <v>76</v>
      </c>
      <c r="C4062" s="3">
        <v>191</v>
      </c>
      <c r="D4062" s="3">
        <v>23</v>
      </c>
      <c r="E4062" s="3">
        <v>12</v>
      </c>
      <c r="F4062" s="3"/>
      <c r="G4062" s="3">
        <v>-130</v>
      </c>
      <c r="H4062" s="3">
        <v>50</v>
      </c>
    </row>
    <row r="4063" spans="1:8" x14ac:dyDescent="0.25">
      <c r="A4063" t="s">
        <v>360</v>
      </c>
      <c r="B4063" t="s">
        <v>65</v>
      </c>
      <c r="C4063" s="3">
        <v>12707</v>
      </c>
      <c r="D4063" s="3">
        <v>3375</v>
      </c>
      <c r="E4063" s="3">
        <v>1282</v>
      </c>
      <c r="F4063" s="3"/>
      <c r="G4063" s="3">
        <v>1517</v>
      </c>
      <c r="H4063" s="3">
        <v>12131</v>
      </c>
    </row>
    <row r="4064" spans="1:8" x14ac:dyDescent="0.25">
      <c r="A4064" t="s">
        <v>360</v>
      </c>
      <c r="B4064" t="s">
        <v>66</v>
      </c>
      <c r="C4064" s="3">
        <v>20737</v>
      </c>
      <c r="D4064" s="3">
        <v>5054</v>
      </c>
      <c r="E4064" s="3">
        <v>1571</v>
      </c>
      <c r="F4064" s="3"/>
      <c r="G4064" s="3">
        <v>5817</v>
      </c>
      <c r="H4064" s="3">
        <v>23071</v>
      </c>
    </row>
    <row r="4065" spans="1:8" x14ac:dyDescent="0.25">
      <c r="A4065" t="s">
        <v>360</v>
      </c>
      <c r="B4065" t="s">
        <v>42</v>
      </c>
      <c r="C4065" s="3">
        <v>113803</v>
      </c>
      <c r="D4065" s="3">
        <v>25394</v>
      </c>
      <c r="E4065" s="3">
        <v>9082</v>
      </c>
      <c r="F4065" s="3"/>
      <c r="G4065" s="3">
        <v>34084</v>
      </c>
      <c r="H4065" s="3">
        <v>131575</v>
      </c>
    </row>
    <row r="4066" spans="1:8" x14ac:dyDescent="0.25">
      <c r="A4066" t="s">
        <v>360</v>
      </c>
      <c r="B4066" t="s">
        <v>67</v>
      </c>
      <c r="C4066" s="3">
        <v>5161</v>
      </c>
      <c r="D4066" s="3">
        <v>777</v>
      </c>
      <c r="E4066" s="3">
        <v>264</v>
      </c>
      <c r="F4066" s="3"/>
      <c r="G4066" s="3">
        <v>490</v>
      </c>
      <c r="H4066" s="3">
        <v>5138</v>
      </c>
    </row>
    <row r="4067" spans="1:8" x14ac:dyDescent="0.25">
      <c r="A4067" t="s">
        <v>360</v>
      </c>
      <c r="B4067" t="s">
        <v>68</v>
      </c>
      <c r="C4067" s="3">
        <v>1948</v>
      </c>
      <c r="D4067" s="3">
        <v>178</v>
      </c>
      <c r="E4067" s="3">
        <v>81</v>
      </c>
      <c r="F4067" s="3"/>
      <c r="G4067" s="3">
        <v>221</v>
      </c>
      <c r="H4067" s="3">
        <v>2072</v>
      </c>
    </row>
    <row r="4068" spans="1:8" x14ac:dyDescent="0.25">
      <c r="A4068" t="s">
        <v>360</v>
      </c>
      <c r="B4068" t="s">
        <v>69</v>
      </c>
      <c r="C4068" s="3">
        <v>624</v>
      </c>
      <c r="D4068" s="3">
        <v>92</v>
      </c>
      <c r="E4068" s="3">
        <v>38</v>
      </c>
      <c r="F4068" s="3"/>
      <c r="G4068" s="3">
        <v>-34</v>
      </c>
      <c r="H4068" s="3">
        <v>536</v>
      </c>
    </row>
    <row r="4069" spans="1:8" x14ac:dyDescent="0.25">
      <c r="A4069" t="s">
        <v>360</v>
      </c>
      <c r="B4069" t="s">
        <v>237</v>
      </c>
      <c r="C4069" s="3">
        <v>78</v>
      </c>
      <c r="D4069" s="3">
        <v>8</v>
      </c>
      <c r="E4069" s="3">
        <v>1</v>
      </c>
      <c r="F4069" s="3"/>
      <c r="G4069" s="3">
        <v>-7</v>
      </c>
      <c r="H4069" s="3">
        <v>64</v>
      </c>
    </row>
    <row r="4070" spans="1:8" x14ac:dyDescent="0.25">
      <c r="A4070" t="s">
        <v>360</v>
      </c>
      <c r="B4070" t="s">
        <v>71</v>
      </c>
      <c r="C4070" s="3">
        <v>3244</v>
      </c>
      <c r="D4070" s="3">
        <v>289</v>
      </c>
      <c r="E4070" s="3">
        <v>132</v>
      </c>
      <c r="F4070" s="3"/>
      <c r="G4070" s="3">
        <v>-215</v>
      </c>
      <c r="H4070" s="3">
        <v>2872</v>
      </c>
    </row>
    <row r="4071" spans="1:8" x14ac:dyDescent="0.25">
      <c r="A4071" t="s">
        <v>360</v>
      </c>
      <c r="B4071" t="s">
        <v>238</v>
      </c>
      <c r="C4071" s="3">
        <v>11</v>
      </c>
      <c r="D4071" s="3">
        <v>7</v>
      </c>
      <c r="E4071" s="3">
        <v>1</v>
      </c>
      <c r="F4071" s="3"/>
      <c r="G4071" s="3">
        <v>-11</v>
      </c>
      <c r="H4071" s="3">
        <v>-6</v>
      </c>
    </row>
    <row r="4072" spans="1:8" x14ac:dyDescent="0.25">
      <c r="A4072" t="s">
        <v>360</v>
      </c>
      <c r="B4072" t="s">
        <v>72</v>
      </c>
      <c r="C4072" s="3">
        <v>50679</v>
      </c>
      <c r="D4072" s="3">
        <v>12308</v>
      </c>
      <c r="E4072" s="3">
        <v>4194</v>
      </c>
      <c r="F4072" s="3"/>
      <c r="G4072" s="3">
        <v>21599</v>
      </c>
      <c r="H4072" s="3">
        <v>64164</v>
      </c>
    </row>
    <row r="4073" spans="1:8" x14ac:dyDescent="0.25">
      <c r="A4073" t="s">
        <v>360</v>
      </c>
      <c r="B4073" t="s">
        <v>73</v>
      </c>
      <c r="C4073" s="3">
        <v>652</v>
      </c>
      <c r="D4073" s="3">
        <v>47</v>
      </c>
      <c r="E4073" s="3">
        <v>19</v>
      </c>
      <c r="F4073" s="3"/>
      <c r="G4073" s="3">
        <v>83</v>
      </c>
      <c r="H4073" s="3">
        <v>707</v>
      </c>
    </row>
    <row r="4074" spans="1:8" x14ac:dyDescent="0.25">
      <c r="A4074" t="s">
        <v>360</v>
      </c>
      <c r="B4074" t="s">
        <v>74</v>
      </c>
      <c r="C4074" s="3">
        <v>13632</v>
      </c>
      <c r="D4074" s="3">
        <v>2828</v>
      </c>
      <c r="E4074" s="3">
        <v>1327</v>
      </c>
      <c r="F4074" s="3"/>
      <c r="G4074" s="3">
        <v>4709</v>
      </c>
      <c r="H4074" s="3">
        <v>16840</v>
      </c>
    </row>
    <row r="4075" spans="1:8" x14ac:dyDescent="0.25">
      <c r="A4075" t="s">
        <v>360</v>
      </c>
      <c r="B4075" t="s">
        <v>75</v>
      </c>
      <c r="C4075" s="3">
        <v>4161</v>
      </c>
      <c r="D4075" s="3">
        <v>399</v>
      </c>
      <c r="E4075" s="3">
        <v>160</v>
      </c>
      <c r="F4075" s="3"/>
      <c r="G4075" s="3">
        <v>5</v>
      </c>
      <c r="H4075" s="3">
        <v>3927</v>
      </c>
    </row>
    <row r="4076" spans="1:8" x14ac:dyDescent="0.25">
      <c r="A4076" t="s">
        <v>360</v>
      </c>
      <c r="B4076" t="s">
        <v>76</v>
      </c>
      <c r="C4076" s="3">
        <v>169</v>
      </c>
      <c r="D4076" s="3">
        <v>32</v>
      </c>
      <c r="E4076" s="3">
        <v>12</v>
      </c>
      <c r="F4076" s="3"/>
      <c r="G4076" s="3">
        <v>-90</v>
      </c>
      <c r="H4076" s="3">
        <v>59</v>
      </c>
    </row>
    <row r="4077" spans="1:8" x14ac:dyDescent="0.25">
      <c r="A4077" t="s">
        <v>361</v>
      </c>
      <c r="B4077" t="s">
        <v>65</v>
      </c>
      <c r="C4077" s="3">
        <v>14255</v>
      </c>
      <c r="D4077" s="3">
        <v>3350</v>
      </c>
      <c r="E4077" s="3">
        <v>1952</v>
      </c>
      <c r="F4077" s="3"/>
      <c r="G4077" s="3">
        <v>9839</v>
      </c>
      <c r="H4077" s="3">
        <v>22696</v>
      </c>
    </row>
    <row r="4078" spans="1:8" x14ac:dyDescent="0.25">
      <c r="A4078" t="s">
        <v>361</v>
      </c>
      <c r="B4078" t="s">
        <v>66</v>
      </c>
      <c r="C4078" s="3">
        <v>16013</v>
      </c>
      <c r="D4078" s="3">
        <v>4529</v>
      </c>
      <c r="E4078" s="3">
        <v>2216</v>
      </c>
      <c r="F4078" s="3"/>
      <c r="G4078" s="3">
        <v>22992</v>
      </c>
      <c r="H4078" s="3">
        <v>36692</v>
      </c>
    </row>
    <row r="4079" spans="1:8" x14ac:dyDescent="0.25">
      <c r="A4079" t="s">
        <v>361</v>
      </c>
      <c r="B4079" t="s">
        <v>42</v>
      </c>
      <c r="C4079" s="3">
        <v>118319</v>
      </c>
      <c r="D4079" s="3">
        <v>25289</v>
      </c>
      <c r="E4079" s="3">
        <v>13977</v>
      </c>
      <c r="F4079" s="3"/>
      <c r="G4079" s="3">
        <v>138780</v>
      </c>
      <c r="H4079" s="3">
        <v>245787</v>
      </c>
    </row>
    <row r="4080" spans="1:8" x14ac:dyDescent="0.25">
      <c r="A4080" t="s">
        <v>361</v>
      </c>
      <c r="B4080" t="s">
        <v>67</v>
      </c>
      <c r="C4080" s="3">
        <v>5654</v>
      </c>
      <c r="D4080" s="3">
        <v>665</v>
      </c>
      <c r="E4080" s="3">
        <v>359</v>
      </c>
      <c r="F4080" s="3"/>
      <c r="G4080" s="3">
        <v>4375</v>
      </c>
      <c r="H4080" s="3">
        <v>9723</v>
      </c>
    </row>
    <row r="4081" spans="1:8" x14ac:dyDescent="0.25">
      <c r="A4081" t="s">
        <v>361</v>
      </c>
      <c r="B4081" t="s">
        <v>68</v>
      </c>
      <c r="C4081" s="3">
        <v>2615</v>
      </c>
      <c r="D4081" s="3">
        <v>248</v>
      </c>
      <c r="E4081" s="3">
        <v>148</v>
      </c>
      <c r="F4081" s="3"/>
      <c r="G4081" s="3">
        <v>2315</v>
      </c>
      <c r="H4081" s="3">
        <v>4830</v>
      </c>
    </row>
    <row r="4082" spans="1:8" x14ac:dyDescent="0.25">
      <c r="A4082" t="s">
        <v>361</v>
      </c>
      <c r="B4082" t="s">
        <v>69</v>
      </c>
      <c r="C4082" s="3">
        <v>686</v>
      </c>
      <c r="D4082" s="3">
        <v>106</v>
      </c>
      <c r="E4082" s="3">
        <v>53</v>
      </c>
      <c r="F4082" s="3"/>
      <c r="G4082" s="3">
        <v>1303</v>
      </c>
      <c r="H4082" s="3">
        <v>1936</v>
      </c>
    </row>
    <row r="4083" spans="1:8" x14ac:dyDescent="0.25">
      <c r="A4083" t="s">
        <v>361</v>
      </c>
      <c r="B4083" t="s">
        <v>237</v>
      </c>
      <c r="C4083" s="3">
        <v>69</v>
      </c>
      <c r="D4083" s="3">
        <v>10</v>
      </c>
      <c r="E4083" s="3">
        <v>3</v>
      </c>
      <c r="F4083" s="3"/>
      <c r="G4083" s="3">
        <v>25</v>
      </c>
      <c r="H4083" s="3">
        <v>87</v>
      </c>
    </row>
    <row r="4084" spans="1:8" x14ac:dyDescent="0.25">
      <c r="A4084" t="s">
        <v>361</v>
      </c>
      <c r="B4084" t="s">
        <v>71</v>
      </c>
      <c r="C4084" s="3">
        <v>3506</v>
      </c>
      <c r="D4084" s="3">
        <v>347</v>
      </c>
      <c r="E4084" s="3">
        <v>231</v>
      </c>
      <c r="F4084" s="3"/>
      <c r="G4084" s="3">
        <v>2741</v>
      </c>
      <c r="H4084" s="3">
        <v>6131</v>
      </c>
    </row>
    <row r="4085" spans="1:8" x14ac:dyDescent="0.25">
      <c r="A4085" t="s">
        <v>361</v>
      </c>
      <c r="B4085" t="s">
        <v>238</v>
      </c>
      <c r="C4085" s="3">
        <v>15</v>
      </c>
      <c r="D4085" s="3">
        <v>4</v>
      </c>
      <c r="E4085" s="3">
        <v>1</v>
      </c>
      <c r="F4085" s="3"/>
      <c r="G4085" s="3">
        <v>-11</v>
      </c>
      <c r="H4085" s="3">
        <v>1</v>
      </c>
    </row>
    <row r="4086" spans="1:8" x14ac:dyDescent="0.25">
      <c r="A4086" t="s">
        <v>361</v>
      </c>
      <c r="B4086" t="s">
        <v>72</v>
      </c>
      <c r="C4086" s="3">
        <v>50804</v>
      </c>
      <c r="D4086" s="3">
        <v>11763</v>
      </c>
      <c r="E4086" s="3">
        <v>6370</v>
      </c>
      <c r="F4086" s="3"/>
      <c r="G4086" s="3">
        <v>67950</v>
      </c>
      <c r="H4086" s="3">
        <v>113361</v>
      </c>
    </row>
    <row r="4087" spans="1:8" x14ac:dyDescent="0.25">
      <c r="A4087" t="s">
        <v>361</v>
      </c>
      <c r="B4087" t="s">
        <v>73</v>
      </c>
      <c r="C4087" s="3">
        <v>868</v>
      </c>
      <c r="D4087" s="3">
        <v>52</v>
      </c>
      <c r="E4087" s="3">
        <v>30</v>
      </c>
      <c r="F4087" s="3"/>
      <c r="G4087" s="3">
        <v>560</v>
      </c>
      <c r="H4087" s="3">
        <v>1406</v>
      </c>
    </row>
    <row r="4088" spans="1:8" x14ac:dyDescent="0.25">
      <c r="A4088" t="s">
        <v>361</v>
      </c>
      <c r="B4088" t="s">
        <v>74</v>
      </c>
      <c r="C4088" s="3">
        <v>18294</v>
      </c>
      <c r="D4088" s="3">
        <v>3681</v>
      </c>
      <c r="E4088" s="3">
        <v>2317</v>
      </c>
      <c r="F4088" s="3"/>
      <c r="G4088" s="3">
        <v>24608</v>
      </c>
      <c r="H4088" s="3">
        <v>41538</v>
      </c>
    </row>
    <row r="4089" spans="1:8" x14ac:dyDescent="0.25">
      <c r="A4089" t="s">
        <v>361</v>
      </c>
      <c r="B4089" t="s">
        <v>75</v>
      </c>
      <c r="C4089" s="3">
        <v>5404</v>
      </c>
      <c r="D4089" s="3">
        <v>514</v>
      </c>
      <c r="E4089" s="3">
        <v>285</v>
      </c>
      <c r="F4089" s="3"/>
      <c r="G4089" s="3">
        <v>1944</v>
      </c>
      <c r="H4089" s="3">
        <v>7119</v>
      </c>
    </row>
    <row r="4090" spans="1:8" x14ac:dyDescent="0.25">
      <c r="A4090" t="s">
        <v>361</v>
      </c>
      <c r="B4090" t="s">
        <v>76</v>
      </c>
      <c r="C4090" s="3">
        <v>136</v>
      </c>
      <c r="D4090" s="3">
        <v>20</v>
      </c>
      <c r="E4090" s="3">
        <v>12</v>
      </c>
      <c r="F4090" s="3"/>
      <c r="G4090" s="3">
        <v>139</v>
      </c>
      <c r="H4090" s="3">
        <v>267</v>
      </c>
    </row>
    <row r="4091" spans="1:8" x14ac:dyDescent="0.25">
      <c r="A4091" t="s">
        <v>362</v>
      </c>
      <c r="B4091" t="s">
        <v>65</v>
      </c>
      <c r="C4091" s="3">
        <v>12640</v>
      </c>
      <c r="D4091" s="3">
        <v>4738</v>
      </c>
      <c r="E4091" s="3">
        <v>2906</v>
      </c>
      <c r="F4091" s="3"/>
      <c r="G4091" s="3">
        <v>18771</v>
      </c>
      <c r="H4091" s="3">
        <v>29579</v>
      </c>
    </row>
    <row r="4092" spans="1:8" x14ac:dyDescent="0.25">
      <c r="A4092" t="s">
        <v>362</v>
      </c>
      <c r="B4092" t="s">
        <v>66</v>
      </c>
      <c r="C4092" s="3">
        <v>16087</v>
      </c>
      <c r="D4092" s="3">
        <v>6148</v>
      </c>
      <c r="E4092" s="3">
        <v>2988</v>
      </c>
      <c r="F4092" s="3"/>
      <c r="G4092" s="3">
        <v>36376</v>
      </c>
      <c r="H4092" s="3">
        <v>49303</v>
      </c>
    </row>
    <row r="4093" spans="1:8" x14ac:dyDescent="0.25">
      <c r="A4093" t="s">
        <v>362</v>
      </c>
      <c r="B4093" t="s">
        <v>42</v>
      </c>
      <c r="C4093" s="3">
        <v>122199</v>
      </c>
      <c r="D4093" s="3">
        <v>35112</v>
      </c>
      <c r="E4093" s="3">
        <v>18489</v>
      </c>
      <c r="F4093" s="3"/>
      <c r="G4093" s="3">
        <v>214263</v>
      </c>
      <c r="H4093" s="3">
        <v>319839</v>
      </c>
    </row>
    <row r="4094" spans="1:8" x14ac:dyDescent="0.25">
      <c r="A4094" t="s">
        <v>362</v>
      </c>
      <c r="B4094" t="s">
        <v>67</v>
      </c>
      <c r="C4094" s="3">
        <v>6386</v>
      </c>
      <c r="D4094" s="3">
        <v>1119</v>
      </c>
      <c r="E4094" s="3">
        <v>617</v>
      </c>
      <c r="F4094" s="3"/>
      <c r="G4094" s="3">
        <v>6582</v>
      </c>
      <c r="H4094" s="3">
        <v>12466</v>
      </c>
    </row>
    <row r="4095" spans="1:8" x14ac:dyDescent="0.25">
      <c r="A4095" t="s">
        <v>362</v>
      </c>
      <c r="B4095" t="s">
        <v>68</v>
      </c>
      <c r="C4095" s="3">
        <v>3319</v>
      </c>
      <c r="D4095" s="3">
        <v>275</v>
      </c>
      <c r="E4095" s="3">
        <v>120</v>
      </c>
      <c r="F4095" s="3"/>
      <c r="G4095" s="3">
        <v>3919</v>
      </c>
      <c r="H4095" s="3">
        <v>7083</v>
      </c>
    </row>
    <row r="4096" spans="1:8" x14ac:dyDescent="0.25">
      <c r="A4096" t="s">
        <v>362</v>
      </c>
      <c r="B4096" t="s">
        <v>69</v>
      </c>
      <c r="C4096" s="3">
        <v>1101</v>
      </c>
      <c r="D4096" s="3">
        <v>88</v>
      </c>
      <c r="E4096" s="3">
        <v>45</v>
      </c>
      <c r="F4096" s="3"/>
      <c r="G4096" s="3">
        <v>1360</v>
      </c>
      <c r="H4096" s="3">
        <v>2418</v>
      </c>
    </row>
    <row r="4097" spans="1:8" x14ac:dyDescent="0.25">
      <c r="A4097" t="s">
        <v>362</v>
      </c>
      <c r="B4097" t="s">
        <v>237</v>
      </c>
      <c r="C4097" s="3">
        <v>62</v>
      </c>
      <c r="D4097" s="3">
        <v>23</v>
      </c>
      <c r="E4097" s="3">
        <v>4</v>
      </c>
      <c r="F4097" s="3"/>
      <c r="G4097" s="3">
        <v>21</v>
      </c>
      <c r="H4097" s="3">
        <v>64</v>
      </c>
    </row>
    <row r="4098" spans="1:8" x14ac:dyDescent="0.25">
      <c r="A4098" t="s">
        <v>362</v>
      </c>
      <c r="B4098" t="s">
        <v>71</v>
      </c>
      <c r="C4098" s="3">
        <v>3937</v>
      </c>
      <c r="D4098" s="3">
        <v>567</v>
      </c>
      <c r="E4098" s="3">
        <v>205</v>
      </c>
      <c r="F4098" s="3"/>
      <c r="G4098" s="3">
        <v>4509</v>
      </c>
      <c r="H4098" s="3">
        <v>8084</v>
      </c>
    </row>
    <row r="4099" spans="1:8" x14ac:dyDescent="0.25">
      <c r="A4099" t="s">
        <v>362</v>
      </c>
      <c r="B4099" t="s">
        <v>238</v>
      </c>
      <c r="C4099" s="3">
        <v>7</v>
      </c>
      <c r="D4099" s="3">
        <v>7</v>
      </c>
      <c r="E4099" s="3">
        <v>3</v>
      </c>
      <c r="F4099" s="3"/>
      <c r="G4099" s="3">
        <v>22</v>
      </c>
      <c r="H4099" s="3">
        <v>25</v>
      </c>
    </row>
    <row r="4100" spans="1:8" x14ac:dyDescent="0.25">
      <c r="A4100" t="s">
        <v>362</v>
      </c>
      <c r="B4100" t="s">
        <v>72</v>
      </c>
      <c r="C4100" s="3">
        <v>50132</v>
      </c>
      <c r="D4100" s="3">
        <v>16388</v>
      </c>
      <c r="E4100" s="3">
        <v>8441</v>
      </c>
      <c r="F4100" s="3"/>
      <c r="G4100" s="3">
        <v>106930</v>
      </c>
      <c r="H4100" s="3">
        <v>149115</v>
      </c>
    </row>
    <row r="4101" spans="1:8" x14ac:dyDescent="0.25">
      <c r="A4101" t="s">
        <v>362</v>
      </c>
      <c r="B4101" t="s">
        <v>73</v>
      </c>
      <c r="C4101" s="3">
        <v>835</v>
      </c>
      <c r="D4101" s="3">
        <v>72</v>
      </c>
      <c r="E4101" s="3">
        <v>42</v>
      </c>
      <c r="F4101" s="3"/>
      <c r="G4101" s="3">
        <v>1177</v>
      </c>
      <c r="H4101" s="3">
        <v>1982</v>
      </c>
    </row>
    <row r="4102" spans="1:8" x14ac:dyDescent="0.25">
      <c r="A4102" t="s">
        <v>362</v>
      </c>
      <c r="B4102" t="s">
        <v>74</v>
      </c>
      <c r="C4102" s="3">
        <v>20607</v>
      </c>
      <c r="D4102" s="3">
        <v>5004</v>
      </c>
      <c r="E4102" s="3">
        <v>2645</v>
      </c>
      <c r="F4102" s="3"/>
      <c r="G4102" s="3">
        <v>31079</v>
      </c>
      <c r="H4102" s="3">
        <v>49327</v>
      </c>
    </row>
    <row r="4103" spans="1:8" x14ac:dyDescent="0.25">
      <c r="A4103" t="s">
        <v>362</v>
      </c>
      <c r="B4103" t="s">
        <v>75</v>
      </c>
      <c r="C4103" s="3">
        <v>6974</v>
      </c>
      <c r="D4103" s="3">
        <v>672</v>
      </c>
      <c r="E4103" s="3">
        <v>460</v>
      </c>
      <c r="F4103" s="3"/>
      <c r="G4103" s="3">
        <v>3358</v>
      </c>
      <c r="H4103" s="3">
        <v>10120</v>
      </c>
    </row>
    <row r="4104" spans="1:8" x14ac:dyDescent="0.25">
      <c r="A4104" t="s">
        <v>362</v>
      </c>
      <c r="B4104" t="s">
        <v>76</v>
      </c>
      <c r="C4104" s="3">
        <v>112</v>
      </c>
      <c r="D4104" s="3">
        <v>11</v>
      </c>
      <c r="E4104" s="3">
        <v>13</v>
      </c>
      <c r="F4104" s="3"/>
      <c r="G4104" s="3">
        <v>159</v>
      </c>
      <c r="H4104" s="3">
        <v>273</v>
      </c>
    </row>
    <row r="4105" spans="1:8" x14ac:dyDescent="0.25">
      <c r="A4105" t="s">
        <v>363</v>
      </c>
      <c r="B4105" t="s">
        <v>65</v>
      </c>
      <c r="C4105" s="3">
        <v>9933</v>
      </c>
      <c r="D4105" s="3">
        <v>3102</v>
      </c>
      <c r="E4105" s="3">
        <v>1512</v>
      </c>
      <c r="F4105" s="3"/>
      <c r="G4105" s="3">
        <v>17591</v>
      </c>
      <c r="H4105" s="3">
        <v>25934</v>
      </c>
    </row>
    <row r="4106" spans="1:8" x14ac:dyDescent="0.25">
      <c r="A4106" t="s">
        <v>363</v>
      </c>
      <c r="B4106" t="s">
        <v>66</v>
      </c>
      <c r="C4106" s="3">
        <v>8392</v>
      </c>
      <c r="D4106" s="3">
        <v>5096</v>
      </c>
      <c r="E4106" s="3">
        <v>1766</v>
      </c>
      <c r="F4106" s="3"/>
      <c r="G4106" s="3">
        <v>23806</v>
      </c>
      <c r="H4106" s="3">
        <v>28868</v>
      </c>
    </row>
    <row r="4107" spans="1:8" x14ac:dyDescent="0.25">
      <c r="A4107" t="s">
        <v>363</v>
      </c>
      <c r="B4107" t="s">
        <v>42</v>
      </c>
      <c r="C4107" s="3">
        <v>83291</v>
      </c>
      <c r="D4107" s="3">
        <v>24377</v>
      </c>
      <c r="E4107" s="3">
        <v>10054</v>
      </c>
      <c r="F4107" s="3"/>
      <c r="G4107" s="3">
        <v>151584</v>
      </c>
      <c r="H4107" s="3">
        <v>220552</v>
      </c>
    </row>
    <row r="4108" spans="1:8" x14ac:dyDescent="0.25">
      <c r="A4108" t="s">
        <v>363</v>
      </c>
      <c r="B4108" t="s">
        <v>67</v>
      </c>
      <c r="C4108" s="3">
        <v>4472</v>
      </c>
      <c r="D4108" s="3">
        <v>813</v>
      </c>
      <c r="E4108" s="3">
        <v>386</v>
      </c>
      <c r="F4108" s="3"/>
      <c r="G4108" s="3">
        <v>7143</v>
      </c>
      <c r="H4108" s="3">
        <v>11188</v>
      </c>
    </row>
    <row r="4109" spans="1:8" x14ac:dyDescent="0.25">
      <c r="A4109" t="s">
        <v>363</v>
      </c>
      <c r="B4109" t="s">
        <v>68</v>
      </c>
      <c r="C4109" s="3">
        <v>2345</v>
      </c>
      <c r="D4109" s="3">
        <v>172</v>
      </c>
      <c r="E4109" s="3">
        <v>63</v>
      </c>
      <c r="F4109" s="3"/>
      <c r="G4109" s="3">
        <v>970</v>
      </c>
      <c r="H4109" s="3">
        <v>3206</v>
      </c>
    </row>
    <row r="4110" spans="1:8" x14ac:dyDescent="0.25">
      <c r="A4110" t="s">
        <v>363</v>
      </c>
      <c r="B4110" t="s">
        <v>69</v>
      </c>
      <c r="C4110" s="3">
        <v>1084</v>
      </c>
      <c r="D4110" s="3">
        <v>51</v>
      </c>
      <c r="E4110" s="3">
        <v>23</v>
      </c>
      <c r="F4110" s="3"/>
      <c r="G4110" s="3">
        <v>1290</v>
      </c>
      <c r="H4110" s="3">
        <v>2346</v>
      </c>
    </row>
    <row r="4111" spans="1:8" x14ac:dyDescent="0.25">
      <c r="A4111" t="s">
        <v>363</v>
      </c>
      <c r="B4111" t="s">
        <v>237</v>
      </c>
      <c r="C4111" s="3">
        <v>24</v>
      </c>
      <c r="D4111" s="3">
        <v>19</v>
      </c>
      <c r="E4111" s="3">
        <v>2</v>
      </c>
      <c r="F4111" s="3"/>
      <c r="G4111" s="3">
        <v>70</v>
      </c>
      <c r="H4111" s="3">
        <v>77</v>
      </c>
    </row>
    <row r="4112" spans="1:8" x14ac:dyDescent="0.25">
      <c r="A4112" t="s">
        <v>363</v>
      </c>
      <c r="B4112" t="s">
        <v>71</v>
      </c>
      <c r="C4112" s="3">
        <v>1963</v>
      </c>
      <c r="D4112" s="3">
        <v>326</v>
      </c>
      <c r="E4112" s="3">
        <v>110</v>
      </c>
      <c r="F4112" s="3"/>
      <c r="G4112" s="3">
        <v>2360</v>
      </c>
      <c r="H4112" s="3">
        <v>4107</v>
      </c>
    </row>
    <row r="4113" spans="1:8" x14ac:dyDescent="0.25">
      <c r="A4113" t="s">
        <v>363</v>
      </c>
      <c r="B4113" t="s">
        <v>238</v>
      </c>
      <c r="C4113" s="3">
        <v>10</v>
      </c>
      <c r="D4113" s="3">
        <v>3</v>
      </c>
      <c r="E4113" s="3">
        <v>2</v>
      </c>
      <c r="F4113" s="3"/>
      <c r="G4113" s="3">
        <v>-8</v>
      </c>
      <c r="H4113" s="3">
        <v>1</v>
      </c>
    </row>
    <row r="4114" spans="1:8" x14ac:dyDescent="0.25">
      <c r="A4114" t="s">
        <v>363</v>
      </c>
      <c r="B4114" t="s">
        <v>72</v>
      </c>
      <c r="C4114" s="3">
        <v>33390</v>
      </c>
      <c r="D4114" s="3">
        <v>11223</v>
      </c>
      <c r="E4114" s="3">
        <v>4570</v>
      </c>
      <c r="F4114" s="3"/>
      <c r="G4114" s="3">
        <v>80304</v>
      </c>
      <c r="H4114" s="3">
        <v>107041</v>
      </c>
    </row>
    <row r="4115" spans="1:8" x14ac:dyDescent="0.25">
      <c r="A4115" t="s">
        <v>363</v>
      </c>
      <c r="B4115" t="s">
        <v>73</v>
      </c>
      <c r="C4115" s="3">
        <v>313</v>
      </c>
      <c r="D4115" s="3">
        <v>45</v>
      </c>
      <c r="E4115" s="3">
        <v>22</v>
      </c>
      <c r="F4115" s="3"/>
      <c r="G4115" s="3">
        <v>432</v>
      </c>
      <c r="H4115" s="3">
        <v>722</v>
      </c>
    </row>
    <row r="4116" spans="1:8" x14ac:dyDescent="0.25">
      <c r="A4116" t="s">
        <v>363</v>
      </c>
      <c r="B4116" t="s">
        <v>74</v>
      </c>
      <c r="C4116" s="3">
        <v>16188</v>
      </c>
      <c r="D4116" s="3">
        <v>3073</v>
      </c>
      <c r="E4116" s="3">
        <v>1352</v>
      </c>
      <c r="F4116" s="3"/>
      <c r="G4116" s="3">
        <v>13930</v>
      </c>
      <c r="H4116" s="3">
        <v>28397</v>
      </c>
    </row>
    <row r="4117" spans="1:8" x14ac:dyDescent="0.25">
      <c r="A4117" t="s">
        <v>363</v>
      </c>
      <c r="B4117" t="s">
        <v>75</v>
      </c>
      <c r="C4117" s="3">
        <v>5140</v>
      </c>
      <c r="D4117" s="3">
        <v>444</v>
      </c>
      <c r="E4117" s="3">
        <v>239</v>
      </c>
      <c r="F4117" s="3"/>
      <c r="G4117" s="3">
        <v>3522</v>
      </c>
      <c r="H4117" s="3">
        <v>8457</v>
      </c>
    </row>
    <row r="4118" spans="1:8" x14ac:dyDescent="0.25">
      <c r="A4118" t="s">
        <v>363</v>
      </c>
      <c r="B4118" t="s">
        <v>76</v>
      </c>
      <c r="C4118" s="3">
        <v>37</v>
      </c>
      <c r="D4118" s="3">
        <v>10</v>
      </c>
      <c r="E4118" s="3">
        <v>7</v>
      </c>
      <c r="F4118" s="3"/>
      <c r="G4118" s="3">
        <v>174</v>
      </c>
      <c r="H4118" s="3">
        <v>208</v>
      </c>
    </row>
    <row r="4119" spans="1:8" x14ac:dyDescent="0.25">
      <c r="A4119" t="s">
        <v>364</v>
      </c>
      <c r="B4119" t="s">
        <v>65</v>
      </c>
      <c r="C4119" s="3">
        <v>17157</v>
      </c>
      <c r="D4119" s="3">
        <v>3148</v>
      </c>
      <c r="E4119" s="3">
        <v>1330</v>
      </c>
      <c r="F4119" s="3"/>
      <c r="G4119" s="3">
        <v>16488</v>
      </c>
      <c r="H4119" s="3">
        <v>31827</v>
      </c>
    </row>
    <row r="4120" spans="1:8" x14ac:dyDescent="0.25">
      <c r="A4120" t="s">
        <v>364</v>
      </c>
      <c r="B4120" t="s">
        <v>66</v>
      </c>
      <c r="C4120" s="3">
        <v>24494</v>
      </c>
      <c r="D4120" s="3">
        <v>6240</v>
      </c>
      <c r="E4120" s="3">
        <v>1715</v>
      </c>
      <c r="F4120" s="3"/>
      <c r="G4120" s="3">
        <v>13209</v>
      </c>
      <c r="H4120" s="3">
        <v>33178</v>
      </c>
    </row>
    <row r="4121" spans="1:8" x14ac:dyDescent="0.25">
      <c r="A4121" t="s">
        <v>364</v>
      </c>
      <c r="B4121" t="s">
        <v>42</v>
      </c>
      <c r="C4121" s="3">
        <v>145496</v>
      </c>
      <c r="D4121" s="3">
        <v>28289</v>
      </c>
      <c r="E4121" s="3">
        <v>9361</v>
      </c>
      <c r="F4121" s="3"/>
      <c r="G4121" s="3">
        <v>100487</v>
      </c>
      <c r="H4121" s="3">
        <v>227055</v>
      </c>
    </row>
    <row r="4122" spans="1:8" x14ac:dyDescent="0.25">
      <c r="A4122" t="s">
        <v>364</v>
      </c>
      <c r="B4122" t="s">
        <v>67</v>
      </c>
      <c r="C4122" s="3">
        <v>8854</v>
      </c>
      <c r="D4122" s="3">
        <v>769</v>
      </c>
      <c r="E4122" s="3">
        <v>279</v>
      </c>
      <c r="F4122" s="3"/>
      <c r="G4122" s="3">
        <v>3857</v>
      </c>
      <c r="H4122" s="3">
        <v>12221</v>
      </c>
    </row>
    <row r="4123" spans="1:8" x14ac:dyDescent="0.25">
      <c r="A4123" t="s">
        <v>364</v>
      </c>
      <c r="B4123" t="s">
        <v>68</v>
      </c>
      <c r="C4123" s="3">
        <v>2942</v>
      </c>
      <c r="D4123" s="3">
        <v>190</v>
      </c>
      <c r="E4123" s="3">
        <v>62</v>
      </c>
      <c r="F4123" s="3"/>
      <c r="G4123" s="3">
        <v>1363</v>
      </c>
      <c r="H4123" s="3">
        <v>4177</v>
      </c>
    </row>
    <row r="4124" spans="1:8" x14ac:dyDescent="0.25">
      <c r="A4124" t="s">
        <v>364</v>
      </c>
      <c r="B4124" t="s">
        <v>69</v>
      </c>
      <c r="C4124" s="3">
        <v>2045</v>
      </c>
      <c r="D4124" s="3">
        <v>54</v>
      </c>
      <c r="E4124" s="3">
        <v>21</v>
      </c>
      <c r="F4124" s="3"/>
      <c r="G4124" s="3">
        <v>202</v>
      </c>
      <c r="H4124" s="3">
        <v>2214</v>
      </c>
    </row>
    <row r="4125" spans="1:8" x14ac:dyDescent="0.25">
      <c r="A4125" t="s">
        <v>364</v>
      </c>
      <c r="B4125" t="s">
        <v>237</v>
      </c>
      <c r="C4125" s="3">
        <v>124</v>
      </c>
      <c r="D4125" s="3">
        <v>15</v>
      </c>
      <c r="E4125" s="3">
        <v>1</v>
      </c>
      <c r="F4125" s="3"/>
      <c r="G4125" s="3">
        <v>-7</v>
      </c>
      <c r="H4125" s="3">
        <v>103</v>
      </c>
    </row>
    <row r="4126" spans="1:8" x14ac:dyDescent="0.25">
      <c r="A4126" t="s">
        <v>364</v>
      </c>
      <c r="B4126" t="s">
        <v>71</v>
      </c>
      <c r="C4126" s="3">
        <v>3936</v>
      </c>
      <c r="D4126" s="3">
        <v>346</v>
      </c>
      <c r="E4126" s="3">
        <v>104</v>
      </c>
      <c r="F4126" s="3"/>
      <c r="G4126" s="3">
        <v>1844</v>
      </c>
      <c r="H4126" s="3">
        <v>5538</v>
      </c>
    </row>
    <row r="4127" spans="1:8" x14ac:dyDescent="0.25">
      <c r="A4127" t="s">
        <v>364</v>
      </c>
      <c r="B4127" t="s">
        <v>238</v>
      </c>
      <c r="C4127" s="3">
        <v>11</v>
      </c>
      <c r="D4127" s="3">
        <v>5</v>
      </c>
      <c r="E4127" s="3">
        <v>1</v>
      </c>
      <c r="F4127" s="3"/>
      <c r="G4127" s="3">
        <v>16</v>
      </c>
      <c r="H4127" s="3">
        <v>23</v>
      </c>
    </row>
    <row r="4128" spans="1:8" x14ac:dyDescent="0.25">
      <c r="A4128" t="s">
        <v>364</v>
      </c>
      <c r="B4128" t="s">
        <v>72</v>
      </c>
      <c r="C4128" s="3">
        <v>60860</v>
      </c>
      <c r="D4128" s="3">
        <v>13908</v>
      </c>
      <c r="E4128" s="3">
        <v>4467</v>
      </c>
      <c r="F4128" s="3"/>
      <c r="G4128" s="3">
        <v>44572</v>
      </c>
      <c r="H4128" s="3">
        <v>95991</v>
      </c>
    </row>
    <row r="4129" spans="1:8" x14ac:dyDescent="0.25">
      <c r="A4129" t="s">
        <v>364</v>
      </c>
      <c r="B4129" t="s">
        <v>73</v>
      </c>
      <c r="C4129" s="3">
        <v>1274</v>
      </c>
      <c r="D4129" s="3">
        <v>48</v>
      </c>
      <c r="E4129" s="3">
        <v>20</v>
      </c>
      <c r="F4129" s="3"/>
      <c r="G4129" s="3">
        <v>-104</v>
      </c>
      <c r="H4129" s="3">
        <v>1142</v>
      </c>
    </row>
    <row r="4130" spans="1:8" x14ac:dyDescent="0.25">
      <c r="A4130" t="s">
        <v>364</v>
      </c>
      <c r="B4130" t="s">
        <v>74</v>
      </c>
      <c r="C4130" s="3">
        <v>16063</v>
      </c>
      <c r="D4130" s="3">
        <v>3046</v>
      </c>
      <c r="E4130" s="3">
        <v>1152</v>
      </c>
      <c r="F4130" s="3"/>
      <c r="G4130" s="3">
        <v>18549</v>
      </c>
      <c r="H4130" s="3">
        <v>32718</v>
      </c>
    </row>
    <row r="4131" spans="1:8" x14ac:dyDescent="0.25">
      <c r="A4131" t="s">
        <v>364</v>
      </c>
      <c r="B4131" t="s">
        <v>75</v>
      </c>
      <c r="C4131" s="3">
        <v>7393</v>
      </c>
      <c r="D4131" s="3">
        <v>508</v>
      </c>
      <c r="E4131" s="3">
        <v>204</v>
      </c>
      <c r="F4131" s="3"/>
      <c r="G4131" s="3">
        <v>589</v>
      </c>
      <c r="H4131" s="3">
        <v>7678</v>
      </c>
    </row>
    <row r="4132" spans="1:8" x14ac:dyDescent="0.25">
      <c r="A4132" t="s">
        <v>364</v>
      </c>
      <c r="B4132" t="s">
        <v>76</v>
      </c>
      <c r="C4132" s="3">
        <v>343</v>
      </c>
      <c r="D4132" s="3">
        <v>12</v>
      </c>
      <c r="E4132" s="3">
        <v>5</v>
      </c>
      <c r="F4132" s="3"/>
      <c r="G4132" s="3">
        <v>-91</v>
      </c>
      <c r="H4132" s="3">
        <v>245</v>
      </c>
    </row>
    <row r="4133" spans="1:8" x14ac:dyDescent="0.25">
      <c r="A4133" t="s">
        <v>365</v>
      </c>
      <c r="B4133" t="s">
        <v>65</v>
      </c>
      <c r="C4133" s="3">
        <v>14581</v>
      </c>
      <c r="D4133" s="3">
        <v>3162</v>
      </c>
      <c r="E4133" s="3">
        <v>2028</v>
      </c>
      <c r="F4133" s="3"/>
      <c r="G4133" s="3">
        <v>20152</v>
      </c>
      <c r="H4133" s="3">
        <v>33599</v>
      </c>
    </row>
    <row r="4134" spans="1:8" x14ac:dyDescent="0.25">
      <c r="A4134" t="s">
        <v>365</v>
      </c>
      <c r="B4134" t="s">
        <v>66</v>
      </c>
      <c r="C4134" s="3">
        <v>17307</v>
      </c>
      <c r="D4134" s="3">
        <v>4978</v>
      </c>
      <c r="E4134" s="3">
        <v>2324</v>
      </c>
      <c r="F4134" s="3"/>
      <c r="G4134" s="3">
        <v>31359</v>
      </c>
      <c r="H4134" s="3">
        <v>46012</v>
      </c>
    </row>
    <row r="4135" spans="1:8" x14ac:dyDescent="0.25">
      <c r="A4135" t="s">
        <v>365</v>
      </c>
      <c r="B4135" t="s">
        <v>42</v>
      </c>
      <c r="C4135" s="3">
        <v>117927</v>
      </c>
      <c r="D4135" s="3">
        <v>25513</v>
      </c>
      <c r="E4135" s="3">
        <v>13678</v>
      </c>
      <c r="F4135" s="3"/>
      <c r="G4135" s="3">
        <v>205191</v>
      </c>
      <c r="H4135" s="3">
        <v>311283</v>
      </c>
    </row>
    <row r="4136" spans="1:8" x14ac:dyDescent="0.25">
      <c r="A4136" t="s">
        <v>365</v>
      </c>
      <c r="B4136" t="s">
        <v>67</v>
      </c>
      <c r="C4136" s="3">
        <v>5890</v>
      </c>
      <c r="D4136" s="3">
        <v>613</v>
      </c>
      <c r="E4136" s="3">
        <v>401</v>
      </c>
      <c r="F4136" s="3"/>
      <c r="G4136" s="3">
        <v>5309</v>
      </c>
      <c r="H4136" s="3">
        <v>10987</v>
      </c>
    </row>
    <row r="4137" spans="1:8" x14ac:dyDescent="0.25">
      <c r="A4137" t="s">
        <v>365</v>
      </c>
      <c r="B4137" t="s">
        <v>68</v>
      </c>
      <c r="C4137" s="3">
        <v>2415</v>
      </c>
      <c r="D4137" s="3">
        <v>268</v>
      </c>
      <c r="E4137" s="3">
        <v>100</v>
      </c>
      <c r="F4137" s="3"/>
      <c r="G4137" s="3">
        <v>3302</v>
      </c>
      <c r="H4137" s="3">
        <v>5549</v>
      </c>
    </row>
    <row r="4138" spans="1:8" x14ac:dyDescent="0.25">
      <c r="A4138" t="s">
        <v>365</v>
      </c>
      <c r="B4138" t="s">
        <v>69</v>
      </c>
      <c r="C4138" s="3">
        <v>1107</v>
      </c>
      <c r="D4138" s="3">
        <v>77</v>
      </c>
      <c r="E4138" s="3">
        <v>36</v>
      </c>
      <c r="F4138" s="3"/>
      <c r="G4138" s="3">
        <v>1394</v>
      </c>
      <c r="H4138" s="3">
        <v>2460</v>
      </c>
    </row>
    <row r="4139" spans="1:8" x14ac:dyDescent="0.25">
      <c r="A4139" t="s">
        <v>365</v>
      </c>
      <c r="B4139" t="s">
        <v>237</v>
      </c>
      <c r="C4139" s="3">
        <v>72</v>
      </c>
      <c r="D4139" s="3">
        <v>14</v>
      </c>
      <c r="E4139" s="3">
        <v>3</v>
      </c>
      <c r="F4139" s="3"/>
      <c r="G4139" s="3">
        <v>85</v>
      </c>
      <c r="H4139" s="3">
        <v>146</v>
      </c>
    </row>
    <row r="4140" spans="1:8" x14ac:dyDescent="0.25">
      <c r="A4140" t="s">
        <v>365</v>
      </c>
      <c r="B4140" t="s">
        <v>71</v>
      </c>
      <c r="C4140" s="3">
        <v>2469</v>
      </c>
      <c r="D4140" s="3">
        <v>451</v>
      </c>
      <c r="E4140" s="3">
        <v>161</v>
      </c>
      <c r="F4140" s="3"/>
      <c r="G4140" s="3">
        <v>5325</v>
      </c>
      <c r="H4140" s="3">
        <v>7504</v>
      </c>
    </row>
    <row r="4141" spans="1:8" x14ac:dyDescent="0.25">
      <c r="A4141" t="s">
        <v>365</v>
      </c>
      <c r="B4141" t="s">
        <v>238</v>
      </c>
      <c r="C4141" s="3">
        <v>17</v>
      </c>
      <c r="D4141" s="3">
        <v>4</v>
      </c>
      <c r="E4141" s="3">
        <v>1</v>
      </c>
      <c r="F4141" s="3"/>
      <c r="G4141" s="3">
        <v>8</v>
      </c>
      <c r="H4141" s="3">
        <v>22</v>
      </c>
    </row>
    <row r="4142" spans="1:8" x14ac:dyDescent="0.25">
      <c r="A4142" t="s">
        <v>365</v>
      </c>
      <c r="B4142" t="s">
        <v>72</v>
      </c>
      <c r="C4142" s="3">
        <v>54950</v>
      </c>
      <c r="D4142" s="3">
        <v>11876</v>
      </c>
      <c r="E4142" s="3">
        <v>6303</v>
      </c>
      <c r="F4142" s="3"/>
      <c r="G4142" s="3">
        <v>92882</v>
      </c>
      <c r="H4142" s="3">
        <v>142259</v>
      </c>
    </row>
    <row r="4143" spans="1:8" x14ac:dyDescent="0.25">
      <c r="A4143" t="s">
        <v>365</v>
      </c>
      <c r="B4143" t="s">
        <v>73</v>
      </c>
      <c r="C4143" s="3">
        <v>694</v>
      </c>
      <c r="D4143" s="3">
        <v>62</v>
      </c>
      <c r="E4143" s="3">
        <v>32</v>
      </c>
      <c r="F4143" s="3"/>
      <c r="G4143" s="3">
        <v>927</v>
      </c>
      <c r="H4143" s="3">
        <v>1591</v>
      </c>
    </row>
    <row r="4144" spans="1:8" x14ac:dyDescent="0.25">
      <c r="A4144" t="s">
        <v>365</v>
      </c>
      <c r="B4144" t="s">
        <v>74</v>
      </c>
      <c r="C4144" s="3">
        <v>11617</v>
      </c>
      <c r="D4144" s="3">
        <v>3564</v>
      </c>
      <c r="E4144" s="3">
        <v>1944</v>
      </c>
      <c r="F4144" s="3"/>
      <c r="G4144" s="3">
        <v>40813</v>
      </c>
      <c r="H4144" s="3">
        <v>50810</v>
      </c>
    </row>
    <row r="4145" spans="1:8" x14ac:dyDescent="0.25">
      <c r="A4145" t="s">
        <v>365</v>
      </c>
      <c r="B4145" t="s">
        <v>75</v>
      </c>
      <c r="C4145" s="3">
        <v>6623</v>
      </c>
      <c r="D4145" s="3">
        <v>434</v>
      </c>
      <c r="E4145" s="3">
        <v>336</v>
      </c>
      <c r="F4145" s="3"/>
      <c r="G4145" s="3">
        <v>3347</v>
      </c>
      <c r="H4145" s="3">
        <v>9872</v>
      </c>
    </row>
    <row r="4146" spans="1:8" x14ac:dyDescent="0.25">
      <c r="A4146" t="s">
        <v>365</v>
      </c>
      <c r="B4146" t="s">
        <v>76</v>
      </c>
      <c r="C4146" s="3">
        <v>185</v>
      </c>
      <c r="D4146" s="3">
        <v>10</v>
      </c>
      <c r="E4146" s="3">
        <v>9</v>
      </c>
      <c r="F4146" s="3"/>
      <c r="G4146" s="3">
        <v>288</v>
      </c>
      <c r="H4146" s="3">
        <v>472</v>
      </c>
    </row>
    <row r="4147" spans="1:8" x14ac:dyDescent="0.25">
      <c r="A4147" t="s">
        <v>366</v>
      </c>
      <c r="B4147" t="s">
        <v>65</v>
      </c>
      <c r="C4147" s="3">
        <v>11869</v>
      </c>
      <c r="D4147" s="3">
        <v>5183</v>
      </c>
      <c r="E4147" s="3">
        <v>3104</v>
      </c>
      <c r="F4147" s="3"/>
      <c r="G4147" s="3">
        <v>32345</v>
      </c>
      <c r="H4147" s="3">
        <v>42135</v>
      </c>
    </row>
    <row r="4148" spans="1:8" x14ac:dyDescent="0.25">
      <c r="A4148" t="s">
        <v>366</v>
      </c>
      <c r="B4148" t="s">
        <v>66</v>
      </c>
      <c r="C4148" s="3">
        <v>13754</v>
      </c>
      <c r="D4148" s="3">
        <v>7318</v>
      </c>
      <c r="E4148" s="3">
        <v>3446</v>
      </c>
      <c r="F4148" s="3"/>
      <c r="G4148" s="3">
        <v>50237</v>
      </c>
      <c r="H4148" s="3">
        <v>60119</v>
      </c>
    </row>
    <row r="4149" spans="1:8" x14ac:dyDescent="0.25">
      <c r="A4149" t="s">
        <v>366</v>
      </c>
      <c r="B4149" t="s">
        <v>42</v>
      </c>
      <c r="C4149" s="3">
        <v>107988</v>
      </c>
      <c r="D4149" s="3">
        <v>39617</v>
      </c>
      <c r="E4149" s="3">
        <v>20331</v>
      </c>
      <c r="F4149" s="3"/>
      <c r="G4149" s="3">
        <v>314059</v>
      </c>
      <c r="H4149" s="3">
        <v>402761</v>
      </c>
    </row>
    <row r="4150" spans="1:8" x14ac:dyDescent="0.25">
      <c r="A4150" t="s">
        <v>366</v>
      </c>
      <c r="B4150" t="s">
        <v>67</v>
      </c>
      <c r="C4150" s="3">
        <v>5032</v>
      </c>
      <c r="D4150" s="3">
        <v>1134</v>
      </c>
      <c r="E4150" s="3">
        <v>627</v>
      </c>
      <c r="F4150" s="3"/>
      <c r="G4150" s="3">
        <v>7102</v>
      </c>
      <c r="H4150" s="3">
        <v>11627</v>
      </c>
    </row>
    <row r="4151" spans="1:8" x14ac:dyDescent="0.25">
      <c r="A4151" t="s">
        <v>366</v>
      </c>
      <c r="B4151" t="s">
        <v>68</v>
      </c>
      <c r="C4151" s="3">
        <v>2883</v>
      </c>
      <c r="D4151" s="3">
        <v>284</v>
      </c>
      <c r="E4151" s="3">
        <v>125</v>
      </c>
      <c r="F4151" s="3"/>
      <c r="G4151" s="3">
        <v>5825</v>
      </c>
      <c r="H4151" s="3">
        <v>8549</v>
      </c>
    </row>
    <row r="4152" spans="1:8" x14ac:dyDescent="0.25">
      <c r="A4152" t="s">
        <v>366</v>
      </c>
      <c r="B4152" t="s">
        <v>69</v>
      </c>
      <c r="C4152" s="3">
        <v>1055</v>
      </c>
      <c r="D4152" s="3">
        <v>101</v>
      </c>
      <c r="E4152" s="3">
        <v>50</v>
      </c>
      <c r="F4152" s="3"/>
      <c r="G4152" s="3">
        <v>1714</v>
      </c>
      <c r="H4152" s="3">
        <v>2718</v>
      </c>
    </row>
    <row r="4153" spans="1:8" x14ac:dyDescent="0.25">
      <c r="A4153" t="s">
        <v>366</v>
      </c>
      <c r="B4153" t="s">
        <v>237</v>
      </c>
      <c r="C4153" s="3">
        <v>69</v>
      </c>
      <c r="D4153" s="3">
        <v>25</v>
      </c>
      <c r="E4153" s="3">
        <v>4</v>
      </c>
      <c r="F4153" s="3"/>
      <c r="G4153" s="3">
        <v>85</v>
      </c>
      <c r="H4153" s="3">
        <v>133</v>
      </c>
    </row>
    <row r="4154" spans="1:8" x14ac:dyDescent="0.25">
      <c r="A4154" t="s">
        <v>366</v>
      </c>
      <c r="B4154" t="s">
        <v>71</v>
      </c>
      <c r="C4154" s="3">
        <v>2615</v>
      </c>
      <c r="D4154" s="3">
        <v>684</v>
      </c>
      <c r="E4154" s="3">
        <v>249</v>
      </c>
      <c r="F4154" s="3"/>
      <c r="G4154" s="3">
        <v>6406</v>
      </c>
      <c r="H4154" s="3">
        <v>8586</v>
      </c>
    </row>
    <row r="4155" spans="1:8" x14ac:dyDescent="0.25">
      <c r="A4155" t="s">
        <v>366</v>
      </c>
      <c r="B4155" t="s">
        <v>238</v>
      </c>
      <c r="C4155" s="3">
        <v>16</v>
      </c>
      <c r="D4155" s="3">
        <v>0</v>
      </c>
      <c r="E4155" s="3">
        <v>0</v>
      </c>
      <c r="F4155" s="3"/>
      <c r="G4155" s="3">
        <v>67</v>
      </c>
      <c r="H4155" s="3">
        <v>83</v>
      </c>
    </row>
    <row r="4156" spans="1:8" x14ac:dyDescent="0.25">
      <c r="A4156" t="s">
        <v>366</v>
      </c>
      <c r="B4156" t="s">
        <v>72</v>
      </c>
      <c r="C4156" s="3">
        <v>47161</v>
      </c>
      <c r="D4156" s="3">
        <v>18419</v>
      </c>
      <c r="E4156" s="3">
        <v>9269</v>
      </c>
      <c r="F4156" s="3"/>
      <c r="G4156" s="3">
        <v>155211</v>
      </c>
      <c r="H4156" s="3">
        <v>193222</v>
      </c>
    </row>
    <row r="4157" spans="1:8" x14ac:dyDescent="0.25">
      <c r="A4157" t="s">
        <v>366</v>
      </c>
      <c r="B4157" t="s">
        <v>73</v>
      </c>
      <c r="C4157" s="3">
        <v>826</v>
      </c>
      <c r="D4157" s="3">
        <v>91</v>
      </c>
      <c r="E4157" s="3">
        <v>50</v>
      </c>
      <c r="F4157" s="3"/>
      <c r="G4157" s="3">
        <v>1524</v>
      </c>
      <c r="H4157" s="3">
        <v>2309</v>
      </c>
    </row>
    <row r="4158" spans="1:8" x14ac:dyDescent="0.25">
      <c r="A4158" t="s">
        <v>366</v>
      </c>
      <c r="B4158" t="s">
        <v>74</v>
      </c>
      <c r="C4158" s="3">
        <v>16516</v>
      </c>
      <c r="D4158" s="3">
        <v>5663</v>
      </c>
      <c r="E4158" s="3">
        <v>2914</v>
      </c>
      <c r="F4158" s="3"/>
      <c r="G4158" s="3">
        <v>46936</v>
      </c>
      <c r="H4158" s="3">
        <v>60703</v>
      </c>
    </row>
    <row r="4159" spans="1:8" x14ac:dyDescent="0.25">
      <c r="A4159" t="s">
        <v>366</v>
      </c>
      <c r="B4159" t="s">
        <v>75</v>
      </c>
      <c r="C4159" s="3">
        <v>6025</v>
      </c>
      <c r="D4159" s="3">
        <v>707</v>
      </c>
      <c r="E4159" s="3">
        <v>480</v>
      </c>
      <c r="F4159" s="3"/>
      <c r="G4159" s="3">
        <v>6367</v>
      </c>
      <c r="H4159" s="3">
        <v>12165</v>
      </c>
    </row>
    <row r="4160" spans="1:8" x14ac:dyDescent="0.25">
      <c r="A4160" t="s">
        <v>366</v>
      </c>
      <c r="B4160" t="s">
        <v>76</v>
      </c>
      <c r="C4160" s="3">
        <v>167</v>
      </c>
      <c r="D4160" s="3">
        <v>8</v>
      </c>
      <c r="E4160" s="3">
        <v>13</v>
      </c>
      <c r="F4160" s="3"/>
      <c r="G4160" s="3">
        <v>240</v>
      </c>
      <c r="H4160" s="3">
        <v>412</v>
      </c>
    </row>
    <row r="4161" spans="1:8" x14ac:dyDescent="0.25">
      <c r="A4161" t="s">
        <v>367</v>
      </c>
      <c r="B4161" t="s">
        <v>65</v>
      </c>
      <c r="C4161" s="3">
        <v>13981</v>
      </c>
      <c r="D4161" s="3">
        <v>2936</v>
      </c>
      <c r="E4161" s="3">
        <v>1459</v>
      </c>
      <c r="F4161" s="3"/>
      <c r="G4161" s="3">
        <v>24228</v>
      </c>
      <c r="H4161" s="3">
        <v>36732</v>
      </c>
    </row>
    <row r="4162" spans="1:8" x14ac:dyDescent="0.25">
      <c r="A4162" t="s">
        <v>367</v>
      </c>
      <c r="B4162" t="s">
        <v>66</v>
      </c>
      <c r="C4162" s="3">
        <v>15273</v>
      </c>
      <c r="D4162" s="3">
        <v>5307</v>
      </c>
      <c r="E4162" s="3">
        <v>1842</v>
      </c>
      <c r="F4162" s="3"/>
      <c r="G4162" s="3">
        <v>19730</v>
      </c>
      <c r="H4162" s="3">
        <v>31538</v>
      </c>
    </row>
    <row r="4163" spans="1:8" x14ac:dyDescent="0.25">
      <c r="A4163" t="s">
        <v>367</v>
      </c>
      <c r="B4163" t="s">
        <v>42</v>
      </c>
      <c r="C4163" s="3">
        <v>100406</v>
      </c>
      <c r="D4163" s="3">
        <v>23948</v>
      </c>
      <c r="E4163" s="3">
        <v>9917</v>
      </c>
      <c r="F4163" s="3"/>
      <c r="G4163" s="3">
        <v>169369</v>
      </c>
      <c r="H4163" s="3">
        <v>255744</v>
      </c>
    </row>
    <row r="4164" spans="1:8" x14ac:dyDescent="0.25">
      <c r="A4164" t="s">
        <v>367</v>
      </c>
      <c r="B4164" t="s">
        <v>67</v>
      </c>
      <c r="C4164" s="3">
        <v>5142</v>
      </c>
      <c r="D4164" s="3">
        <v>516</v>
      </c>
      <c r="E4164" s="3">
        <v>278</v>
      </c>
      <c r="F4164" s="3"/>
      <c r="G4164" s="3">
        <v>6328</v>
      </c>
      <c r="H4164" s="3">
        <v>11232</v>
      </c>
    </row>
    <row r="4165" spans="1:8" x14ac:dyDescent="0.25">
      <c r="A4165" t="s">
        <v>367</v>
      </c>
      <c r="B4165" t="s">
        <v>68</v>
      </c>
      <c r="C4165" s="3">
        <v>3210</v>
      </c>
      <c r="D4165" s="3">
        <v>172</v>
      </c>
      <c r="E4165" s="3">
        <v>62</v>
      </c>
      <c r="F4165" s="3"/>
      <c r="G4165" s="3">
        <v>1654</v>
      </c>
      <c r="H4165" s="3">
        <v>4754</v>
      </c>
    </row>
    <row r="4166" spans="1:8" x14ac:dyDescent="0.25">
      <c r="A4166" t="s">
        <v>367</v>
      </c>
      <c r="B4166" t="s">
        <v>69</v>
      </c>
      <c r="C4166" s="3">
        <v>1279</v>
      </c>
      <c r="D4166" s="3">
        <v>43</v>
      </c>
      <c r="E4166" s="3">
        <v>20</v>
      </c>
      <c r="F4166" s="3"/>
      <c r="G4166" s="3">
        <v>836</v>
      </c>
      <c r="H4166" s="3">
        <v>2092</v>
      </c>
    </row>
    <row r="4167" spans="1:8" x14ac:dyDescent="0.25">
      <c r="A4167" t="s">
        <v>367</v>
      </c>
      <c r="B4167" t="s">
        <v>237</v>
      </c>
      <c r="C4167" s="3">
        <v>64</v>
      </c>
      <c r="D4167" s="3">
        <v>25</v>
      </c>
      <c r="E4167" s="3">
        <v>3</v>
      </c>
      <c r="F4167" s="3"/>
      <c r="G4167" s="3">
        <v>109</v>
      </c>
      <c r="H4167" s="3">
        <v>151</v>
      </c>
    </row>
    <row r="4168" spans="1:8" x14ac:dyDescent="0.25">
      <c r="A4168" t="s">
        <v>367</v>
      </c>
      <c r="B4168" t="s">
        <v>71</v>
      </c>
      <c r="C4168" s="3">
        <v>2787</v>
      </c>
      <c r="D4168" s="3">
        <v>338</v>
      </c>
      <c r="E4168" s="3">
        <v>114</v>
      </c>
      <c r="F4168" s="3"/>
      <c r="G4168" s="3">
        <v>1473</v>
      </c>
      <c r="H4168" s="3">
        <v>4036</v>
      </c>
    </row>
    <row r="4169" spans="1:8" x14ac:dyDescent="0.25">
      <c r="A4169" t="s">
        <v>367</v>
      </c>
      <c r="B4169" t="s">
        <v>238</v>
      </c>
      <c r="C4169" s="3">
        <v>13</v>
      </c>
      <c r="D4169" s="3">
        <v>0</v>
      </c>
      <c r="E4169" s="3">
        <v>0</v>
      </c>
      <c r="F4169" s="3"/>
      <c r="G4169" s="3">
        <v>-22</v>
      </c>
      <c r="H4169" s="3">
        <v>-9</v>
      </c>
    </row>
    <row r="4170" spans="1:8" x14ac:dyDescent="0.25">
      <c r="A4170" t="s">
        <v>367</v>
      </c>
      <c r="B4170" t="s">
        <v>72</v>
      </c>
      <c r="C4170" s="3">
        <v>43892</v>
      </c>
      <c r="D4170" s="3">
        <v>11064</v>
      </c>
      <c r="E4170" s="3">
        <v>4520</v>
      </c>
      <c r="F4170" s="3"/>
      <c r="G4170" s="3">
        <v>87753</v>
      </c>
      <c r="H4170" s="3">
        <v>125101</v>
      </c>
    </row>
    <row r="4171" spans="1:8" x14ac:dyDescent="0.25">
      <c r="A4171" t="s">
        <v>367</v>
      </c>
      <c r="B4171" t="s">
        <v>73</v>
      </c>
      <c r="C4171" s="3">
        <v>824</v>
      </c>
      <c r="D4171" s="3">
        <v>46</v>
      </c>
      <c r="E4171" s="3">
        <v>23</v>
      </c>
      <c r="F4171" s="3"/>
      <c r="G4171" s="3">
        <v>-83</v>
      </c>
      <c r="H4171" s="3">
        <v>718</v>
      </c>
    </row>
    <row r="4172" spans="1:8" x14ac:dyDescent="0.25">
      <c r="A4172" t="s">
        <v>367</v>
      </c>
      <c r="B4172" t="s">
        <v>74</v>
      </c>
      <c r="C4172" s="3">
        <v>8612</v>
      </c>
      <c r="D4172" s="3">
        <v>3098</v>
      </c>
      <c r="E4172" s="3">
        <v>1368</v>
      </c>
      <c r="F4172" s="3"/>
      <c r="G4172" s="3">
        <v>23428</v>
      </c>
      <c r="H4172" s="3">
        <v>30310</v>
      </c>
    </row>
    <row r="4173" spans="1:8" x14ac:dyDescent="0.25">
      <c r="A4173" t="s">
        <v>367</v>
      </c>
      <c r="B4173" t="s">
        <v>75</v>
      </c>
      <c r="C4173" s="3">
        <v>5134</v>
      </c>
      <c r="D4173" s="3">
        <v>397</v>
      </c>
      <c r="E4173" s="3">
        <v>224</v>
      </c>
      <c r="F4173" s="3"/>
      <c r="G4173" s="3">
        <v>3834</v>
      </c>
      <c r="H4173" s="3">
        <v>8795</v>
      </c>
    </row>
    <row r="4174" spans="1:8" x14ac:dyDescent="0.25">
      <c r="A4174" t="s">
        <v>367</v>
      </c>
      <c r="B4174" t="s">
        <v>76</v>
      </c>
      <c r="C4174" s="3">
        <v>195</v>
      </c>
      <c r="D4174" s="3">
        <v>6</v>
      </c>
      <c r="E4174" s="3">
        <v>4</v>
      </c>
      <c r="F4174" s="3"/>
      <c r="G4174" s="3">
        <v>101</v>
      </c>
      <c r="H4174" s="3">
        <v>294</v>
      </c>
    </row>
    <row r="4175" spans="1:8" x14ac:dyDescent="0.25">
      <c r="A4175" t="s">
        <v>368</v>
      </c>
      <c r="B4175" t="s">
        <v>65</v>
      </c>
      <c r="C4175" s="3">
        <v>15405</v>
      </c>
      <c r="D4175" s="3">
        <v>3005</v>
      </c>
      <c r="E4175" s="3">
        <v>1281</v>
      </c>
      <c r="F4175" s="3"/>
      <c r="G4175" s="3">
        <v>26876</v>
      </c>
      <c r="H4175" s="3">
        <v>40557</v>
      </c>
    </row>
    <row r="4176" spans="1:8" x14ac:dyDescent="0.25">
      <c r="A4176" t="s">
        <v>368</v>
      </c>
      <c r="B4176" t="s">
        <v>66</v>
      </c>
      <c r="C4176" s="3">
        <v>17786</v>
      </c>
      <c r="D4176" s="3">
        <v>6745</v>
      </c>
      <c r="E4176" s="3">
        <v>1888</v>
      </c>
      <c r="F4176" s="3"/>
      <c r="G4176" s="3">
        <v>26019</v>
      </c>
      <c r="H4176" s="3">
        <v>38948</v>
      </c>
    </row>
    <row r="4177" spans="1:8" x14ac:dyDescent="0.25">
      <c r="A4177" t="s">
        <v>368</v>
      </c>
      <c r="B4177" t="s">
        <v>42</v>
      </c>
      <c r="C4177" s="3">
        <v>121778</v>
      </c>
      <c r="D4177" s="3">
        <v>28938</v>
      </c>
      <c r="E4177" s="3">
        <v>9570</v>
      </c>
      <c r="F4177" s="3"/>
      <c r="G4177" s="3">
        <v>161892</v>
      </c>
      <c r="H4177" s="3">
        <v>264302</v>
      </c>
    </row>
    <row r="4178" spans="1:8" x14ac:dyDescent="0.25">
      <c r="A4178" t="s">
        <v>368</v>
      </c>
      <c r="B4178" t="s">
        <v>67</v>
      </c>
      <c r="C4178" s="3">
        <v>5674</v>
      </c>
      <c r="D4178" s="3">
        <v>778</v>
      </c>
      <c r="E4178" s="3">
        <v>281</v>
      </c>
      <c r="F4178" s="3"/>
      <c r="G4178" s="3">
        <v>6957</v>
      </c>
      <c r="H4178" s="3">
        <v>12134</v>
      </c>
    </row>
    <row r="4179" spans="1:8" x14ac:dyDescent="0.25">
      <c r="A4179" t="s">
        <v>368</v>
      </c>
      <c r="B4179" t="s">
        <v>68</v>
      </c>
      <c r="C4179" s="3">
        <v>3986</v>
      </c>
      <c r="D4179" s="3">
        <v>177</v>
      </c>
      <c r="E4179" s="3">
        <v>56</v>
      </c>
      <c r="F4179" s="3"/>
      <c r="G4179" s="3">
        <v>656</v>
      </c>
      <c r="H4179" s="3">
        <v>4521</v>
      </c>
    </row>
    <row r="4180" spans="1:8" x14ac:dyDescent="0.25">
      <c r="A4180" t="s">
        <v>368</v>
      </c>
      <c r="B4180" t="s">
        <v>69</v>
      </c>
      <c r="C4180" s="3">
        <v>1387</v>
      </c>
      <c r="D4180" s="3">
        <v>48</v>
      </c>
      <c r="E4180" s="3">
        <v>18</v>
      </c>
      <c r="F4180" s="3"/>
      <c r="G4180" s="3">
        <v>951</v>
      </c>
      <c r="H4180" s="3">
        <v>2308</v>
      </c>
    </row>
    <row r="4181" spans="1:8" x14ac:dyDescent="0.25">
      <c r="A4181" t="s">
        <v>368</v>
      </c>
      <c r="B4181" t="s">
        <v>237</v>
      </c>
      <c r="C4181" s="3">
        <v>116</v>
      </c>
      <c r="D4181" s="3">
        <v>19</v>
      </c>
      <c r="E4181" s="3">
        <v>4</v>
      </c>
      <c r="F4181" s="3"/>
      <c r="G4181" s="3">
        <v>101</v>
      </c>
      <c r="H4181" s="3">
        <v>202</v>
      </c>
    </row>
    <row r="4182" spans="1:8" x14ac:dyDescent="0.25">
      <c r="A4182" t="s">
        <v>368</v>
      </c>
      <c r="B4182" t="s">
        <v>71</v>
      </c>
      <c r="C4182" s="3">
        <v>4022</v>
      </c>
      <c r="D4182" s="3">
        <v>353</v>
      </c>
      <c r="E4182" s="3">
        <v>105</v>
      </c>
      <c r="F4182" s="3"/>
      <c r="G4182" s="3">
        <v>1688</v>
      </c>
      <c r="H4182" s="3">
        <v>5462</v>
      </c>
    </row>
    <row r="4183" spans="1:8" x14ac:dyDescent="0.25">
      <c r="A4183" t="s">
        <v>368</v>
      </c>
      <c r="B4183" t="s">
        <v>238</v>
      </c>
      <c r="C4183" s="3">
        <v>9</v>
      </c>
      <c r="D4183" s="3">
        <v>0</v>
      </c>
      <c r="E4183" s="3">
        <v>0</v>
      </c>
      <c r="F4183" s="3"/>
      <c r="G4183" s="3">
        <v>38</v>
      </c>
      <c r="H4183" s="3">
        <v>47</v>
      </c>
    </row>
    <row r="4184" spans="1:8" x14ac:dyDescent="0.25">
      <c r="A4184" t="s">
        <v>368</v>
      </c>
      <c r="B4184" t="s">
        <v>72</v>
      </c>
      <c r="C4184" s="3">
        <v>52790</v>
      </c>
      <c r="D4184" s="3">
        <v>13974</v>
      </c>
      <c r="E4184" s="3">
        <v>4472</v>
      </c>
      <c r="F4184" s="3"/>
      <c r="G4184" s="3">
        <v>66838</v>
      </c>
      <c r="H4184" s="3">
        <v>110126</v>
      </c>
    </row>
    <row r="4185" spans="1:8" x14ac:dyDescent="0.25">
      <c r="A4185" t="s">
        <v>368</v>
      </c>
      <c r="B4185" t="s">
        <v>73</v>
      </c>
      <c r="C4185" s="3">
        <v>1328</v>
      </c>
      <c r="D4185" s="3">
        <v>48</v>
      </c>
      <c r="E4185" s="3">
        <v>19</v>
      </c>
      <c r="F4185" s="3"/>
      <c r="G4185" s="3">
        <v>-284</v>
      </c>
      <c r="H4185" s="3">
        <v>1015</v>
      </c>
    </row>
    <row r="4186" spans="1:8" x14ac:dyDescent="0.25">
      <c r="A4186" t="s">
        <v>368</v>
      </c>
      <c r="B4186" t="s">
        <v>74</v>
      </c>
      <c r="C4186" s="3">
        <v>13371</v>
      </c>
      <c r="D4186" s="3">
        <v>3243</v>
      </c>
      <c r="E4186" s="3">
        <v>1226</v>
      </c>
      <c r="F4186" s="3"/>
      <c r="G4186" s="3">
        <v>29061</v>
      </c>
      <c r="H4186" s="3">
        <v>40415</v>
      </c>
    </row>
    <row r="4187" spans="1:8" x14ac:dyDescent="0.25">
      <c r="A4187" t="s">
        <v>368</v>
      </c>
      <c r="B4187" t="s">
        <v>75</v>
      </c>
      <c r="C4187" s="3">
        <v>5607</v>
      </c>
      <c r="D4187" s="3">
        <v>536</v>
      </c>
      <c r="E4187" s="3">
        <v>215</v>
      </c>
      <c r="F4187" s="3"/>
      <c r="G4187" s="3">
        <v>2934</v>
      </c>
      <c r="H4187" s="3">
        <v>8220</v>
      </c>
    </row>
    <row r="4188" spans="1:8" x14ac:dyDescent="0.25">
      <c r="A4188" t="s">
        <v>368</v>
      </c>
      <c r="B4188" t="s">
        <v>76</v>
      </c>
      <c r="C4188" s="3">
        <v>297</v>
      </c>
      <c r="D4188" s="3">
        <v>12</v>
      </c>
      <c r="E4188" s="3">
        <v>5</v>
      </c>
      <c r="F4188" s="3"/>
      <c r="G4188" s="3">
        <v>57</v>
      </c>
      <c r="H4188" s="3">
        <v>347</v>
      </c>
    </row>
    <row r="4189" spans="1:8" x14ac:dyDescent="0.25">
      <c r="A4189" t="s">
        <v>369</v>
      </c>
      <c r="B4189" t="s">
        <v>65</v>
      </c>
      <c r="C4189" s="3">
        <v>19032</v>
      </c>
      <c r="D4189" s="3">
        <v>3057</v>
      </c>
      <c r="E4189" s="3">
        <v>2013</v>
      </c>
      <c r="F4189" s="3"/>
      <c r="G4189" s="3">
        <v>17130</v>
      </c>
      <c r="H4189" s="3">
        <v>35118</v>
      </c>
    </row>
    <row r="4190" spans="1:8" x14ac:dyDescent="0.25">
      <c r="A4190" t="s">
        <v>369</v>
      </c>
      <c r="B4190" t="s">
        <v>66</v>
      </c>
      <c r="C4190" s="3">
        <v>16793</v>
      </c>
      <c r="D4190" s="3">
        <v>4917</v>
      </c>
      <c r="E4190" s="3">
        <v>2314</v>
      </c>
      <c r="F4190" s="3"/>
      <c r="G4190" s="3">
        <v>16919</v>
      </c>
      <c r="H4190" s="3">
        <v>31109</v>
      </c>
    </row>
    <row r="4191" spans="1:8" x14ac:dyDescent="0.25">
      <c r="A4191" t="s">
        <v>369</v>
      </c>
      <c r="B4191" t="s">
        <v>42</v>
      </c>
      <c r="C4191" s="3">
        <v>134172</v>
      </c>
      <c r="D4191" s="3">
        <v>23985</v>
      </c>
      <c r="E4191" s="3">
        <v>13218</v>
      </c>
      <c r="F4191" s="3"/>
      <c r="G4191" s="3">
        <v>135755</v>
      </c>
      <c r="H4191" s="3">
        <v>259160</v>
      </c>
    </row>
    <row r="4192" spans="1:8" x14ac:dyDescent="0.25">
      <c r="A4192" t="s">
        <v>369</v>
      </c>
      <c r="B4192" t="s">
        <v>67</v>
      </c>
      <c r="C4192" s="3">
        <v>7741</v>
      </c>
      <c r="D4192" s="3">
        <v>575</v>
      </c>
      <c r="E4192" s="3">
        <v>392</v>
      </c>
      <c r="F4192" s="3"/>
      <c r="G4192" s="3">
        <v>1836</v>
      </c>
      <c r="H4192" s="3">
        <v>9394</v>
      </c>
    </row>
    <row r="4193" spans="1:8" x14ac:dyDescent="0.25">
      <c r="A4193" t="s">
        <v>369</v>
      </c>
      <c r="B4193" t="s">
        <v>68</v>
      </c>
      <c r="C4193" s="3">
        <v>4896</v>
      </c>
      <c r="D4193" s="3">
        <v>252</v>
      </c>
      <c r="E4193" s="3">
        <v>94</v>
      </c>
      <c r="F4193" s="3"/>
      <c r="G4193" s="3">
        <v>1609</v>
      </c>
      <c r="H4193" s="3">
        <v>6347</v>
      </c>
    </row>
    <row r="4194" spans="1:8" x14ac:dyDescent="0.25">
      <c r="A4194" t="s">
        <v>369</v>
      </c>
      <c r="B4194" t="s">
        <v>69</v>
      </c>
      <c r="C4194" s="3">
        <v>1612</v>
      </c>
      <c r="D4194" s="3">
        <v>67</v>
      </c>
      <c r="E4194" s="3">
        <v>33</v>
      </c>
      <c r="F4194" s="3"/>
      <c r="G4194" s="3">
        <v>1200</v>
      </c>
      <c r="H4194" s="3">
        <v>2778</v>
      </c>
    </row>
    <row r="4195" spans="1:8" x14ac:dyDescent="0.25">
      <c r="A4195" t="s">
        <v>369</v>
      </c>
      <c r="B4195" t="s">
        <v>237</v>
      </c>
      <c r="C4195" s="3">
        <v>117</v>
      </c>
      <c r="D4195" s="3">
        <v>14</v>
      </c>
      <c r="E4195" s="3">
        <v>3</v>
      </c>
      <c r="F4195" s="3"/>
      <c r="G4195" s="3">
        <v>49</v>
      </c>
      <c r="H4195" s="3">
        <v>155</v>
      </c>
    </row>
    <row r="4196" spans="1:8" x14ac:dyDescent="0.25">
      <c r="A4196" t="s">
        <v>369</v>
      </c>
      <c r="B4196" t="s">
        <v>71</v>
      </c>
      <c r="C4196" s="3">
        <v>4341</v>
      </c>
      <c r="D4196" s="3">
        <v>474</v>
      </c>
      <c r="E4196" s="3">
        <v>169</v>
      </c>
      <c r="F4196" s="3"/>
      <c r="G4196" s="3">
        <v>1932</v>
      </c>
      <c r="H4196" s="3">
        <v>5968</v>
      </c>
    </row>
    <row r="4197" spans="1:8" x14ac:dyDescent="0.25">
      <c r="A4197" t="s">
        <v>369</v>
      </c>
      <c r="B4197" t="s">
        <v>238</v>
      </c>
      <c r="C4197" s="3">
        <v>19</v>
      </c>
      <c r="D4197" s="3">
        <v>0</v>
      </c>
      <c r="E4197" s="3">
        <v>0</v>
      </c>
      <c r="F4197" s="3"/>
      <c r="G4197" s="3">
        <v>16</v>
      </c>
      <c r="H4197" s="3">
        <v>35</v>
      </c>
    </row>
    <row r="4198" spans="1:8" x14ac:dyDescent="0.25">
      <c r="A4198" t="s">
        <v>369</v>
      </c>
      <c r="B4198" t="s">
        <v>72</v>
      </c>
      <c r="C4198" s="3">
        <v>53846</v>
      </c>
      <c r="D4198" s="3">
        <v>10876</v>
      </c>
      <c r="E4198" s="3">
        <v>5977</v>
      </c>
      <c r="F4198" s="3"/>
      <c r="G4198" s="3">
        <v>57908</v>
      </c>
      <c r="H4198" s="3">
        <v>106855</v>
      </c>
    </row>
    <row r="4199" spans="1:8" x14ac:dyDescent="0.25">
      <c r="A4199" t="s">
        <v>369</v>
      </c>
      <c r="B4199" t="s">
        <v>73</v>
      </c>
      <c r="C4199" s="3">
        <v>1169</v>
      </c>
      <c r="D4199" s="3">
        <v>65</v>
      </c>
      <c r="E4199" s="3">
        <v>34</v>
      </c>
      <c r="F4199" s="3"/>
      <c r="G4199" s="3">
        <v>19</v>
      </c>
      <c r="H4199" s="3">
        <v>1157</v>
      </c>
    </row>
    <row r="4200" spans="1:8" x14ac:dyDescent="0.25">
      <c r="A4200" t="s">
        <v>369</v>
      </c>
      <c r="B4200" t="s">
        <v>74</v>
      </c>
      <c r="C4200" s="3">
        <v>16956</v>
      </c>
      <c r="D4200" s="3">
        <v>3359</v>
      </c>
      <c r="E4200" s="3">
        <v>1883</v>
      </c>
      <c r="F4200" s="3"/>
      <c r="G4200" s="3">
        <v>34979</v>
      </c>
      <c r="H4200" s="3">
        <v>50459</v>
      </c>
    </row>
    <row r="4201" spans="1:8" x14ac:dyDescent="0.25">
      <c r="A4201" t="s">
        <v>369</v>
      </c>
      <c r="B4201" t="s">
        <v>75</v>
      </c>
      <c r="C4201" s="3">
        <v>7414</v>
      </c>
      <c r="D4201" s="3">
        <v>323</v>
      </c>
      <c r="E4201" s="3">
        <v>298</v>
      </c>
      <c r="F4201" s="3"/>
      <c r="G4201" s="3">
        <v>2035</v>
      </c>
      <c r="H4201" s="3">
        <v>9424</v>
      </c>
    </row>
    <row r="4202" spans="1:8" x14ac:dyDescent="0.25">
      <c r="A4202" t="s">
        <v>369</v>
      </c>
      <c r="B4202" t="s">
        <v>76</v>
      </c>
      <c r="C4202" s="3">
        <v>236</v>
      </c>
      <c r="D4202" s="3">
        <v>6</v>
      </c>
      <c r="E4202" s="3">
        <v>8</v>
      </c>
      <c r="F4202" s="3"/>
      <c r="G4202" s="3">
        <v>123</v>
      </c>
      <c r="H4202" s="3">
        <v>361</v>
      </c>
    </row>
    <row r="4203" spans="1:8" x14ac:dyDescent="0.25">
      <c r="A4203" t="s">
        <v>370</v>
      </c>
      <c r="B4203" t="s">
        <v>65</v>
      </c>
      <c r="C4203" s="3">
        <v>16903</v>
      </c>
      <c r="D4203" s="3">
        <v>5340</v>
      </c>
      <c r="E4203" s="3">
        <v>3199</v>
      </c>
      <c r="F4203" s="3"/>
      <c r="G4203" s="3">
        <v>17284</v>
      </c>
      <c r="H4203" s="3">
        <v>32046</v>
      </c>
    </row>
    <row r="4204" spans="1:8" x14ac:dyDescent="0.25">
      <c r="A4204" t="s">
        <v>370</v>
      </c>
      <c r="B4204" t="s">
        <v>66</v>
      </c>
      <c r="C4204" s="3">
        <v>15807</v>
      </c>
      <c r="D4204" s="3">
        <v>7539</v>
      </c>
      <c r="E4204" s="3">
        <v>3551</v>
      </c>
      <c r="F4204" s="3"/>
      <c r="G4204" s="3">
        <v>15174</v>
      </c>
      <c r="H4204" s="3">
        <v>26993</v>
      </c>
    </row>
    <row r="4205" spans="1:8" x14ac:dyDescent="0.25">
      <c r="A4205" t="s">
        <v>370</v>
      </c>
      <c r="B4205" t="s">
        <v>42</v>
      </c>
      <c r="C4205" s="3">
        <v>124266</v>
      </c>
      <c r="D4205" s="3">
        <v>40818</v>
      </c>
      <c r="E4205" s="3">
        <v>20949</v>
      </c>
      <c r="F4205" s="3"/>
      <c r="G4205" s="3">
        <v>109961</v>
      </c>
      <c r="H4205" s="3">
        <v>214358</v>
      </c>
    </row>
    <row r="4206" spans="1:8" x14ac:dyDescent="0.25">
      <c r="A4206" t="s">
        <v>370</v>
      </c>
      <c r="B4206" t="s">
        <v>67</v>
      </c>
      <c r="C4206" s="3">
        <v>6813</v>
      </c>
      <c r="D4206" s="3">
        <v>1168</v>
      </c>
      <c r="E4206" s="3">
        <v>646</v>
      </c>
      <c r="F4206" s="3"/>
      <c r="G4206" s="3">
        <v>2838</v>
      </c>
      <c r="H4206" s="3">
        <v>9129</v>
      </c>
    </row>
    <row r="4207" spans="1:8" x14ac:dyDescent="0.25">
      <c r="A4207" t="s">
        <v>370</v>
      </c>
      <c r="B4207" t="s">
        <v>68</v>
      </c>
      <c r="C4207" s="3">
        <v>4138</v>
      </c>
      <c r="D4207" s="3">
        <v>292</v>
      </c>
      <c r="E4207" s="3">
        <v>127</v>
      </c>
      <c r="F4207" s="3"/>
      <c r="G4207" s="3">
        <v>3019</v>
      </c>
      <c r="H4207" s="3">
        <v>6992</v>
      </c>
    </row>
    <row r="4208" spans="1:8" x14ac:dyDescent="0.25">
      <c r="A4208" t="s">
        <v>370</v>
      </c>
      <c r="B4208" t="s">
        <v>69</v>
      </c>
      <c r="C4208" s="3">
        <v>1621</v>
      </c>
      <c r="D4208" s="3">
        <v>105</v>
      </c>
      <c r="E4208" s="3">
        <v>52</v>
      </c>
      <c r="F4208" s="3"/>
      <c r="G4208" s="3">
        <v>921</v>
      </c>
      <c r="H4208" s="3">
        <v>2489</v>
      </c>
    </row>
    <row r="4209" spans="1:8" x14ac:dyDescent="0.25">
      <c r="A4209" t="s">
        <v>370</v>
      </c>
      <c r="B4209" t="s">
        <v>237</v>
      </c>
      <c r="C4209" s="3">
        <v>106</v>
      </c>
      <c r="D4209" s="3">
        <v>26</v>
      </c>
      <c r="E4209" s="3">
        <v>4</v>
      </c>
      <c r="F4209" s="3"/>
      <c r="G4209" s="3">
        <v>73</v>
      </c>
      <c r="H4209" s="3">
        <v>157</v>
      </c>
    </row>
    <row r="4210" spans="1:8" x14ac:dyDescent="0.25">
      <c r="A4210" t="s">
        <v>370</v>
      </c>
      <c r="B4210" t="s">
        <v>71</v>
      </c>
      <c r="C4210" s="3">
        <v>3619</v>
      </c>
      <c r="D4210" s="3">
        <v>705</v>
      </c>
      <c r="E4210" s="3">
        <v>257</v>
      </c>
      <c r="F4210" s="3"/>
      <c r="G4210" s="3">
        <v>2307</v>
      </c>
      <c r="H4210" s="3">
        <v>5478</v>
      </c>
    </row>
    <row r="4211" spans="1:8" x14ac:dyDescent="0.25">
      <c r="A4211" t="s">
        <v>370</v>
      </c>
      <c r="B4211" t="s">
        <v>238</v>
      </c>
      <c r="C4211" s="3">
        <v>17</v>
      </c>
      <c r="D4211" s="3">
        <v>0</v>
      </c>
      <c r="E4211" s="3">
        <v>0</v>
      </c>
      <c r="F4211" s="3"/>
      <c r="G4211" s="3">
        <v>65</v>
      </c>
      <c r="H4211" s="3">
        <v>82</v>
      </c>
    </row>
    <row r="4212" spans="1:8" x14ac:dyDescent="0.25">
      <c r="A4212" t="s">
        <v>370</v>
      </c>
      <c r="B4212" t="s">
        <v>72</v>
      </c>
      <c r="C4212" s="3">
        <v>51324</v>
      </c>
      <c r="D4212" s="3">
        <v>18976</v>
      </c>
      <c r="E4212" s="3">
        <v>9549</v>
      </c>
      <c r="F4212" s="3"/>
      <c r="G4212" s="3">
        <v>37045</v>
      </c>
      <c r="H4212" s="3">
        <v>78942</v>
      </c>
    </row>
    <row r="4213" spans="1:8" x14ac:dyDescent="0.25">
      <c r="A4213" t="s">
        <v>370</v>
      </c>
      <c r="B4213" t="s">
        <v>73</v>
      </c>
      <c r="C4213" s="3">
        <v>980</v>
      </c>
      <c r="D4213" s="3">
        <v>94</v>
      </c>
      <c r="E4213" s="3">
        <v>52</v>
      </c>
      <c r="F4213" s="3"/>
      <c r="G4213" s="3">
        <v>441</v>
      </c>
      <c r="H4213" s="3">
        <v>1379</v>
      </c>
    </row>
    <row r="4214" spans="1:8" x14ac:dyDescent="0.25">
      <c r="A4214" t="s">
        <v>370</v>
      </c>
      <c r="B4214" t="s">
        <v>74</v>
      </c>
      <c r="C4214" s="3">
        <v>16617</v>
      </c>
      <c r="D4214" s="3">
        <v>5836</v>
      </c>
      <c r="E4214" s="3">
        <v>3003</v>
      </c>
      <c r="F4214" s="3"/>
      <c r="G4214" s="3">
        <v>27469</v>
      </c>
      <c r="H4214" s="3">
        <v>41253</v>
      </c>
    </row>
    <row r="4215" spans="1:8" x14ac:dyDescent="0.25">
      <c r="A4215" t="s">
        <v>370</v>
      </c>
      <c r="B4215" t="s">
        <v>75</v>
      </c>
      <c r="C4215" s="3">
        <v>6045</v>
      </c>
      <c r="D4215" s="3">
        <v>729</v>
      </c>
      <c r="E4215" s="3">
        <v>496</v>
      </c>
      <c r="F4215" s="3"/>
      <c r="G4215" s="3">
        <v>3247</v>
      </c>
      <c r="H4215" s="3">
        <v>9059</v>
      </c>
    </row>
    <row r="4216" spans="1:8" x14ac:dyDescent="0.25">
      <c r="A4216" t="s">
        <v>370</v>
      </c>
      <c r="B4216" t="s">
        <v>76</v>
      </c>
      <c r="C4216" s="3">
        <v>276</v>
      </c>
      <c r="D4216" s="3">
        <v>8</v>
      </c>
      <c r="E4216" s="3">
        <v>13</v>
      </c>
      <c r="F4216" s="3"/>
      <c r="G4216" s="3">
        <v>78</v>
      </c>
      <c r="H4216" s="3">
        <v>359</v>
      </c>
    </row>
    <row r="4217" spans="1:8" x14ac:dyDescent="0.25">
      <c r="A4217" t="s">
        <v>371</v>
      </c>
      <c r="B4217" t="s">
        <v>65</v>
      </c>
      <c r="C4217" s="3">
        <v>15054</v>
      </c>
      <c r="D4217" s="3">
        <v>3024</v>
      </c>
      <c r="E4217" s="3">
        <v>1504</v>
      </c>
      <c r="F4217" s="3"/>
      <c r="G4217" s="3">
        <v>8722</v>
      </c>
      <c r="H4217" s="3">
        <v>22256</v>
      </c>
    </row>
    <row r="4218" spans="1:8" x14ac:dyDescent="0.25">
      <c r="A4218" t="s">
        <v>371</v>
      </c>
      <c r="B4218" t="s">
        <v>66</v>
      </c>
      <c r="C4218" s="3">
        <v>12740</v>
      </c>
      <c r="D4218" s="3">
        <v>5467</v>
      </c>
      <c r="E4218" s="3">
        <v>1899</v>
      </c>
      <c r="F4218" s="3"/>
      <c r="G4218" s="3">
        <v>-5085</v>
      </c>
      <c r="H4218" s="3">
        <v>4087</v>
      </c>
    </row>
    <row r="4219" spans="1:8" x14ac:dyDescent="0.25">
      <c r="A4219" t="s">
        <v>371</v>
      </c>
      <c r="B4219" t="s">
        <v>42</v>
      </c>
      <c r="C4219" s="3">
        <v>103438</v>
      </c>
      <c r="D4219" s="3">
        <v>24668</v>
      </c>
      <c r="E4219" s="3">
        <v>10220</v>
      </c>
      <c r="F4219" s="3"/>
      <c r="G4219" s="3">
        <v>-11002</v>
      </c>
      <c r="H4219" s="3">
        <v>77988</v>
      </c>
    </row>
    <row r="4220" spans="1:8" x14ac:dyDescent="0.25">
      <c r="A4220" t="s">
        <v>371</v>
      </c>
      <c r="B4220" t="s">
        <v>67</v>
      </c>
      <c r="C4220" s="3">
        <v>4475</v>
      </c>
      <c r="D4220" s="3">
        <v>532</v>
      </c>
      <c r="E4220" s="3">
        <v>286</v>
      </c>
      <c r="F4220" s="3"/>
      <c r="G4220" s="3">
        <v>1544</v>
      </c>
      <c r="H4220" s="3">
        <v>5773</v>
      </c>
    </row>
    <row r="4221" spans="1:8" x14ac:dyDescent="0.25">
      <c r="A4221" t="s">
        <v>371</v>
      </c>
      <c r="B4221" t="s">
        <v>68</v>
      </c>
      <c r="C4221" s="3">
        <v>2472</v>
      </c>
      <c r="D4221" s="3">
        <v>178</v>
      </c>
      <c r="E4221" s="3">
        <v>66</v>
      </c>
      <c r="F4221" s="3"/>
      <c r="G4221" s="3">
        <v>235</v>
      </c>
      <c r="H4221" s="3">
        <v>2595</v>
      </c>
    </row>
    <row r="4222" spans="1:8" x14ac:dyDescent="0.25">
      <c r="A4222" t="s">
        <v>371</v>
      </c>
      <c r="B4222" t="s">
        <v>69</v>
      </c>
      <c r="C4222" s="3">
        <v>1135</v>
      </c>
      <c r="D4222" s="3">
        <v>43</v>
      </c>
      <c r="E4222" s="3">
        <v>20</v>
      </c>
      <c r="F4222" s="3"/>
      <c r="G4222" s="3">
        <v>140</v>
      </c>
      <c r="H4222" s="3">
        <v>1252</v>
      </c>
    </row>
    <row r="4223" spans="1:8" x14ac:dyDescent="0.25">
      <c r="A4223" t="s">
        <v>371</v>
      </c>
      <c r="B4223" t="s">
        <v>237</v>
      </c>
      <c r="C4223" s="3">
        <v>82</v>
      </c>
      <c r="D4223" s="3">
        <v>27</v>
      </c>
      <c r="E4223" s="3">
        <v>4</v>
      </c>
      <c r="F4223" s="3"/>
      <c r="G4223" s="3">
        <v>84</v>
      </c>
      <c r="H4223" s="3">
        <v>143</v>
      </c>
    </row>
    <row r="4224" spans="1:8" x14ac:dyDescent="0.25">
      <c r="A4224" t="s">
        <v>371</v>
      </c>
      <c r="B4224" t="s">
        <v>71</v>
      </c>
      <c r="C4224" s="3">
        <v>2305</v>
      </c>
      <c r="D4224" s="3">
        <v>347</v>
      </c>
      <c r="E4224" s="3">
        <v>118</v>
      </c>
      <c r="F4224" s="3"/>
      <c r="G4224" s="3">
        <v>-703</v>
      </c>
      <c r="H4224" s="3">
        <v>1373</v>
      </c>
    </row>
    <row r="4225" spans="1:8" x14ac:dyDescent="0.25">
      <c r="A4225" t="s">
        <v>371</v>
      </c>
      <c r="B4225" t="s">
        <v>238</v>
      </c>
      <c r="C4225" s="3">
        <v>22</v>
      </c>
      <c r="D4225" s="3">
        <v>0</v>
      </c>
      <c r="E4225" s="3">
        <v>0</v>
      </c>
      <c r="F4225" s="3"/>
      <c r="G4225" s="3">
        <v>-17</v>
      </c>
      <c r="H4225" s="3">
        <v>5</v>
      </c>
    </row>
    <row r="4226" spans="1:8" x14ac:dyDescent="0.25">
      <c r="A4226" t="s">
        <v>371</v>
      </c>
      <c r="B4226" t="s">
        <v>72</v>
      </c>
      <c r="C4226" s="3">
        <v>47927</v>
      </c>
      <c r="D4226" s="3">
        <v>11399</v>
      </c>
      <c r="E4226" s="3">
        <v>4657</v>
      </c>
      <c r="F4226" s="3"/>
      <c r="G4226" s="3">
        <v>-14011</v>
      </c>
      <c r="H4226" s="3">
        <v>27174</v>
      </c>
    </row>
    <row r="4227" spans="1:8" x14ac:dyDescent="0.25">
      <c r="A4227" t="s">
        <v>371</v>
      </c>
      <c r="B4227" t="s">
        <v>73</v>
      </c>
      <c r="C4227" s="3">
        <v>502</v>
      </c>
      <c r="D4227" s="3">
        <v>47</v>
      </c>
      <c r="E4227" s="3">
        <v>23</v>
      </c>
      <c r="F4227" s="3"/>
      <c r="G4227" s="3">
        <v>-348</v>
      </c>
      <c r="H4227" s="3">
        <v>130</v>
      </c>
    </row>
    <row r="4228" spans="1:8" x14ac:dyDescent="0.25">
      <c r="A4228" t="s">
        <v>371</v>
      </c>
      <c r="B4228" t="s">
        <v>74</v>
      </c>
      <c r="C4228" s="3">
        <v>12496</v>
      </c>
      <c r="D4228" s="3">
        <v>3192</v>
      </c>
      <c r="E4228" s="3">
        <v>1410</v>
      </c>
      <c r="F4228" s="3"/>
      <c r="G4228" s="3">
        <v>-3299</v>
      </c>
      <c r="H4228" s="3">
        <v>7415</v>
      </c>
    </row>
    <row r="4229" spans="1:8" x14ac:dyDescent="0.25">
      <c r="A4229" t="s">
        <v>371</v>
      </c>
      <c r="B4229" t="s">
        <v>75</v>
      </c>
      <c r="C4229" s="3">
        <v>4098</v>
      </c>
      <c r="D4229" s="3">
        <v>406</v>
      </c>
      <c r="E4229" s="3">
        <v>229</v>
      </c>
      <c r="F4229" s="3"/>
      <c r="G4229" s="3">
        <v>1635</v>
      </c>
      <c r="H4229" s="3">
        <v>5556</v>
      </c>
    </row>
    <row r="4230" spans="1:8" x14ac:dyDescent="0.25">
      <c r="A4230" t="s">
        <v>371</v>
      </c>
      <c r="B4230" t="s">
        <v>76</v>
      </c>
      <c r="C4230" s="3">
        <v>130</v>
      </c>
      <c r="D4230" s="3">
        <v>6</v>
      </c>
      <c r="E4230" s="3">
        <v>4</v>
      </c>
      <c r="F4230" s="3"/>
      <c r="G4230" s="3">
        <v>101</v>
      </c>
      <c r="H4230" s="3">
        <v>229</v>
      </c>
    </row>
    <row r="4231" spans="1:8" x14ac:dyDescent="0.25">
      <c r="A4231" t="s">
        <v>372</v>
      </c>
      <c r="B4231" t="s">
        <v>65</v>
      </c>
      <c r="C4231" s="3">
        <v>13624</v>
      </c>
      <c r="D4231" s="3">
        <v>3097</v>
      </c>
      <c r="E4231" s="3">
        <v>1318</v>
      </c>
      <c r="F4231" s="3"/>
      <c r="G4231" s="3">
        <v>-669</v>
      </c>
      <c r="H4231" s="3">
        <v>11176</v>
      </c>
    </row>
    <row r="4232" spans="1:8" x14ac:dyDescent="0.25">
      <c r="A4232" t="s">
        <v>372</v>
      </c>
      <c r="B4232" t="s">
        <v>66</v>
      </c>
      <c r="C4232" s="3">
        <v>14916</v>
      </c>
      <c r="D4232" s="3">
        <v>6951</v>
      </c>
      <c r="E4232" s="3">
        <v>1944</v>
      </c>
      <c r="F4232" s="3"/>
      <c r="G4232" s="3">
        <v>-8002</v>
      </c>
      <c r="H4232" s="3">
        <v>1907</v>
      </c>
    </row>
    <row r="4233" spans="1:8" x14ac:dyDescent="0.25">
      <c r="A4233" t="s">
        <v>372</v>
      </c>
      <c r="B4233" t="s">
        <v>42</v>
      </c>
      <c r="C4233" s="3">
        <v>104210</v>
      </c>
      <c r="D4233" s="3">
        <v>29816</v>
      </c>
      <c r="E4233" s="3">
        <v>9855</v>
      </c>
      <c r="F4233" s="3"/>
      <c r="G4233" s="3">
        <v>-55194</v>
      </c>
      <c r="H4233" s="3">
        <v>29055</v>
      </c>
    </row>
    <row r="4234" spans="1:8" x14ac:dyDescent="0.25">
      <c r="A4234" t="s">
        <v>372</v>
      </c>
      <c r="B4234" t="s">
        <v>67</v>
      </c>
      <c r="C4234" s="3">
        <v>5385</v>
      </c>
      <c r="D4234" s="3">
        <v>802</v>
      </c>
      <c r="E4234" s="3">
        <v>290</v>
      </c>
      <c r="F4234" s="3"/>
      <c r="G4234" s="3">
        <v>-2706</v>
      </c>
      <c r="H4234" s="3">
        <v>2167</v>
      </c>
    </row>
    <row r="4235" spans="1:8" x14ac:dyDescent="0.25">
      <c r="A4235" t="s">
        <v>372</v>
      </c>
      <c r="B4235" t="s">
        <v>68</v>
      </c>
      <c r="C4235" s="3">
        <v>3214</v>
      </c>
      <c r="D4235" s="3">
        <v>183</v>
      </c>
      <c r="E4235" s="3">
        <v>57</v>
      </c>
      <c r="F4235" s="3"/>
      <c r="G4235" s="3">
        <v>-1378</v>
      </c>
      <c r="H4235" s="3">
        <v>1710</v>
      </c>
    </row>
    <row r="4236" spans="1:8" x14ac:dyDescent="0.25">
      <c r="A4236" t="s">
        <v>372</v>
      </c>
      <c r="B4236" t="s">
        <v>69</v>
      </c>
      <c r="C4236" s="3">
        <v>1563</v>
      </c>
      <c r="D4236" s="3">
        <v>48</v>
      </c>
      <c r="E4236" s="3">
        <v>18</v>
      </c>
      <c r="F4236" s="3"/>
      <c r="G4236" s="3">
        <v>-221</v>
      </c>
      <c r="H4236" s="3">
        <v>1312</v>
      </c>
    </row>
    <row r="4237" spans="1:8" x14ac:dyDescent="0.25">
      <c r="A4237" t="s">
        <v>372</v>
      </c>
      <c r="B4237" t="s">
        <v>237</v>
      </c>
      <c r="C4237" s="3">
        <v>122</v>
      </c>
      <c r="D4237" s="3">
        <v>19</v>
      </c>
      <c r="E4237" s="3">
        <v>3</v>
      </c>
      <c r="F4237" s="3"/>
      <c r="G4237" s="3">
        <v>17</v>
      </c>
      <c r="H4237" s="3">
        <v>123</v>
      </c>
    </row>
    <row r="4238" spans="1:8" x14ac:dyDescent="0.25">
      <c r="A4238" t="s">
        <v>372</v>
      </c>
      <c r="B4238" t="s">
        <v>71</v>
      </c>
      <c r="C4238" s="3">
        <v>2852</v>
      </c>
      <c r="D4238" s="3">
        <v>364</v>
      </c>
      <c r="E4238" s="3">
        <v>109</v>
      </c>
      <c r="F4238" s="3"/>
      <c r="G4238" s="3">
        <v>-522</v>
      </c>
      <c r="H4238" s="3">
        <v>2075</v>
      </c>
    </row>
    <row r="4239" spans="1:8" x14ac:dyDescent="0.25">
      <c r="A4239" t="s">
        <v>372</v>
      </c>
      <c r="B4239" t="s">
        <v>238</v>
      </c>
      <c r="C4239" s="3">
        <v>21</v>
      </c>
      <c r="D4239" s="3">
        <v>0</v>
      </c>
      <c r="E4239" s="3">
        <v>0</v>
      </c>
      <c r="F4239" s="3"/>
      <c r="G4239" s="3">
        <v>26</v>
      </c>
      <c r="H4239" s="3">
        <v>47</v>
      </c>
    </row>
    <row r="4240" spans="1:8" x14ac:dyDescent="0.25">
      <c r="A4240" t="s">
        <v>372</v>
      </c>
      <c r="B4240" t="s">
        <v>72</v>
      </c>
      <c r="C4240" s="3">
        <v>47275</v>
      </c>
      <c r="D4240" s="3">
        <v>14398</v>
      </c>
      <c r="E4240" s="3">
        <v>4606</v>
      </c>
      <c r="F4240" s="3"/>
      <c r="G4240" s="3">
        <v>-34301</v>
      </c>
      <c r="H4240" s="3">
        <v>3182</v>
      </c>
    </row>
    <row r="4241" spans="1:8" x14ac:dyDescent="0.25">
      <c r="A4241" t="s">
        <v>372</v>
      </c>
      <c r="B4241" t="s">
        <v>73</v>
      </c>
      <c r="C4241" s="3">
        <v>817</v>
      </c>
      <c r="D4241" s="3">
        <v>48</v>
      </c>
      <c r="E4241" s="3">
        <v>20</v>
      </c>
      <c r="F4241" s="3"/>
      <c r="G4241" s="3">
        <v>-666</v>
      </c>
      <c r="H4241" s="3">
        <v>123</v>
      </c>
    </row>
    <row r="4242" spans="1:8" x14ac:dyDescent="0.25">
      <c r="A4242" t="s">
        <v>372</v>
      </c>
      <c r="B4242" t="s">
        <v>74</v>
      </c>
      <c r="C4242" s="3">
        <v>9590</v>
      </c>
      <c r="D4242" s="3">
        <v>3340</v>
      </c>
      <c r="E4242" s="3">
        <v>1263</v>
      </c>
      <c r="F4242" s="3"/>
      <c r="G4242" s="3">
        <v>-4664</v>
      </c>
      <c r="H4242" s="3">
        <v>2849</v>
      </c>
    </row>
    <row r="4243" spans="1:8" x14ac:dyDescent="0.25">
      <c r="A4243" t="s">
        <v>372</v>
      </c>
      <c r="B4243" t="s">
        <v>75</v>
      </c>
      <c r="C4243" s="3">
        <v>4589</v>
      </c>
      <c r="D4243" s="3">
        <v>553</v>
      </c>
      <c r="E4243" s="3">
        <v>221</v>
      </c>
      <c r="F4243" s="3"/>
      <c r="G4243" s="3">
        <v>-1888</v>
      </c>
      <c r="H4243" s="3">
        <v>2369</v>
      </c>
    </row>
    <row r="4244" spans="1:8" x14ac:dyDescent="0.25">
      <c r="A4244" t="s">
        <v>372</v>
      </c>
      <c r="B4244" t="s">
        <v>76</v>
      </c>
      <c r="C4244" s="3">
        <v>242</v>
      </c>
      <c r="D4244" s="3">
        <v>13</v>
      </c>
      <c r="E4244" s="3">
        <v>6</v>
      </c>
      <c r="F4244" s="3"/>
      <c r="G4244" s="3">
        <v>-220</v>
      </c>
      <c r="H4244" s="3">
        <v>15</v>
      </c>
    </row>
    <row r="4245" spans="1:8" x14ac:dyDescent="0.25">
      <c r="A4245" t="s">
        <v>373</v>
      </c>
      <c r="B4245" t="s">
        <v>65</v>
      </c>
      <c r="C4245" s="3">
        <v>12613</v>
      </c>
      <c r="D4245" s="3">
        <v>3149</v>
      </c>
      <c r="E4245" s="3">
        <v>2074</v>
      </c>
      <c r="F4245" s="3"/>
      <c r="G4245" s="3">
        <v>-3818</v>
      </c>
      <c r="H4245" s="3">
        <v>7720</v>
      </c>
    </row>
    <row r="4246" spans="1:8" x14ac:dyDescent="0.25">
      <c r="A4246" t="s">
        <v>373</v>
      </c>
      <c r="B4246" t="s">
        <v>66</v>
      </c>
      <c r="C4246" s="3">
        <v>12740</v>
      </c>
      <c r="D4246" s="3">
        <v>5066</v>
      </c>
      <c r="E4246" s="3">
        <v>2383</v>
      </c>
      <c r="F4246" s="3"/>
      <c r="G4246" s="3">
        <v>-14699</v>
      </c>
      <c r="H4246" s="3">
        <v>-4642</v>
      </c>
    </row>
    <row r="4247" spans="1:8" x14ac:dyDescent="0.25">
      <c r="A4247" t="s">
        <v>373</v>
      </c>
      <c r="B4247" t="s">
        <v>42</v>
      </c>
      <c r="C4247" s="3">
        <v>103507</v>
      </c>
      <c r="D4247" s="3">
        <v>24714</v>
      </c>
      <c r="E4247" s="3">
        <v>13620</v>
      </c>
      <c r="F4247" s="3"/>
      <c r="G4247" s="3">
        <v>-58719</v>
      </c>
      <c r="H4247" s="3">
        <v>33694</v>
      </c>
    </row>
    <row r="4248" spans="1:8" x14ac:dyDescent="0.25">
      <c r="A4248" t="s">
        <v>373</v>
      </c>
      <c r="B4248" t="s">
        <v>67</v>
      </c>
      <c r="C4248" s="3">
        <v>4760</v>
      </c>
      <c r="D4248" s="3">
        <v>593</v>
      </c>
      <c r="E4248" s="3">
        <v>404</v>
      </c>
      <c r="F4248" s="3"/>
      <c r="G4248" s="3">
        <v>-3008</v>
      </c>
      <c r="H4248" s="3">
        <v>1563</v>
      </c>
    </row>
    <row r="4249" spans="1:8" x14ac:dyDescent="0.25">
      <c r="A4249" t="s">
        <v>373</v>
      </c>
      <c r="B4249" t="s">
        <v>68</v>
      </c>
      <c r="C4249" s="3">
        <v>2708</v>
      </c>
      <c r="D4249" s="3">
        <v>259</v>
      </c>
      <c r="E4249" s="3">
        <v>97</v>
      </c>
      <c r="F4249" s="3"/>
      <c r="G4249" s="3">
        <v>2</v>
      </c>
      <c r="H4249" s="3">
        <v>2548</v>
      </c>
    </row>
    <row r="4250" spans="1:8" x14ac:dyDescent="0.25">
      <c r="A4250" t="s">
        <v>373</v>
      </c>
      <c r="B4250" t="s">
        <v>69</v>
      </c>
      <c r="C4250" s="3">
        <v>1154</v>
      </c>
      <c r="D4250" s="3">
        <v>70</v>
      </c>
      <c r="E4250" s="3">
        <v>35</v>
      </c>
      <c r="F4250" s="3"/>
      <c r="G4250" s="3">
        <v>-266</v>
      </c>
      <c r="H4250" s="3">
        <v>853</v>
      </c>
    </row>
    <row r="4251" spans="1:8" x14ac:dyDescent="0.25">
      <c r="A4251" t="s">
        <v>373</v>
      </c>
      <c r="B4251" t="s">
        <v>237</v>
      </c>
      <c r="C4251" s="3">
        <v>146</v>
      </c>
      <c r="D4251" s="3">
        <v>14</v>
      </c>
      <c r="E4251" s="3">
        <v>3</v>
      </c>
      <c r="F4251" s="3"/>
      <c r="G4251" s="3">
        <v>-50</v>
      </c>
      <c r="H4251" s="3">
        <v>85</v>
      </c>
    </row>
    <row r="4252" spans="1:8" x14ac:dyDescent="0.25">
      <c r="A4252" t="s">
        <v>373</v>
      </c>
      <c r="B4252" t="s">
        <v>71</v>
      </c>
      <c r="C4252" s="3">
        <v>2208</v>
      </c>
      <c r="D4252" s="3">
        <v>489</v>
      </c>
      <c r="E4252" s="3">
        <v>173</v>
      </c>
      <c r="F4252" s="3"/>
      <c r="G4252" s="3">
        <v>-241</v>
      </c>
      <c r="H4252" s="3">
        <v>1651</v>
      </c>
    </row>
    <row r="4253" spans="1:8" x14ac:dyDescent="0.25">
      <c r="A4253" t="s">
        <v>373</v>
      </c>
      <c r="B4253" t="s">
        <v>238</v>
      </c>
      <c r="C4253" s="3">
        <v>13</v>
      </c>
      <c r="D4253" s="3">
        <v>0</v>
      </c>
      <c r="E4253" s="3">
        <v>0</v>
      </c>
      <c r="F4253" s="3"/>
      <c r="G4253" s="3">
        <v>13</v>
      </c>
      <c r="H4253" s="3">
        <v>26</v>
      </c>
    </row>
    <row r="4254" spans="1:8" x14ac:dyDescent="0.25">
      <c r="A4254" t="s">
        <v>373</v>
      </c>
      <c r="B4254" t="s">
        <v>72</v>
      </c>
      <c r="C4254" s="3">
        <v>44050</v>
      </c>
      <c r="D4254" s="3">
        <v>11206</v>
      </c>
      <c r="E4254" s="3">
        <v>6161</v>
      </c>
      <c r="F4254" s="3"/>
      <c r="G4254" s="3">
        <v>-37397</v>
      </c>
      <c r="H4254" s="3">
        <v>1608</v>
      </c>
    </row>
    <row r="4255" spans="1:8" x14ac:dyDescent="0.25">
      <c r="A4255" t="s">
        <v>373</v>
      </c>
      <c r="B4255" t="s">
        <v>73</v>
      </c>
      <c r="C4255" s="3">
        <v>544</v>
      </c>
      <c r="D4255" s="3">
        <v>68</v>
      </c>
      <c r="E4255" s="3">
        <v>35</v>
      </c>
      <c r="F4255" s="3"/>
      <c r="G4255" s="3">
        <v>7</v>
      </c>
      <c r="H4255" s="3">
        <v>518</v>
      </c>
    </row>
    <row r="4256" spans="1:8" x14ac:dyDescent="0.25">
      <c r="A4256" t="s">
        <v>373</v>
      </c>
      <c r="B4256" t="s">
        <v>74</v>
      </c>
      <c r="C4256" s="3">
        <v>18926</v>
      </c>
      <c r="D4256" s="3">
        <v>3460</v>
      </c>
      <c r="E4256" s="3">
        <v>1940</v>
      </c>
      <c r="F4256" s="3"/>
      <c r="G4256" s="3">
        <v>1524</v>
      </c>
      <c r="H4256" s="3">
        <v>18930</v>
      </c>
    </row>
    <row r="4257" spans="1:8" x14ac:dyDescent="0.25">
      <c r="A4257" t="s">
        <v>373</v>
      </c>
      <c r="B4257" t="s">
        <v>75</v>
      </c>
      <c r="C4257" s="3">
        <v>3467</v>
      </c>
      <c r="D4257" s="3">
        <v>334</v>
      </c>
      <c r="E4257" s="3">
        <v>308</v>
      </c>
      <c r="F4257" s="3"/>
      <c r="G4257" s="3">
        <v>-803</v>
      </c>
      <c r="H4257" s="3">
        <v>2638</v>
      </c>
    </row>
    <row r="4258" spans="1:8" x14ac:dyDescent="0.25">
      <c r="A4258" t="s">
        <v>373</v>
      </c>
      <c r="B4258" t="s">
        <v>76</v>
      </c>
      <c r="C4258" s="3">
        <v>178</v>
      </c>
      <c r="D4258" s="3">
        <v>6</v>
      </c>
      <c r="E4258" s="3">
        <v>7</v>
      </c>
      <c r="F4258" s="3"/>
      <c r="G4258" s="3">
        <v>17</v>
      </c>
      <c r="H4258" s="3">
        <v>196</v>
      </c>
    </row>
    <row r="4259" spans="1:8" x14ac:dyDescent="0.25">
      <c r="A4259" t="s">
        <v>374</v>
      </c>
      <c r="B4259" t="s">
        <v>65</v>
      </c>
      <c r="C4259" s="3">
        <v>12963</v>
      </c>
      <c r="D4259" s="3">
        <v>5390</v>
      </c>
      <c r="E4259" s="3">
        <v>3229</v>
      </c>
      <c r="F4259" s="3"/>
      <c r="G4259" s="3">
        <v>-10605</v>
      </c>
      <c r="H4259" s="3">
        <v>197</v>
      </c>
    </row>
    <row r="4260" spans="1:8" x14ac:dyDescent="0.25">
      <c r="A4260" t="s">
        <v>374</v>
      </c>
      <c r="B4260" t="s">
        <v>66</v>
      </c>
      <c r="C4260" s="3">
        <v>13025</v>
      </c>
      <c r="D4260" s="3">
        <v>7611</v>
      </c>
      <c r="E4260" s="3">
        <v>3585</v>
      </c>
      <c r="F4260" s="3"/>
      <c r="G4260" s="3">
        <v>-26242</v>
      </c>
      <c r="H4260" s="3">
        <v>-17243</v>
      </c>
    </row>
    <row r="4261" spans="1:8" x14ac:dyDescent="0.25">
      <c r="A4261" t="s">
        <v>374</v>
      </c>
      <c r="B4261" t="s">
        <v>42</v>
      </c>
      <c r="C4261" s="3">
        <v>102867</v>
      </c>
      <c r="D4261" s="3">
        <v>41203</v>
      </c>
      <c r="E4261" s="3">
        <v>21147</v>
      </c>
      <c r="F4261" s="3"/>
      <c r="G4261" s="3">
        <v>-176479</v>
      </c>
      <c r="H4261" s="3">
        <v>-93668</v>
      </c>
    </row>
    <row r="4262" spans="1:8" x14ac:dyDescent="0.25">
      <c r="A4262" t="s">
        <v>374</v>
      </c>
      <c r="B4262" t="s">
        <v>67</v>
      </c>
      <c r="C4262" s="3">
        <v>4640</v>
      </c>
      <c r="D4262" s="3">
        <v>1180</v>
      </c>
      <c r="E4262" s="3">
        <v>653</v>
      </c>
      <c r="F4262" s="3"/>
      <c r="G4262" s="3">
        <v>-6319</v>
      </c>
      <c r="H4262" s="3">
        <v>-2206</v>
      </c>
    </row>
    <row r="4263" spans="1:8" x14ac:dyDescent="0.25">
      <c r="A4263" t="s">
        <v>374</v>
      </c>
      <c r="B4263" t="s">
        <v>68</v>
      </c>
      <c r="C4263" s="3">
        <v>2971</v>
      </c>
      <c r="D4263" s="3">
        <v>297</v>
      </c>
      <c r="E4263" s="3">
        <v>129</v>
      </c>
      <c r="F4263" s="3"/>
      <c r="G4263" s="3">
        <v>-2608</v>
      </c>
      <c r="H4263" s="3">
        <v>195</v>
      </c>
    </row>
    <row r="4264" spans="1:8" x14ac:dyDescent="0.25">
      <c r="A4264" t="s">
        <v>374</v>
      </c>
      <c r="B4264" t="s">
        <v>69</v>
      </c>
      <c r="C4264" s="3">
        <v>1222</v>
      </c>
      <c r="D4264" s="3">
        <v>106</v>
      </c>
      <c r="E4264" s="3">
        <v>52</v>
      </c>
      <c r="F4264" s="3"/>
      <c r="G4264" s="3">
        <v>-350</v>
      </c>
      <c r="H4264" s="3">
        <v>818</v>
      </c>
    </row>
    <row r="4265" spans="1:8" x14ac:dyDescent="0.25">
      <c r="A4265" t="s">
        <v>374</v>
      </c>
      <c r="B4265" t="s">
        <v>237</v>
      </c>
      <c r="C4265" s="3">
        <v>88</v>
      </c>
      <c r="D4265" s="3">
        <v>26</v>
      </c>
      <c r="E4265" s="3">
        <v>4</v>
      </c>
      <c r="F4265" s="3"/>
      <c r="G4265" s="3">
        <v>-18</v>
      </c>
      <c r="H4265" s="3">
        <v>48</v>
      </c>
    </row>
    <row r="4266" spans="1:8" x14ac:dyDescent="0.25">
      <c r="A4266" t="s">
        <v>374</v>
      </c>
      <c r="B4266" t="s">
        <v>71</v>
      </c>
      <c r="C4266" s="3">
        <v>2450</v>
      </c>
      <c r="D4266" s="3">
        <v>711</v>
      </c>
      <c r="E4266" s="3">
        <v>260</v>
      </c>
      <c r="F4266" s="3"/>
      <c r="G4266" s="3">
        <v>-3114</v>
      </c>
      <c r="H4266" s="3">
        <v>-1115</v>
      </c>
    </row>
    <row r="4267" spans="1:8" x14ac:dyDescent="0.25">
      <c r="A4267" t="s">
        <v>374</v>
      </c>
      <c r="B4267" t="s">
        <v>238</v>
      </c>
      <c r="C4267" s="3">
        <v>21</v>
      </c>
      <c r="D4267" s="3">
        <v>0</v>
      </c>
      <c r="E4267" s="3">
        <v>0</v>
      </c>
      <c r="F4267" s="3"/>
      <c r="G4267" s="3">
        <v>10</v>
      </c>
      <c r="H4267" s="3">
        <v>31</v>
      </c>
    </row>
    <row r="4268" spans="1:8" x14ac:dyDescent="0.25">
      <c r="A4268" t="s">
        <v>374</v>
      </c>
      <c r="B4268" t="s">
        <v>72</v>
      </c>
      <c r="C4268" s="3">
        <v>43205</v>
      </c>
      <c r="D4268" s="3">
        <v>19154</v>
      </c>
      <c r="E4268" s="3">
        <v>9639</v>
      </c>
      <c r="F4268" s="3"/>
      <c r="G4268" s="3">
        <v>-107280</v>
      </c>
      <c r="H4268" s="3">
        <v>-73590</v>
      </c>
    </row>
    <row r="4269" spans="1:8" x14ac:dyDescent="0.25">
      <c r="A4269" t="s">
        <v>374</v>
      </c>
      <c r="B4269" t="s">
        <v>73</v>
      </c>
      <c r="C4269" s="3">
        <v>452</v>
      </c>
      <c r="D4269" s="3">
        <v>94</v>
      </c>
      <c r="E4269" s="3">
        <v>53</v>
      </c>
      <c r="F4269" s="3"/>
      <c r="G4269" s="3">
        <v>-819</v>
      </c>
      <c r="H4269" s="3">
        <v>-408</v>
      </c>
    </row>
    <row r="4270" spans="1:8" x14ac:dyDescent="0.25">
      <c r="A4270" t="s">
        <v>374</v>
      </c>
      <c r="B4270" t="s">
        <v>74</v>
      </c>
      <c r="C4270" s="3">
        <v>18259</v>
      </c>
      <c r="D4270" s="3">
        <v>5891</v>
      </c>
      <c r="E4270" s="3">
        <v>3031</v>
      </c>
      <c r="F4270" s="3"/>
      <c r="G4270" s="3">
        <v>-15989</v>
      </c>
      <c r="H4270" s="3">
        <v>-590</v>
      </c>
    </row>
    <row r="4271" spans="1:8" x14ac:dyDescent="0.25">
      <c r="A4271" t="s">
        <v>374</v>
      </c>
      <c r="B4271" t="s">
        <v>75</v>
      </c>
      <c r="C4271" s="3">
        <v>3406</v>
      </c>
      <c r="D4271" s="3">
        <v>735</v>
      </c>
      <c r="E4271" s="3">
        <v>499</v>
      </c>
      <c r="F4271" s="3"/>
      <c r="G4271" s="3">
        <v>-2977</v>
      </c>
      <c r="H4271" s="3">
        <v>193</v>
      </c>
    </row>
    <row r="4272" spans="1:8" x14ac:dyDescent="0.25">
      <c r="A4272" t="s">
        <v>374</v>
      </c>
      <c r="B4272" t="s">
        <v>76</v>
      </c>
      <c r="C4272" s="3">
        <v>165</v>
      </c>
      <c r="D4272" s="3">
        <v>8</v>
      </c>
      <c r="E4272" s="3">
        <v>13</v>
      </c>
      <c r="F4272" s="3"/>
      <c r="G4272" s="3">
        <v>-168</v>
      </c>
      <c r="H4272" s="3">
        <v>2</v>
      </c>
    </row>
    <row r="4273" spans="1:8" x14ac:dyDescent="0.25">
      <c r="A4273" t="s">
        <v>375</v>
      </c>
      <c r="B4273" t="s">
        <v>65</v>
      </c>
      <c r="C4273" s="3">
        <v>12415</v>
      </c>
      <c r="D4273" s="3">
        <v>3054</v>
      </c>
      <c r="E4273" s="3">
        <v>1517</v>
      </c>
      <c r="F4273" s="3"/>
      <c r="G4273" s="3">
        <v>-10833</v>
      </c>
      <c r="H4273" s="3">
        <v>45</v>
      </c>
    </row>
    <row r="4274" spans="1:8" x14ac:dyDescent="0.25">
      <c r="A4274" t="s">
        <v>375</v>
      </c>
      <c r="B4274" t="s">
        <v>66</v>
      </c>
      <c r="C4274" s="3">
        <v>9988</v>
      </c>
      <c r="D4274" s="3">
        <v>5517</v>
      </c>
      <c r="E4274" s="3">
        <v>1916</v>
      </c>
      <c r="F4274" s="3"/>
      <c r="G4274" s="3">
        <v>-31972</v>
      </c>
      <c r="H4274" s="3">
        <v>-25585</v>
      </c>
    </row>
    <row r="4275" spans="1:8" x14ac:dyDescent="0.25">
      <c r="A4275" t="s">
        <v>375</v>
      </c>
      <c r="B4275" t="s">
        <v>42</v>
      </c>
      <c r="C4275" s="3">
        <v>83168</v>
      </c>
      <c r="D4275" s="3">
        <v>24907</v>
      </c>
      <c r="E4275" s="3">
        <v>10312</v>
      </c>
      <c r="F4275" s="3"/>
      <c r="G4275" s="3">
        <v>-171296</v>
      </c>
      <c r="H4275" s="3">
        <v>-102723</v>
      </c>
    </row>
    <row r="4276" spans="1:8" x14ac:dyDescent="0.25">
      <c r="A4276" t="s">
        <v>375</v>
      </c>
      <c r="B4276" t="s">
        <v>67</v>
      </c>
      <c r="C4276" s="3">
        <v>4164</v>
      </c>
      <c r="D4276" s="3">
        <v>537</v>
      </c>
      <c r="E4276" s="3">
        <v>288</v>
      </c>
      <c r="F4276" s="3"/>
      <c r="G4276" s="3">
        <v>-5053</v>
      </c>
      <c r="H4276" s="3">
        <v>-1138</v>
      </c>
    </row>
    <row r="4277" spans="1:8" x14ac:dyDescent="0.25">
      <c r="A4277" t="s">
        <v>375</v>
      </c>
      <c r="B4277" t="s">
        <v>68</v>
      </c>
      <c r="C4277" s="3">
        <v>2048</v>
      </c>
      <c r="D4277" s="3">
        <v>178</v>
      </c>
      <c r="E4277" s="3">
        <v>66</v>
      </c>
      <c r="F4277" s="3"/>
      <c r="G4277" s="3">
        <v>-1917</v>
      </c>
      <c r="H4277" s="3">
        <v>19</v>
      </c>
    </row>
    <row r="4278" spans="1:8" x14ac:dyDescent="0.25">
      <c r="A4278" t="s">
        <v>375</v>
      </c>
      <c r="B4278" t="s">
        <v>69</v>
      </c>
      <c r="C4278" s="3">
        <v>1132</v>
      </c>
      <c r="D4278" s="3">
        <v>44</v>
      </c>
      <c r="E4278" s="3">
        <v>20</v>
      </c>
      <c r="F4278" s="3"/>
      <c r="G4278" s="3">
        <v>-1344</v>
      </c>
      <c r="H4278" s="3">
        <v>-236</v>
      </c>
    </row>
    <row r="4279" spans="1:8" x14ac:dyDescent="0.25">
      <c r="A4279" t="s">
        <v>375</v>
      </c>
      <c r="B4279" t="s">
        <v>237</v>
      </c>
      <c r="C4279" s="3">
        <v>84</v>
      </c>
      <c r="D4279" s="3">
        <v>27</v>
      </c>
      <c r="E4279" s="3">
        <v>4</v>
      </c>
      <c r="F4279" s="3"/>
      <c r="G4279" s="3">
        <v>10</v>
      </c>
      <c r="H4279" s="3">
        <v>71</v>
      </c>
    </row>
    <row r="4280" spans="1:8" x14ac:dyDescent="0.25">
      <c r="A4280" t="s">
        <v>375</v>
      </c>
      <c r="B4280" t="s">
        <v>71</v>
      </c>
      <c r="C4280" s="3">
        <v>1667</v>
      </c>
      <c r="D4280" s="3">
        <v>353</v>
      </c>
      <c r="E4280" s="3">
        <v>119</v>
      </c>
      <c r="F4280" s="3"/>
      <c r="G4280" s="3">
        <v>-2939</v>
      </c>
      <c r="H4280" s="3">
        <v>-1506</v>
      </c>
    </row>
    <row r="4281" spans="1:8" x14ac:dyDescent="0.25">
      <c r="A4281" t="s">
        <v>375</v>
      </c>
      <c r="B4281" t="s">
        <v>238</v>
      </c>
      <c r="C4281" s="3">
        <v>22</v>
      </c>
      <c r="D4281" s="3">
        <v>0</v>
      </c>
      <c r="E4281" s="3">
        <v>0</v>
      </c>
      <c r="F4281" s="3"/>
      <c r="G4281" s="3">
        <v>14</v>
      </c>
      <c r="H4281" s="3">
        <v>36</v>
      </c>
    </row>
    <row r="4282" spans="1:8" x14ac:dyDescent="0.25">
      <c r="A4282" t="s">
        <v>375</v>
      </c>
      <c r="B4282" t="s">
        <v>72</v>
      </c>
      <c r="C4282" s="3">
        <v>35159</v>
      </c>
      <c r="D4282" s="3">
        <v>11508</v>
      </c>
      <c r="E4282" s="3">
        <v>4702</v>
      </c>
      <c r="F4282" s="3"/>
      <c r="G4282" s="3">
        <v>-82291</v>
      </c>
      <c r="H4282" s="3">
        <v>-53938</v>
      </c>
    </row>
    <row r="4283" spans="1:8" x14ac:dyDescent="0.25">
      <c r="A4283" t="s">
        <v>375</v>
      </c>
      <c r="B4283" t="s">
        <v>73</v>
      </c>
      <c r="C4283" s="3">
        <v>416</v>
      </c>
      <c r="D4283" s="3">
        <v>49</v>
      </c>
      <c r="E4283" s="3">
        <v>23</v>
      </c>
      <c r="F4283" s="3"/>
      <c r="G4283" s="3">
        <v>-676</v>
      </c>
      <c r="H4283" s="3">
        <v>-286</v>
      </c>
    </row>
    <row r="4284" spans="1:8" x14ac:dyDescent="0.25">
      <c r="A4284" t="s">
        <v>375</v>
      </c>
      <c r="B4284" t="s">
        <v>74</v>
      </c>
      <c r="C4284" s="3">
        <v>13361</v>
      </c>
      <c r="D4284" s="3">
        <v>3222</v>
      </c>
      <c r="E4284" s="3">
        <v>1422</v>
      </c>
      <c r="F4284" s="3"/>
      <c r="G4284" s="3">
        <v>-32284</v>
      </c>
      <c r="H4284" s="3">
        <v>-20723</v>
      </c>
    </row>
    <row r="4285" spans="1:8" x14ac:dyDescent="0.25">
      <c r="A4285" t="s">
        <v>375</v>
      </c>
      <c r="B4285" t="s">
        <v>75</v>
      </c>
      <c r="C4285" s="3">
        <v>2584</v>
      </c>
      <c r="D4285" s="3">
        <v>412</v>
      </c>
      <c r="E4285" s="3">
        <v>231</v>
      </c>
      <c r="F4285" s="3"/>
      <c r="G4285" s="3">
        <v>-1857</v>
      </c>
      <c r="H4285" s="3">
        <v>546</v>
      </c>
    </row>
    <row r="4286" spans="1:8" x14ac:dyDescent="0.25">
      <c r="A4286" t="s">
        <v>375</v>
      </c>
      <c r="B4286" t="s">
        <v>76</v>
      </c>
      <c r="C4286" s="3">
        <v>128</v>
      </c>
      <c r="D4286" s="3">
        <v>6</v>
      </c>
      <c r="E4286" s="3">
        <v>4</v>
      </c>
      <c r="F4286" s="3"/>
      <c r="G4286" s="3">
        <v>-154</v>
      </c>
      <c r="H4286" s="3">
        <v>-28</v>
      </c>
    </row>
    <row r="4287" spans="1:8" x14ac:dyDescent="0.25">
      <c r="A4287" t="s">
        <v>387</v>
      </c>
      <c r="B4287" t="s">
        <v>65</v>
      </c>
      <c r="C4287" s="3">
        <v>11139</v>
      </c>
      <c r="D4287" s="3">
        <v>3125</v>
      </c>
      <c r="E4287" s="3">
        <v>1331</v>
      </c>
      <c r="F4287" s="3"/>
      <c r="G4287" s="3">
        <v>-9993</v>
      </c>
      <c r="H4287" s="3">
        <v>-648</v>
      </c>
    </row>
    <row r="4288" spans="1:8" x14ac:dyDescent="0.25">
      <c r="A4288" t="s">
        <v>387</v>
      </c>
      <c r="B4288" t="s">
        <v>66</v>
      </c>
      <c r="C4288" s="3">
        <v>10311</v>
      </c>
      <c r="D4288" s="3">
        <v>7016</v>
      </c>
      <c r="E4288" s="3">
        <v>1964</v>
      </c>
      <c r="F4288" s="3"/>
      <c r="G4288" s="3">
        <v>-18773</v>
      </c>
      <c r="H4288" s="3">
        <v>-13514</v>
      </c>
    </row>
    <row r="4289" spans="1:8" x14ac:dyDescent="0.25">
      <c r="A4289" t="s">
        <v>387</v>
      </c>
      <c r="B4289" t="s">
        <v>42</v>
      </c>
      <c r="C4289" s="3">
        <v>83149</v>
      </c>
      <c r="D4289" s="3">
        <v>30092</v>
      </c>
      <c r="E4289" s="3">
        <v>9952</v>
      </c>
      <c r="F4289" s="3"/>
      <c r="G4289" s="3">
        <v>-117879</v>
      </c>
      <c r="H4289" s="3">
        <v>-54870</v>
      </c>
    </row>
    <row r="4290" spans="1:8" x14ac:dyDescent="0.25">
      <c r="A4290" t="s">
        <v>387</v>
      </c>
      <c r="B4290" t="s">
        <v>67</v>
      </c>
      <c r="C4290" s="3">
        <v>5196</v>
      </c>
      <c r="D4290" s="3">
        <v>808</v>
      </c>
      <c r="E4290" s="3">
        <v>293</v>
      </c>
      <c r="F4290" s="3"/>
      <c r="G4290" s="3">
        <v>-5784</v>
      </c>
      <c r="H4290" s="3">
        <v>-1103</v>
      </c>
    </row>
    <row r="4291" spans="1:8" x14ac:dyDescent="0.25">
      <c r="A4291" t="s">
        <v>387</v>
      </c>
      <c r="B4291" t="s">
        <v>68</v>
      </c>
      <c r="C4291" s="3">
        <v>2535</v>
      </c>
      <c r="D4291" s="3">
        <v>185</v>
      </c>
      <c r="E4291" s="3">
        <v>58</v>
      </c>
      <c r="F4291" s="3"/>
      <c r="G4291" s="3">
        <v>-2368</v>
      </c>
      <c r="H4291" s="3">
        <v>40</v>
      </c>
    </row>
    <row r="4292" spans="1:8" x14ac:dyDescent="0.25">
      <c r="A4292" t="s">
        <v>387</v>
      </c>
      <c r="B4292" t="s">
        <v>69</v>
      </c>
      <c r="C4292" s="3">
        <v>1397</v>
      </c>
      <c r="D4292" s="3">
        <v>48</v>
      </c>
      <c r="E4292" s="3">
        <v>19</v>
      </c>
      <c r="F4292" s="3"/>
      <c r="G4292" s="3">
        <v>-1267</v>
      </c>
      <c r="H4292" s="3">
        <v>101</v>
      </c>
    </row>
    <row r="4293" spans="1:8" x14ac:dyDescent="0.25">
      <c r="A4293" t="s">
        <v>387</v>
      </c>
      <c r="B4293" t="s">
        <v>237</v>
      </c>
      <c r="C4293" s="3">
        <v>169</v>
      </c>
      <c r="D4293" s="3">
        <v>20</v>
      </c>
      <c r="E4293" s="3">
        <v>4</v>
      </c>
      <c r="F4293" s="3"/>
      <c r="G4293" s="3">
        <v>-103</v>
      </c>
      <c r="H4293" s="3">
        <v>50</v>
      </c>
    </row>
    <row r="4294" spans="1:8" x14ac:dyDescent="0.25">
      <c r="A4294" t="s">
        <v>387</v>
      </c>
      <c r="B4294" t="s">
        <v>71</v>
      </c>
      <c r="C4294" s="3">
        <v>2568</v>
      </c>
      <c r="D4294" s="3">
        <v>366</v>
      </c>
      <c r="E4294" s="3">
        <v>110</v>
      </c>
      <c r="F4294" s="3"/>
      <c r="G4294" s="3">
        <v>-1665</v>
      </c>
      <c r="H4294" s="3">
        <v>647</v>
      </c>
    </row>
    <row r="4295" spans="1:8" x14ac:dyDescent="0.25">
      <c r="A4295" t="s">
        <v>387</v>
      </c>
      <c r="B4295" t="s">
        <v>238</v>
      </c>
      <c r="C4295" s="3">
        <v>17</v>
      </c>
      <c r="D4295" s="3">
        <v>0</v>
      </c>
      <c r="E4295" s="3">
        <v>0</v>
      </c>
      <c r="F4295" s="3"/>
      <c r="G4295" s="3">
        <v>9</v>
      </c>
      <c r="H4295" s="3">
        <v>26</v>
      </c>
    </row>
    <row r="4296" spans="1:8" x14ac:dyDescent="0.25">
      <c r="A4296" t="s">
        <v>387</v>
      </c>
      <c r="B4296" t="s">
        <v>72</v>
      </c>
      <c r="C4296" s="3">
        <v>34851</v>
      </c>
      <c r="D4296" s="3">
        <v>14534</v>
      </c>
      <c r="E4296" s="3">
        <v>4649</v>
      </c>
      <c r="F4296" s="3"/>
      <c r="G4296" s="3">
        <v>-52801</v>
      </c>
      <c r="H4296" s="3">
        <v>-27835</v>
      </c>
    </row>
    <row r="4297" spans="1:8" x14ac:dyDescent="0.25">
      <c r="A4297" t="s">
        <v>387</v>
      </c>
      <c r="B4297" t="s">
        <v>73</v>
      </c>
      <c r="C4297" s="3">
        <v>628</v>
      </c>
      <c r="D4297" s="3">
        <v>48</v>
      </c>
      <c r="E4297" s="3">
        <v>18</v>
      </c>
      <c r="F4297" s="3"/>
      <c r="G4297" s="3">
        <v>-779</v>
      </c>
      <c r="H4297" s="3">
        <v>-181</v>
      </c>
    </row>
    <row r="4298" spans="1:8" x14ac:dyDescent="0.25">
      <c r="A4298" t="s">
        <v>387</v>
      </c>
      <c r="B4298" t="s">
        <v>74</v>
      </c>
      <c r="C4298" s="3">
        <v>10767</v>
      </c>
      <c r="D4298" s="3">
        <v>3371</v>
      </c>
      <c r="E4298" s="3">
        <v>1275</v>
      </c>
      <c r="F4298" s="3"/>
      <c r="G4298" s="3">
        <v>-21665</v>
      </c>
      <c r="H4298" s="3">
        <v>-12994</v>
      </c>
    </row>
    <row r="4299" spans="1:8" x14ac:dyDescent="0.25">
      <c r="A4299" t="s">
        <v>387</v>
      </c>
      <c r="B4299" t="s">
        <v>75</v>
      </c>
      <c r="C4299" s="3">
        <v>3356</v>
      </c>
      <c r="D4299" s="3">
        <v>557</v>
      </c>
      <c r="E4299" s="3">
        <v>225</v>
      </c>
      <c r="F4299" s="3"/>
      <c r="G4299" s="3">
        <v>-2450</v>
      </c>
      <c r="H4299" s="3">
        <v>574</v>
      </c>
    </row>
    <row r="4300" spans="1:8" x14ac:dyDescent="0.25">
      <c r="A4300" t="s">
        <v>387</v>
      </c>
      <c r="B4300" t="s">
        <v>76</v>
      </c>
      <c r="C4300" s="3">
        <v>215</v>
      </c>
      <c r="D4300" s="3">
        <v>14</v>
      </c>
      <c r="E4300" s="3">
        <v>6</v>
      </c>
      <c r="F4300" s="3"/>
      <c r="G4300" s="3">
        <v>-240</v>
      </c>
      <c r="H4300" s="3">
        <v>-33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3BA8-3994-42DA-86B5-7A217765DD41}">
  <sheetPr>
    <tabColor rgb="FF046A38"/>
  </sheetPr>
  <dimension ref="A1:E4301"/>
  <sheetViews>
    <sheetView topLeftCell="A1312" workbookViewId="0">
      <selection activeCell="B1055" sqref="B1055"/>
    </sheetView>
  </sheetViews>
  <sheetFormatPr defaultRowHeight="15" x14ac:dyDescent="0.25"/>
  <cols>
    <col min="1" max="1" width="13.42578125" bestFit="1" customWidth="1"/>
    <col min="2" max="2" width="36.85546875" bestFit="1" customWidth="1"/>
    <col min="3" max="3" width="7" bestFit="1" customWidth="1"/>
    <col min="4" max="4" width="7.42578125" bestFit="1" customWidth="1"/>
    <col min="5" max="5" width="25" bestFit="1" customWidth="1"/>
  </cols>
  <sheetData>
    <row r="1" spans="1:5" x14ac:dyDescent="0.25">
      <c r="A1" s="1" t="s">
        <v>38</v>
      </c>
      <c r="B1" s="1" t="s">
        <v>39</v>
      </c>
      <c r="C1" t="s">
        <v>15</v>
      </c>
      <c r="D1" t="s">
        <v>16</v>
      </c>
      <c r="E1" t="s">
        <v>385</v>
      </c>
    </row>
    <row r="2" spans="1:5" x14ac:dyDescent="0.25">
      <c r="A2" t="s">
        <v>41</v>
      </c>
      <c r="B2" t="s">
        <v>65</v>
      </c>
      <c r="C2" s="3">
        <v>4791</v>
      </c>
      <c r="D2" s="3">
        <v>1765</v>
      </c>
      <c r="E2" s="3">
        <v>3026</v>
      </c>
    </row>
    <row r="3" spans="1:5" x14ac:dyDescent="0.25">
      <c r="A3" t="s">
        <v>41</v>
      </c>
      <c r="B3" t="s">
        <v>66</v>
      </c>
      <c r="C3" s="3">
        <v>4894</v>
      </c>
      <c r="D3" s="3">
        <v>2618</v>
      </c>
      <c r="E3" s="3">
        <v>2276</v>
      </c>
    </row>
    <row r="4" spans="1:5" x14ac:dyDescent="0.25">
      <c r="A4" t="s">
        <v>41</v>
      </c>
      <c r="B4" t="s">
        <v>42</v>
      </c>
      <c r="C4" s="3">
        <v>73273</v>
      </c>
      <c r="D4" s="3">
        <v>31629</v>
      </c>
      <c r="E4" s="3">
        <v>41644</v>
      </c>
    </row>
    <row r="5" spans="1:5" x14ac:dyDescent="0.25">
      <c r="A5" t="s">
        <v>41</v>
      </c>
      <c r="B5" t="s">
        <v>67</v>
      </c>
      <c r="C5" s="3">
        <v>4073</v>
      </c>
      <c r="D5" s="3">
        <v>1683</v>
      </c>
      <c r="E5" s="3">
        <v>2390</v>
      </c>
    </row>
    <row r="6" spans="1:5" x14ac:dyDescent="0.25">
      <c r="A6" t="s">
        <v>41</v>
      </c>
      <c r="B6" t="s">
        <v>68</v>
      </c>
      <c r="C6" s="3">
        <v>3572</v>
      </c>
      <c r="D6" s="3">
        <v>1350</v>
      </c>
      <c r="E6" s="3">
        <v>2222</v>
      </c>
    </row>
    <row r="7" spans="1:5" x14ac:dyDescent="0.25">
      <c r="A7" t="s">
        <v>41</v>
      </c>
      <c r="B7" t="s">
        <v>70</v>
      </c>
      <c r="C7" s="3">
        <v>160</v>
      </c>
      <c r="D7" s="3">
        <v>123</v>
      </c>
      <c r="E7" s="3">
        <v>37</v>
      </c>
    </row>
    <row r="8" spans="1:5" x14ac:dyDescent="0.25">
      <c r="A8" t="s">
        <v>41</v>
      </c>
      <c r="B8" t="s">
        <v>71</v>
      </c>
      <c r="C8" s="3">
        <v>3814</v>
      </c>
      <c r="D8" s="3">
        <v>1723</v>
      </c>
      <c r="E8" s="3">
        <v>2091</v>
      </c>
    </row>
    <row r="9" spans="1:5" x14ac:dyDescent="0.25">
      <c r="A9" t="s">
        <v>41</v>
      </c>
      <c r="B9" t="s">
        <v>72</v>
      </c>
      <c r="C9" s="3">
        <v>20257</v>
      </c>
      <c r="D9" s="3">
        <v>10885</v>
      </c>
      <c r="E9" s="3">
        <v>9372</v>
      </c>
    </row>
    <row r="10" spans="1:5" x14ac:dyDescent="0.25">
      <c r="A10" t="s">
        <v>41</v>
      </c>
      <c r="B10" t="s">
        <v>73</v>
      </c>
      <c r="C10" s="3">
        <v>598</v>
      </c>
      <c r="D10" s="3">
        <v>272</v>
      </c>
      <c r="E10" s="3">
        <v>326</v>
      </c>
    </row>
    <row r="11" spans="1:5" x14ac:dyDescent="0.25">
      <c r="A11" t="s">
        <v>41</v>
      </c>
      <c r="B11" t="s">
        <v>74</v>
      </c>
      <c r="C11" s="3">
        <v>26462</v>
      </c>
      <c r="D11" s="3">
        <v>9557</v>
      </c>
      <c r="E11" s="3">
        <v>16905</v>
      </c>
    </row>
    <row r="12" spans="1:5" x14ac:dyDescent="0.25">
      <c r="A12" t="s">
        <v>41</v>
      </c>
      <c r="B12" t="s">
        <v>75</v>
      </c>
      <c r="C12" s="3">
        <v>4618</v>
      </c>
      <c r="D12" s="3">
        <v>1630</v>
      </c>
      <c r="E12" s="3">
        <v>2988</v>
      </c>
    </row>
    <row r="13" spans="1:5" x14ac:dyDescent="0.25">
      <c r="A13" t="s">
        <v>41</v>
      </c>
      <c r="B13" t="s">
        <v>76</v>
      </c>
      <c r="C13" s="3">
        <v>34</v>
      </c>
      <c r="D13" s="3">
        <v>23</v>
      </c>
      <c r="E13" s="3">
        <v>11</v>
      </c>
    </row>
    <row r="14" spans="1:5" x14ac:dyDescent="0.25">
      <c r="A14" t="s">
        <v>43</v>
      </c>
      <c r="B14" t="s">
        <v>65</v>
      </c>
      <c r="C14" s="3">
        <v>5752</v>
      </c>
      <c r="D14" s="3">
        <v>1619</v>
      </c>
      <c r="E14" s="3">
        <v>4133</v>
      </c>
    </row>
    <row r="15" spans="1:5" x14ac:dyDescent="0.25">
      <c r="A15" t="s">
        <v>43</v>
      </c>
      <c r="B15" t="s">
        <v>66</v>
      </c>
      <c r="C15" s="3">
        <v>5659</v>
      </c>
      <c r="D15" s="3">
        <v>2503</v>
      </c>
      <c r="E15" s="3">
        <v>3156</v>
      </c>
    </row>
    <row r="16" spans="1:5" x14ac:dyDescent="0.25">
      <c r="A16" t="s">
        <v>43</v>
      </c>
      <c r="B16" t="s">
        <v>42</v>
      </c>
      <c r="C16" s="3">
        <v>86530</v>
      </c>
      <c r="D16" s="3">
        <v>28938</v>
      </c>
      <c r="E16" s="3">
        <v>57592</v>
      </c>
    </row>
    <row r="17" spans="1:5" x14ac:dyDescent="0.25">
      <c r="A17" t="s">
        <v>43</v>
      </c>
      <c r="B17" t="s">
        <v>67</v>
      </c>
      <c r="C17" s="3">
        <v>4830</v>
      </c>
      <c r="D17" s="3">
        <v>1666</v>
      </c>
      <c r="E17" s="3">
        <v>3164</v>
      </c>
    </row>
    <row r="18" spans="1:5" x14ac:dyDescent="0.25">
      <c r="A18" t="s">
        <v>43</v>
      </c>
      <c r="B18" t="s">
        <v>68</v>
      </c>
      <c r="C18" s="3">
        <v>4279</v>
      </c>
      <c r="D18" s="3">
        <v>1204</v>
      </c>
      <c r="E18" s="3">
        <v>3075</v>
      </c>
    </row>
    <row r="19" spans="1:5" x14ac:dyDescent="0.25">
      <c r="A19" t="s">
        <v>43</v>
      </c>
      <c r="B19" t="s">
        <v>70</v>
      </c>
      <c r="C19" s="3">
        <v>150</v>
      </c>
      <c r="D19" s="3">
        <v>81</v>
      </c>
      <c r="E19" s="3">
        <v>69</v>
      </c>
    </row>
    <row r="20" spans="1:5" x14ac:dyDescent="0.25">
      <c r="A20" t="s">
        <v>43</v>
      </c>
      <c r="B20" t="s">
        <v>71</v>
      </c>
      <c r="C20" s="3">
        <v>4554</v>
      </c>
      <c r="D20" s="3">
        <v>1483</v>
      </c>
      <c r="E20" s="3">
        <v>3071</v>
      </c>
    </row>
    <row r="21" spans="1:5" x14ac:dyDescent="0.25">
      <c r="A21" t="s">
        <v>43</v>
      </c>
      <c r="B21" t="s">
        <v>72</v>
      </c>
      <c r="C21" s="3">
        <v>24892</v>
      </c>
      <c r="D21" s="3">
        <v>9961</v>
      </c>
      <c r="E21" s="3">
        <v>14931</v>
      </c>
    </row>
    <row r="22" spans="1:5" x14ac:dyDescent="0.25">
      <c r="A22" t="s">
        <v>43</v>
      </c>
      <c r="B22" t="s">
        <v>73</v>
      </c>
      <c r="C22" s="3">
        <v>778</v>
      </c>
      <c r="D22" s="3">
        <v>183</v>
      </c>
      <c r="E22" s="3">
        <v>595</v>
      </c>
    </row>
    <row r="23" spans="1:5" x14ac:dyDescent="0.25">
      <c r="A23" t="s">
        <v>43</v>
      </c>
      <c r="B23" t="s">
        <v>74</v>
      </c>
      <c r="C23" s="3">
        <v>30045</v>
      </c>
      <c r="D23" s="3">
        <v>8589</v>
      </c>
      <c r="E23" s="3">
        <v>21456</v>
      </c>
    </row>
    <row r="24" spans="1:5" x14ac:dyDescent="0.25">
      <c r="A24" t="s">
        <v>43</v>
      </c>
      <c r="B24" t="s">
        <v>75</v>
      </c>
      <c r="C24" s="3">
        <v>5565</v>
      </c>
      <c r="D24" s="3">
        <v>1627</v>
      </c>
      <c r="E24" s="3">
        <v>3938</v>
      </c>
    </row>
    <row r="25" spans="1:5" x14ac:dyDescent="0.25">
      <c r="A25" t="s">
        <v>43</v>
      </c>
      <c r="B25" t="s">
        <v>76</v>
      </c>
      <c r="C25" s="3">
        <v>26</v>
      </c>
      <c r="D25" s="3">
        <v>22</v>
      </c>
      <c r="E25" s="3">
        <v>4</v>
      </c>
    </row>
    <row r="26" spans="1:5" x14ac:dyDescent="0.25">
      <c r="A26" t="s">
        <v>44</v>
      </c>
      <c r="B26" t="s">
        <v>65</v>
      </c>
      <c r="C26" s="3">
        <v>6012</v>
      </c>
      <c r="D26" s="3">
        <v>1489</v>
      </c>
      <c r="E26" s="3">
        <v>4523</v>
      </c>
    </row>
    <row r="27" spans="1:5" x14ac:dyDescent="0.25">
      <c r="A27" t="s">
        <v>44</v>
      </c>
      <c r="B27" t="s">
        <v>66</v>
      </c>
      <c r="C27" s="3">
        <v>6029</v>
      </c>
      <c r="D27" s="3">
        <v>2326</v>
      </c>
      <c r="E27" s="3">
        <v>3703</v>
      </c>
    </row>
    <row r="28" spans="1:5" x14ac:dyDescent="0.25">
      <c r="A28" t="s">
        <v>44</v>
      </c>
      <c r="B28" t="s">
        <v>42</v>
      </c>
      <c r="C28" s="3">
        <v>88465</v>
      </c>
      <c r="D28" s="3">
        <v>26021</v>
      </c>
      <c r="E28" s="3">
        <v>62444</v>
      </c>
    </row>
    <row r="29" spans="1:5" x14ac:dyDescent="0.25">
      <c r="A29" t="s">
        <v>44</v>
      </c>
      <c r="B29" t="s">
        <v>67</v>
      </c>
      <c r="C29" s="3">
        <v>5089</v>
      </c>
      <c r="D29" s="3">
        <v>1517</v>
      </c>
      <c r="E29" s="3">
        <v>3572</v>
      </c>
    </row>
    <row r="30" spans="1:5" x14ac:dyDescent="0.25">
      <c r="A30" t="s">
        <v>44</v>
      </c>
      <c r="B30" t="s">
        <v>68</v>
      </c>
      <c r="C30" s="3">
        <v>4366</v>
      </c>
      <c r="D30" s="3">
        <v>1076</v>
      </c>
      <c r="E30" s="3">
        <v>3290</v>
      </c>
    </row>
    <row r="31" spans="1:5" x14ac:dyDescent="0.25">
      <c r="A31" t="s">
        <v>44</v>
      </c>
      <c r="B31" t="s">
        <v>70</v>
      </c>
      <c r="C31" s="3">
        <v>134</v>
      </c>
      <c r="D31" s="3">
        <v>66</v>
      </c>
      <c r="E31" s="3">
        <v>68</v>
      </c>
    </row>
    <row r="32" spans="1:5" x14ac:dyDescent="0.25">
      <c r="A32" t="s">
        <v>44</v>
      </c>
      <c r="B32" t="s">
        <v>71</v>
      </c>
      <c r="C32" s="3">
        <v>4929</v>
      </c>
      <c r="D32" s="3">
        <v>1337</v>
      </c>
      <c r="E32" s="3">
        <v>3592</v>
      </c>
    </row>
    <row r="33" spans="1:5" x14ac:dyDescent="0.25">
      <c r="A33" t="s">
        <v>44</v>
      </c>
      <c r="B33" t="s">
        <v>72</v>
      </c>
      <c r="C33" s="3">
        <v>26280</v>
      </c>
      <c r="D33" s="3">
        <v>8872</v>
      </c>
      <c r="E33" s="3">
        <v>17408</v>
      </c>
    </row>
    <row r="34" spans="1:5" x14ac:dyDescent="0.25">
      <c r="A34" t="s">
        <v>44</v>
      </c>
      <c r="B34" t="s">
        <v>73</v>
      </c>
      <c r="C34" s="3">
        <v>747</v>
      </c>
      <c r="D34" s="3">
        <v>218</v>
      </c>
      <c r="E34" s="3">
        <v>529</v>
      </c>
    </row>
    <row r="35" spans="1:5" x14ac:dyDescent="0.25">
      <c r="A35" t="s">
        <v>44</v>
      </c>
      <c r="B35" t="s">
        <v>74</v>
      </c>
      <c r="C35" s="3">
        <v>28920</v>
      </c>
      <c r="D35" s="3">
        <v>7529</v>
      </c>
      <c r="E35" s="3">
        <v>21391</v>
      </c>
    </row>
    <row r="36" spans="1:5" x14ac:dyDescent="0.25">
      <c r="A36" t="s">
        <v>44</v>
      </c>
      <c r="B36" t="s">
        <v>75</v>
      </c>
      <c r="C36" s="3">
        <v>5916</v>
      </c>
      <c r="D36" s="3">
        <v>1577</v>
      </c>
      <c r="E36" s="3">
        <v>4339</v>
      </c>
    </row>
    <row r="37" spans="1:5" x14ac:dyDescent="0.25">
      <c r="A37" t="s">
        <v>44</v>
      </c>
      <c r="B37" t="s">
        <v>76</v>
      </c>
      <c r="C37" s="3">
        <v>43</v>
      </c>
      <c r="D37" s="3">
        <v>14</v>
      </c>
      <c r="E37" s="3">
        <v>29</v>
      </c>
    </row>
    <row r="38" spans="1:5" x14ac:dyDescent="0.25">
      <c r="A38" t="s">
        <v>45</v>
      </c>
      <c r="B38" t="s">
        <v>65</v>
      </c>
      <c r="C38" s="3">
        <v>5629</v>
      </c>
      <c r="D38" s="3">
        <v>1728</v>
      </c>
      <c r="E38" s="3">
        <v>3901</v>
      </c>
    </row>
    <row r="39" spans="1:5" x14ac:dyDescent="0.25">
      <c r="A39" t="s">
        <v>45</v>
      </c>
      <c r="B39" t="s">
        <v>66</v>
      </c>
      <c r="C39" s="3">
        <v>6027</v>
      </c>
      <c r="D39" s="3">
        <v>2690</v>
      </c>
      <c r="E39" s="3">
        <v>3337</v>
      </c>
    </row>
    <row r="40" spans="1:5" x14ac:dyDescent="0.25">
      <c r="A40" t="s">
        <v>45</v>
      </c>
      <c r="B40" t="s">
        <v>42</v>
      </c>
      <c r="C40" s="3">
        <v>83203</v>
      </c>
      <c r="D40" s="3">
        <v>28770</v>
      </c>
      <c r="E40" s="3">
        <v>54433</v>
      </c>
    </row>
    <row r="41" spans="1:5" x14ac:dyDescent="0.25">
      <c r="A41" t="s">
        <v>45</v>
      </c>
      <c r="B41" t="s">
        <v>67</v>
      </c>
      <c r="C41" s="3">
        <v>4802</v>
      </c>
      <c r="D41" s="3">
        <v>1671</v>
      </c>
      <c r="E41" s="3">
        <v>3131</v>
      </c>
    </row>
    <row r="42" spans="1:5" x14ac:dyDescent="0.25">
      <c r="A42" t="s">
        <v>45</v>
      </c>
      <c r="B42" t="s">
        <v>68</v>
      </c>
      <c r="C42" s="3">
        <v>4057</v>
      </c>
      <c r="D42" s="3">
        <v>1236</v>
      </c>
      <c r="E42" s="3">
        <v>2821</v>
      </c>
    </row>
    <row r="43" spans="1:5" x14ac:dyDescent="0.25">
      <c r="A43" t="s">
        <v>45</v>
      </c>
      <c r="B43" t="s">
        <v>70</v>
      </c>
      <c r="C43" s="3">
        <v>149</v>
      </c>
      <c r="D43" s="3">
        <v>77</v>
      </c>
      <c r="E43" s="3">
        <v>72</v>
      </c>
    </row>
    <row r="44" spans="1:5" x14ac:dyDescent="0.25">
      <c r="A44" t="s">
        <v>45</v>
      </c>
      <c r="B44" t="s">
        <v>71</v>
      </c>
      <c r="C44" s="3">
        <v>4617</v>
      </c>
      <c r="D44" s="3">
        <v>1503</v>
      </c>
      <c r="E44" s="3">
        <v>3114</v>
      </c>
    </row>
    <row r="45" spans="1:5" x14ac:dyDescent="0.25">
      <c r="A45" t="s">
        <v>45</v>
      </c>
      <c r="B45" t="s">
        <v>72</v>
      </c>
      <c r="C45" s="3">
        <v>26017</v>
      </c>
      <c r="D45" s="3">
        <v>10040</v>
      </c>
      <c r="E45" s="3">
        <v>15977</v>
      </c>
    </row>
    <row r="46" spans="1:5" x14ac:dyDescent="0.25">
      <c r="A46" t="s">
        <v>45</v>
      </c>
      <c r="B46" t="s">
        <v>73</v>
      </c>
      <c r="C46" s="3">
        <v>670</v>
      </c>
      <c r="D46" s="3">
        <v>201</v>
      </c>
      <c r="E46" s="3">
        <v>469</v>
      </c>
    </row>
    <row r="47" spans="1:5" x14ac:dyDescent="0.25">
      <c r="A47" t="s">
        <v>45</v>
      </c>
      <c r="B47" t="s">
        <v>74</v>
      </c>
      <c r="C47" s="3">
        <v>25858</v>
      </c>
      <c r="D47" s="3">
        <v>8015</v>
      </c>
      <c r="E47" s="3">
        <v>17843</v>
      </c>
    </row>
    <row r="48" spans="1:5" x14ac:dyDescent="0.25">
      <c r="A48" t="s">
        <v>45</v>
      </c>
      <c r="B48" t="s">
        <v>75</v>
      </c>
      <c r="C48" s="3">
        <v>5334</v>
      </c>
      <c r="D48" s="3">
        <v>1588</v>
      </c>
      <c r="E48" s="3">
        <v>3746</v>
      </c>
    </row>
    <row r="49" spans="1:5" x14ac:dyDescent="0.25">
      <c r="A49" t="s">
        <v>45</v>
      </c>
      <c r="B49" t="s">
        <v>76</v>
      </c>
      <c r="C49" s="3">
        <v>43</v>
      </c>
      <c r="D49" s="3">
        <v>21</v>
      </c>
      <c r="E49" s="3">
        <v>22</v>
      </c>
    </row>
    <row r="50" spans="1:5" x14ac:dyDescent="0.25">
      <c r="A50" t="s">
        <v>46</v>
      </c>
      <c r="B50" t="s">
        <v>65</v>
      </c>
      <c r="C50" s="3">
        <v>6214</v>
      </c>
      <c r="D50" s="3">
        <v>1778</v>
      </c>
      <c r="E50" s="3">
        <v>4436</v>
      </c>
    </row>
    <row r="51" spans="1:5" x14ac:dyDescent="0.25">
      <c r="A51" t="s">
        <v>46</v>
      </c>
      <c r="B51" t="s">
        <v>66</v>
      </c>
      <c r="C51" s="3">
        <v>6344</v>
      </c>
      <c r="D51" s="3">
        <v>2716</v>
      </c>
      <c r="E51" s="3">
        <v>3628</v>
      </c>
    </row>
    <row r="52" spans="1:5" x14ac:dyDescent="0.25">
      <c r="A52" t="s">
        <v>46</v>
      </c>
      <c r="B52" t="s">
        <v>42</v>
      </c>
      <c r="C52" s="3">
        <v>89319</v>
      </c>
      <c r="D52" s="3">
        <v>30985</v>
      </c>
      <c r="E52" s="3">
        <v>58334</v>
      </c>
    </row>
    <row r="53" spans="1:5" x14ac:dyDescent="0.25">
      <c r="A53" t="s">
        <v>46</v>
      </c>
      <c r="B53" t="s">
        <v>67</v>
      </c>
      <c r="C53" s="3">
        <v>5002</v>
      </c>
      <c r="D53" s="3">
        <v>1781</v>
      </c>
      <c r="E53" s="3">
        <v>3221</v>
      </c>
    </row>
    <row r="54" spans="1:5" x14ac:dyDescent="0.25">
      <c r="A54" t="s">
        <v>46</v>
      </c>
      <c r="B54" t="s">
        <v>68</v>
      </c>
      <c r="C54" s="3">
        <v>4427</v>
      </c>
      <c r="D54" s="3">
        <v>1247</v>
      </c>
      <c r="E54" s="3">
        <v>3180</v>
      </c>
    </row>
    <row r="55" spans="1:5" x14ac:dyDescent="0.25">
      <c r="A55" t="s">
        <v>46</v>
      </c>
      <c r="B55" t="s">
        <v>70</v>
      </c>
      <c r="C55" s="3">
        <v>196</v>
      </c>
      <c r="D55" s="3">
        <v>108</v>
      </c>
      <c r="E55" s="3">
        <v>88</v>
      </c>
    </row>
    <row r="56" spans="1:5" x14ac:dyDescent="0.25">
      <c r="A56" t="s">
        <v>46</v>
      </c>
      <c r="B56" t="s">
        <v>71</v>
      </c>
      <c r="C56" s="3">
        <v>4764</v>
      </c>
      <c r="D56" s="3">
        <v>1628</v>
      </c>
      <c r="E56" s="3">
        <v>3136</v>
      </c>
    </row>
    <row r="57" spans="1:5" x14ac:dyDescent="0.25">
      <c r="A57" t="s">
        <v>46</v>
      </c>
      <c r="B57" t="s">
        <v>72</v>
      </c>
      <c r="C57" s="3">
        <v>27220</v>
      </c>
      <c r="D57" s="3">
        <v>10875</v>
      </c>
      <c r="E57" s="3">
        <v>16345</v>
      </c>
    </row>
    <row r="58" spans="1:5" x14ac:dyDescent="0.25">
      <c r="A58" t="s">
        <v>46</v>
      </c>
      <c r="B58" t="s">
        <v>73</v>
      </c>
      <c r="C58" s="3">
        <v>709</v>
      </c>
      <c r="D58" s="3">
        <v>299</v>
      </c>
      <c r="E58" s="3">
        <v>410</v>
      </c>
    </row>
    <row r="59" spans="1:5" x14ac:dyDescent="0.25">
      <c r="A59" t="s">
        <v>46</v>
      </c>
      <c r="B59" t="s">
        <v>74</v>
      </c>
      <c r="C59" s="3">
        <v>28617</v>
      </c>
      <c r="D59" s="3">
        <v>8815</v>
      </c>
      <c r="E59" s="3">
        <v>19802</v>
      </c>
    </row>
    <row r="60" spans="1:5" x14ac:dyDescent="0.25">
      <c r="A60" t="s">
        <v>46</v>
      </c>
      <c r="B60" t="s">
        <v>75</v>
      </c>
      <c r="C60" s="3">
        <v>5773</v>
      </c>
      <c r="D60" s="3">
        <v>1716</v>
      </c>
      <c r="E60" s="3">
        <v>4057</v>
      </c>
    </row>
    <row r="61" spans="1:5" x14ac:dyDescent="0.25">
      <c r="A61" t="s">
        <v>46</v>
      </c>
      <c r="B61" t="s">
        <v>76</v>
      </c>
      <c r="C61" s="3">
        <v>53</v>
      </c>
      <c r="D61" s="3">
        <v>22</v>
      </c>
      <c r="E61" s="3">
        <v>31</v>
      </c>
    </row>
    <row r="62" spans="1:5" x14ac:dyDescent="0.25">
      <c r="A62" t="s">
        <v>47</v>
      </c>
      <c r="B62" t="s">
        <v>65</v>
      </c>
      <c r="C62" s="3">
        <v>6576</v>
      </c>
      <c r="D62" s="3">
        <v>1625</v>
      </c>
      <c r="E62" s="3">
        <v>4951</v>
      </c>
    </row>
    <row r="63" spans="1:5" x14ac:dyDescent="0.25">
      <c r="A63" t="s">
        <v>47</v>
      </c>
      <c r="B63" t="s">
        <v>66</v>
      </c>
      <c r="C63" s="3">
        <v>6800</v>
      </c>
      <c r="D63" s="3">
        <v>2615</v>
      </c>
      <c r="E63" s="3">
        <v>4185</v>
      </c>
    </row>
    <row r="64" spans="1:5" x14ac:dyDescent="0.25">
      <c r="A64" t="s">
        <v>47</v>
      </c>
      <c r="B64" t="s">
        <v>42</v>
      </c>
      <c r="C64" s="3">
        <v>96722</v>
      </c>
      <c r="D64" s="3">
        <v>30269</v>
      </c>
      <c r="E64" s="3">
        <v>66453</v>
      </c>
    </row>
    <row r="65" spans="1:5" x14ac:dyDescent="0.25">
      <c r="A65" t="s">
        <v>47</v>
      </c>
      <c r="B65" t="s">
        <v>67</v>
      </c>
      <c r="C65" s="3">
        <v>5576</v>
      </c>
      <c r="D65" s="3">
        <v>1670</v>
      </c>
      <c r="E65" s="3">
        <v>3906</v>
      </c>
    </row>
    <row r="66" spans="1:5" x14ac:dyDescent="0.25">
      <c r="A66" t="s">
        <v>47</v>
      </c>
      <c r="B66" t="s">
        <v>68</v>
      </c>
      <c r="C66" s="3">
        <v>4660</v>
      </c>
      <c r="D66" s="3">
        <v>1276</v>
      </c>
      <c r="E66" s="3">
        <v>3384</v>
      </c>
    </row>
    <row r="67" spans="1:5" x14ac:dyDescent="0.25">
      <c r="A67" t="s">
        <v>47</v>
      </c>
      <c r="B67" t="s">
        <v>70</v>
      </c>
      <c r="C67" s="3">
        <v>157</v>
      </c>
      <c r="D67" s="3">
        <v>94</v>
      </c>
      <c r="E67" s="3">
        <v>63</v>
      </c>
    </row>
    <row r="68" spans="1:5" x14ac:dyDescent="0.25">
      <c r="A68" t="s">
        <v>47</v>
      </c>
      <c r="B68" t="s">
        <v>71</v>
      </c>
      <c r="C68" s="3">
        <v>5128</v>
      </c>
      <c r="D68" s="3">
        <v>1557</v>
      </c>
      <c r="E68" s="3">
        <v>3571</v>
      </c>
    </row>
    <row r="69" spans="1:5" x14ac:dyDescent="0.25">
      <c r="A69" t="s">
        <v>47</v>
      </c>
      <c r="B69" t="s">
        <v>72</v>
      </c>
      <c r="C69" s="3">
        <v>28895</v>
      </c>
      <c r="D69" s="3">
        <v>10609</v>
      </c>
      <c r="E69" s="3">
        <v>18286</v>
      </c>
    </row>
    <row r="70" spans="1:5" x14ac:dyDescent="0.25">
      <c r="A70" t="s">
        <v>47</v>
      </c>
      <c r="B70" t="s">
        <v>73</v>
      </c>
      <c r="C70" s="3">
        <v>835</v>
      </c>
      <c r="D70" s="3">
        <v>256</v>
      </c>
      <c r="E70" s="3">
        <v>579</v>
      </c>
    </row>
    <row r="71" spans="1:5" x14ac:dyDescent="0.25">
      <c r="A71" t="s">
        <v>47</v>
      </c>
      <c r="B71" t="s">
        <v>74</v>
      </c>
      <c r="C71" s="3">
        <v>31743</v>
      </c>
      <c r="D71" s="3">
        <v>8887</v>
      </c>
      <c r="E71" s="3">
        <v>22856</v>
      </c>
    </row>
    <row r="72" spans="1:5" x14ac:dyDescent="0.25">
      <c r="A72" t="s">
        <v>47</v>
      </c>
      <c r="B72" t="s">
        <v>75</v>
      </c>
      <c r="C72" s="3">
        <v>6289</v>
      </c>
      <c r="D72" s="3">
        <v>1663</v>
      </c>
      <c r="E72" s="3">
        <v>4626</v>
      </c>
    </row>
    <row r="73" spans="1:5" x14ac:dyDescent="0.25">
      <c r="A73" t="s">
        <v>47</v>
      </c>
      <c r="B73" t="s">
        <v>76</v>
      </c>
      <c r="C73" s="3">
        <v>63</v>
      </c>
      <c r="D73" s="3">
        <v>17</v>
      </c>
      <c r="E73" s="3">
        <v>46</v>
      </c>
    </row>
    <row r="74" spans="1:5" x14ac:dyDescent="0.25">
      <c r="A74" t="s">
        <v>48</v>
      </c>
      <c r="B74" t="s">
        <v>65</v>
      </c>
      <c r="C74" s="3">
        <v>6303</v>
      </c>
      <c r="D74" s="3">
        <v>1534</v>
      </c>
      <c r="E74" s="3">
        <v>4769</v>
      </c>
    </row>
    <row r="75" spans="1:5" x14ac:dyDescent="0.25">
      <c r="A75" t="s">
        <v>48</v>
      </c>
      <c r="B75" t="s">
        <v>66</v>
      </c>
      <c r="C75" s="3">
        <v>6810</v>
      </c>
      <c r="D75" s="3">
        <v>2455</v>
      </c>
      <c r="E75" s="3">
        <v>4355</v>
      </c>
    </row>
    <row r="76" spans="1:5" x14ac:dyDescent="0.25">
      <c r="A76" t="s">
        <v>48</v>
      </c>
      <c r="B76" t="s">
        <v>42</v>
      </c>
      <c r="C76" s="3">
        <v>91900</v>
      </c>
      <c r="D76" s="3">
        <v>27229</v>
      </c>
      <c r="E76" s="3">
        <v>64671</v>
      </c>
    </row>
    <row r="77" spans="1:5" x14ac:dyDescent="0.25">
      <c r="A77" t="s">
        <v>48</v>
      </c>
      <c r="B77" t="s">
        <v>67</v>
      </c>
      <c r="C77" s="3">
        <v>5259</v>
      </c>
      <c r="D77" s="3">
        <v>1629</v>
      </c>
      <c r="E77" s="3">
        <v>3630</v>
      </c>
    </row>
    <row r="78" spans="1:5" x14ac:dyDescent="0.25">
      <c r="A78" t="s">
        <v>48</v>
      </c>
      <c r="B78" t="s">
        <v>68</v>
      </c>
      <c r="C78" s="3">
        <v>4691</v>
      </c>
      <c r="D78" s="3">
        <v>1074</v>
      </c>
      <c r="E78" s="3">
        <v>3617</v>
      </c>
    </row>
    <row r="79" spans="1:5" x14ac:dyDescent="0.25">
      <c r="A79" t="s">
        <v>48</v>
      </c>
      <c r="B79" t="s">
        <v>70</v>
      </c>
      <c r="C79" s="3">
        <v>139</v>
      </c>
      <c r="D79" s="3">
        <v>91</v>
      </c>
      <c r="E79" s="3">
        <v>48</v>
      </c>
    </row>
    <row r="80" spans="1:5" x14ac:dyDescent="0.25">
      <c r="A80" t="s">
        <v>48</v>
      </c>
      <c r="B80" t="s">
        <v>71</v>
      </c>
      <c r="C80" s="3">
        <v>5025</v>
      </c>
      <c r="D80" s="3">
        <v>1357</v>
      </c>
      <c r="E80" s="3">
        <v>3668</v>
      </c>
    </row>
    <row r="81" spans="1:5" x14ac:dyDescent="0.25">
      <c r="A81" t="s">
        <v>48</v>
      </c>
      <c r="B81" t="s">
        <v>72</v>
      </c>
      <c r="C81" s="3">
        <v>27789</v>
      </c>
      <c r="D81" s="3">
        <v>9432</v>
      </c>
      <c r="E81" s="3">
        <v>18357</v>
      </c>
    </row>
    <row r="82" spans="1:5" x14ac:dyDescent="0.25">
      <c r="A82" t="s">
        <v>48</v>
      </c>
      <c r="B82" t="s">
        <v>73</v>
      </c>
      <c r="C82" s="3">
        <v>780</v>
      </c>
      <c r="D82" s="3">
        <v>233</v>
      </c>
      <c r="E82" s="3">
        <v>547</v>
      </c>
    </row>
    <row r="83" spans="1:5" x14ac:dyDescent="0.25">
      <c r="A83" t="s">
        <v>48</v>
      </c>
      <c r="B83" t="s">
        <v>74</v>
      </c>
      <c r="C83" s="3">
        <v>28972</v>
      </c>
      <c r="D83" s="3">
        <v>7821</v>
      </c>
      <c r="E83" s="3">
        <v>21151</v>
      </c>
    </row>
    <row r="84" spans="1:5" x14ac:dyDescent="0.25">
      <c r="A84" t="s">
        <v>48</v>
      </c>
      <c r="B84" t="s">
        <v>75</v>
      </c>
      <c r="C84" s="3">
        <v>6080</v>
      </c>
      <c r="D84" s="3">
        <v>1581</v>
      </c>
      <c r="E84" s="3">
        <v>4499</v>
      </c>
    </row>
    <row r="85" spans="1:5" x14ac:dyDescent="0.25">
      <c r="A85" t="s">
        <v>48</v>
      </c>
      <c r="B85" t="s">
        <v>76</v>
      </c>
      <c r="C85" s="3">
        <v>52</v>
      </c>
      <c r="D85" s="3">
        <v>22</v>
      </c>
      <c r="E85" s="3">
        <v>30</v>
      </c>
    </row>
    <row r="86" spans="1:5" x14ac:dyDescent="0.25">
      <c r="A86" t="s">
        <v>49</v>
      </c>
      <c r="B86" t="s">
        <v>65</v>
      </c>
      <c r="C86" s="3">
        <v>5538</v>
      </c>
      <c r="D86" s="3">
        <v>1606</v>
      </c>
      <c r="E86" s="3">
        <v>3932</v>
      </c>
    </row>
    <row r="87" spans="1:5" x14ac:dyDescent="0.25">
      <c r="A87" t="s">
        <v>49</v>
      </c>
      <c r="B87" t="s">
        <v>66</v>
      </c>
      <c r="C87" s="3">
        <v>6332</v>
      </c>
      <c r="D87" s="3">
        <v>2827</v>
      </c>
      <c r="E87" s="3">
        <v>3505</v>
      </c>
    </row>
    <row r="88" spans="1:5" x14ac:dyDescent="0.25">
      <c r="A88" t="s">
        <v>49</v>
      </c>
      <c r="B88" t="s">
        <v>42</v>
      </c>
      <c r="C88" s="3">
        <v>82002</v>
      </c>
      <c r="D88" s="3">
        <v>29674</v>
      </c>
      <c r="E88" s="3">
        <v>52328</v>
      </c>
    </row>
    <row r="89" spans="1:5" x14ac:dyDescent="0.25">
      <c r="A89" t="s">
        <v>49</v>
      </c>
      <c r="B89" t="s">
        <v>67</v>
      </c>
      <c r="C89" s="3">
        <v>4572</v>
      </c>
      <c r="D89" s="3">
        <v>1670</v>
      </c>
      <c r="E89" s="3">
        <v>2902</v>
      </c>
    </row>
    <row r="90" spans="1:5" x14ac:dyDescent="0.25">
      <c r="A90" t="s">
        <v>49</v>
      </c>
      <c r="B90" t="s">
        <v>68</v>
      </c>
      <c r="C90" s="3">
        <v>3993</v>
      </c>
      <c r="D90" s="3">
        <v>1235</v>
      </c>
      <c r="E90" s="3">
        <v>2758</v>
      </c>
    </row>
    <row r="91" spans="1:5" x14ac:dyDescent="0.25">
      <c r="A91" t="s">
        <v>49</v>
      </c>
      <c r="B91" t="s">
        <v>70</v>
      </c>
      <c r="C91" s="3">
        <v>133</v>
      </c>
      <c r="D91" s="3">
        <v>83</v>
      </c>
      <c r="E91" s="3">
        <v>50</v>
      </c>
    </row>
    <row r="92" spans="1:5" x14ac:dyDescent="0.25">
      <c r="A92" t="s">
        <v>49</v>
      </c>
      <c r="B92" t="s">
        <v>71</v>
      </c>
      <c r="C92" s="3">
        <v>4348</v>
      </c>
      <c r="D92" s="3">
        <v>1467</v>
      </c>
      <c r="E92" s="3">
        <v>2881</v>
      </c>
    </row>
    <row r="93" spans="1:5" x14ac:dyDescent="0.25">
      <c r="A93" t="s">
        <v>49</v>
      </c>
      <c r="B93" t="s">
        <v>72</v>
      </c>
      <c r="C93" s="3">
        <v>24949</v>
      </c>
      <c r="D93" s="3">
        <v>10703</v>
      </c>
      <c r="E93" s="3">
        <v>14246</v>
      </c>
    </row>
    <row r="94" spans="1:5" x14ac:dyDescent="0.25">
      <c r="A94" t="s">
        <v>49</v>
      </c>
      <c r="B94" t="s">
        <v>73</v>
      </c>
      <c r="C94" s="3">
        <v>668</v>
      </c>
      <c r="D94" s="3">
        <v>232</v>
      </c>
      <c r="E94" s="3">
        <v>436</v>
      </c>
    </row>
    <row r="95" spans="1:5" x14ac:dyDescent="0.25">
      <c r="A95" t="s">
        <v>49</v>
      </c>
      <c r="B95" t="s">
        <v>74</v>
      </c>
      <c r="C95" s="3">
        <v>26221</v>
      </c>
      <c r="D95" s="3">
        <v>8185</v>
      </c>
      <c r="E95" s="3">
        <v>18036</v>
      </c>
    </row>
    <row r="96" spans="1:5" x14ac:dyDescent="0.25">
      <c r="A96" t="s">
        <v>49</v>
      </c>
      <c r="B96" t="s">
        <v>75</v>
      </c>
      <c r="C96" s="3">
        <v>5192</v>
      </c>
      <c r="D96" s="3">
        <v>1650</v>
      </c>
      <c r="E96" s="3">
        <v>3542</v>
      </c>
    </row>
    <row r="97" spans="1:5" x14ac:dyDescent="0.25">
      <c r="A97" t="s">
        <v>49</v>
      </c>
      <c r="B97" t="s">
        <v>76</v>
      </c>
      <c r="C97" s="3">
        <v>56</v>
      </c>
      <c r="D97" s="3">
        <v>16</v>
      </c>
      <c r="E97" s="3">
        <v>40</v>
      </c>
    </row>
    <row r="98" spans="1:5" x14ac:dyDescent="0.25">
      <c r="A98" t="s">
        <v>50</v>
      </c>
      <c r="B98" t="s">
        <v>65</v>
      </c>
      <c r="C98" s="3">
        <v>5982</v>
      </c>
      <c r="D98" s="3">
        <v>1851</v>
      </c>
      <c r="E98" s="3">
        <v>4131</v>
      </c>
    </row>
    <row r="99" spans="1:5" x14ac:dyDescent="0.25">
      <c r="A99" t="s">
        <v>50</v>
      </c>
      <c r="B99" t="s">
        <v>66</v>
      </c>
      <c r="C99" s="3">
        <v>6228</v>
      </c>
      <c r="D99" s="3">
        <v>3206</v>
      </c>
      <c r="E99" s="3">
        <v>3022</v>
      </c>
    </row>
    <row r="100" spans="1:5" x14ac:dyDescent="0.25">
      <c r="A100" t="s">
        <v>50</v>
      </c>
      <c r="B100" t="s">
        <v>42</v>
      </c>
      <c r="C100" s="3">
        <v>85176</v>
      </c>
      <c r="D100" s="3">
        <v>32815</v>
      </c>
      <c r="E100" s="3">
        <v>52361</v>
      </c>
    </row>
    <row r="101" spans="1:5" x14ac:dyDescent="0.25">
      <c r="A101" t="s">
        <v>50</v>
      </c>
      <c r="B101" t="s">
        <v>67</v>
      </c>
      <c r="C101" s="3">
        <v>4621</v>
      </c>
      <c r="D101" s="3">
        <v>1751</v>
      </c>
      <c r="E101" s="3">
        <v>2870</v>
      </c>
    </row>
    <row r="102" spans="1:5" x14ac:dyDescent="0.25">
      <c r="A102" t="s">
        <v>50</v>
      </c>
      <c r="B102" t="s">
        <v>68</v>
      </c>
      <c r="C102" s="3">
        <v>4199</v>
      </c>
      <c r="D102" s="3">
        <v>1315</v>
      </c>
      <c r="E102" s="3">
        <v>2884</v>
      </c>
    </row>
    <row r="103" spans="1:5" x14ac:dyDescent="0.25">
      <c r="A103" t="s">
        <v>50</v>
      </c>
      <c r="B103" t="s">
        <v>70</v>
      </c>
      <c r="C103" s="3">
        <v>168</v>
      </c>
      <c r="D103" s="3">
        <v>61</v>
      </c>
      <c r="E103" s="3">
        <v>107</v>
      </c>
    </row>
    <row r="104" spans="1:5" x14ac:dyDescent="0.25">
      <c r="A104" t="s">
        <v>50</v>
      </c>
      <c r="B104" t="s">
        <v>71</v>
      </c>
      <c r="C104" s="3">
        <v>4394</v>
      </c>
      <c r="D104" s="3">
        <v>1719</v>
      </c>
      <c r="E104" s="3">
        <v>2675</v>
      </c>
    </row>
    <row r="105" spans="1:5" x14ac:dyDescent="0.25">
      <c r="A105" t="s">
        <v>50</v>
      </c>
      <c r="B105" t="s">
        <v>72</v>
      </c>
      <c r="C105" s="3">
        <v>25543</v>
      </c>
      <c r="D105" s="3">
        <v>11531</v>
      </c>
      <c r="E105" s="3">
        <v>14012</v>
      </c>
    </row>
    <row r="106" spans="1:5" x14ac:dyDescent="0.25">
      <c r="A106" t="s">
        <v>50</v>
      </c>
      <c r="B106" t="s">
        <v>73</v>
      </c>
      <c r="C106" s="3">
        <v>681</v>
      </c>
      <c r="D106" s="3">
        <v>242</v>
      </c>
      <c r="E106" s="3">
        <v>439</v>
      </c>
    </row>
    <row r="107" spans="1:5" x14ac:dyDescent="0.25">
      <c r="A107" t="s">
        <v>50</v>
      </c>
      <c r="B107" t="s">
        <v>74</v>
      </c>
      <c r="C107" s="3">
        <v>28174</v>
      </c>
      <c r="D107" s="3">
        <v>9460</v>
      </c>
      <c r="E107" s="3">
        <v>18714</v>
      </c>
    </row>
    <row r="108" spans="1:5" x14ac:dyDescent="0.25">
      <c r="A108" t="s">
        <v>50</v>
      </c>
      <c r="B108" t="s">
        <v>75</v>
      </c>
      <c r="C108" s="3">
        <v>5114</v>
      </c>
      <c r="D108" s="3">
        <v>1660</v>
      </c>
      <c r="E108" s="3">
        <v>3454</v>
      </c>
    </row>
    <row r="109" spans="1:5" x14ac:dyDescent="0.25">
      <c r="A109" t="s">
        <v>50</v>
      </c>
      <c r="B109" t="s">
        <v>76</v>
      </c>
      <c r="C109" s="3">
        <v>72</v>
      </c>
      <c r="D109" s="3">
        <v>19</v>
      </c>
      <c r="E109" s="3">
        <v>53</v>
      </c>
    </row>
    <row r="110" spans="1:5" x14ac:dyDescent="0.25">
      <c r="A110" t="s">
        <v>51</v>
      </c>
      <c r="B110" t="s">
        <v>65</v>
      </c>
      <c r="C110" s="3">
        <v>6275</v>
      </c>
      <c r="D110" s="3">
        <v>1820</v>
      </c>
      <c r="E110" s="3">
        <v>4455</v>
      </c>
    </row>
    <row r="111" spans="1:5" x14ac:dyDescent="0.25">
      <c r="A111" t="s">
        <v>51</v>
      </c>
      <c r="B111" t="s">
        <v>66</v>
      </c>
      <c r="C111" s="3">
        <v>6734</v>
      </c>
      <c r="D111" s="3">
        <v>2734</v>
      </c>
      <c r="E111" s="3">
        <v>4000</v>
      </c>
    </row>
    <row r="112" spans="1:5" x14ac:dyDescent="0.25">
      <c r="A112" t="s">
        <v>51</v>
      </c>
      <c r="B112" t="s">
        <v>42</v>
      </c>
      <c r="C112" s="3">
        <v>89996</v>
      </c>
      <c r="D112" s="3">
        <v>30588</v>
      </c>
      <c r="E112" s="3">
        <v>59408</v>
      </c>
    </row>
    <row r="113" spans="1:5" x14ac:dyDescent="0.25">
      <c r="A113" t="s">
        <v>51</v>
      </c>
      <c r="B113" t="s">
        <v>67</v>
      </c>
      <c r="C113" s="3">
        <v>4919</v>
      </c>
      <c r="D113" s="3">
        <v>1690</v>
      </c>
      <c r="E113" s="3">
        <v>3229</v>
      </c>
    </row>
    <row r="114" spans="1:5" x14ac:dyDescent="0.25">
      <c r="A114" t="s">
        <v>51</v>
      </c>
      <c r="B114" t="s">
        <v>68</v>
      </c>
      <c r="C114" s="3">
        <v>4484</v>
      </c>
      <c r="D114" s="3">
        <v>1321</v>
      </c>
      <c r="E114" s="3">
        <v>3163</v>
      </c>
    </row>
    <row r="115" spans="1:5" x14ac:dyDescent="0.25">
      <c r="A115" t="s">
        <v>51</v>
      </c>
      <c r="B115" t="s">
        <v>70</v>
      </c>
      <c r="C115" s="3">
        <v>166</v>
      </c>
      <c r="D115" s="3">
        <v>151</v>
      </c>
      <c r="E115" s="3">
        <v>15</v>
      </c>
    </row>
    <row r="116" spans="1:5" x14ac:dyDescent="0.25">
      <c r="A116" t="s">
        <v>51</v>
      </c>
      <c r="B116" t="s">
        <v>71</v>
      </c>
      <c r="C116" s="3">
        <v>4574</v>
      </c>
      <c r="D116" s="3">
        <v>1562</v>
      </c>
      <c r="E116" s="3">
        <v>3012</v>
      </c>
    </row>
    <row r="117" spans="1:5" x14ac:dyDescent="0.25">
      <c r="A117" t="s">
        <v>51</v>
      </c>
      <c r="B117" t="s">
        <v>72</v>
      </c>
      <c r="C117" s="3">
        <v>26360</v>
      </c>
      <c r="D117" s="3">
        <v>10793</v>
      </c>
      <c r="E117" s="3">
        <v>15567</v>
      </c>
    </row>
    <row r="118" spans="1:5" x14ac:dyDescent="0.25">
      <c r="A118" t="s">
        <v>51</v>
      </c>
      <c r="B118" t="s">
        <v>73</v>
      </c>
      <c r="C118" s="3">
        <v>724</v>
      </c>
      <c r="D118" s="3">
        <v>214</v>
      </c>
      <c r="E118" s="3">
        <v>510</v>
      </c>
    </row>
    <row r="119" spans="1:5" x14ac:dyDescent="0.25">
      <c r="A119" t="s">
        <v>51</v>
      </c>
      <c r="B119" t="s">
        <v>74</v>
      </c>
      <c r="C119" s="3">
        <v>30012</v>
      </c>
      <c r="D119" s="3">
        <v>8636</v>
      </c>
      <c r="E119" s="3">
        <v>21376</v>
      </c>
    </row>
    <row r="120" spans="1:5" x14ac:dyDescent="0.25">
      <c r="A120" t="s">
        <v>51</v>
      </c>
      <c r="B120" t="s">
        <v>75</v>
      </c>
      <c r="C120" s="3">
        <v>5693</v>
      </c>
      <c r="D120" s="3">
        <v>1642</v>
      </c>
      <c r="E120" s="3">
        <v>4051</v>
      </c>
    </row>
    <row r="121" spans="1:5" x14ac:dyDescent="0.25">
      <c r="A121" t="s">
        <v>51</v>
      </c>
      <c r="B121" t="s">
        <v>76</v>
      </c>
      <c r="C121" s="3">
        <v>55</v>
      </c>
      <c r="D121" s="3">
        <v>25</v>
      </c>
      <c r="E121" s="3">
        <v>30</v>
      </c>
    </row>
    <row r="122" spans="1:5" x14ac:dyDescent="0.25">
      <c r="A122" t="s">
        <v>52</v>
      </c>
      <c r="B122" t="s">
        <v>65</v>
      </c>
      <c r="C122" s="3">
        <v>6122</v>
      </c>
      <c r="D122" s="3">
        <v>1606</v>
      </c>
      <c r="E122" s="3">
        <v>4516</v>
      </c>
    </row>
    <row r="123" spans="1:5" x14ac:dyDescent="0.25">
      <c r="A123" t="s">
        <v>52</v>
      </c>
      <c r="B123" t="s">
        <v>66</v>
      </c>
      <c r="C123" s="3">
        <v>6931</v>
      </c>
      <c r="D123" s="3">
        <v>2569</v>
      </c>
      <c r="E123" s="3">
        <v>4362</v>
      </c>
    </row>
    <row r="124" spans="1:5" x14ac:dyDescent="0.25">
      <c r="A124" t="s">
        <v>52</v>
      </c>
      <c r="B124" t="s">
        <v>42</v>
      </c>
      <c r="C124" s="3">
        <v>90676</v>
      </c>
      <c r="D124" s="3">
        <v>27530</v>
      </c>
      <c r="E124" s="3">
        <v>63146</v>
      </c>
    </row>
    <row r="125" spans="1:5" x14ac:dyDescent="0.25">
      <c r="A125" t="s">
        <v>52</v>
      </c>
      <c r="B125" t="s">
        <v>67</v>
      </c>
      <c r="C125" s="3">
        <v>4898</v>
      </c>
      <c r="D125" s="3">
        <v>1600</v>
      </c>
      <c r="E125" s="3">
        <v>3298</v>
      </c>
    </row>
    <row r="126" spans="1:5" x14ac:dyDescent="0.25">
      <c r="A126" t="s">
        <v>52</v>
      </c>
      <c r="B126" t="s">
        <v>68</v>
      </c>
      <c r="C126" s="3">
        <v>4463</v>
      </c>
      <c r="D126" s="3">
        <v>1096</v>
      </c>
      <c r="E126" s="3">
        <v>3367</v>
      </c>
    </row>
    <row r="127" spans="1:5" x14ac:dyDescent="0.25">
      <c r="A127" t="s">
        <v>52</v>
      </c>
      <c r="B127" t="s">
        <v>70</v>
      </c>
      <c r="C127" s="3">
        <v>152</v>
      </c>
      <c r="D127" s="3">
        <v>77</v>
      </c>
      <c r="E127" s="3">
        <v>75</v>
      </c>
    </row>
    <row r="128" spans="1:5" x14ac:dyDescent="0.25">
      <c r="A128" t="s">
        <v>52</v>
      </c>
      <c r="B128" t="s">
        <v>71</v>
      </c>
      <c r="C128" s="3">
        <v>4597</v>
      </c>
      <c r="D128" s="3">
        <v>1391</v>
      </c>
      <c r="E128" s="3">
        <v>3206</v>
      </c>
    </row>
    <row r="129" spans="1:5" x14ac:dyDescent="0.25">
      <c r="A129" t="s">
        <v>52</v>
      </c>
      <c r="B129" t="s">
        <v>72</v>
      </c>
      <c r="C129" s="3">
        <v>27030</v>
      </c>
      <c r="D129" s="3">
        <v>9484</v>
      </c>
      <c r="E129" s="3">
        <v>17546</v>
      </c>
    </row>
    <row r="130" spans="1:5" x14ac:dyDescent="0.25">
      <c r="A130" t="s">
        <v>52</v>
      </c>
      <c r="B130" t="s">
        <v>73</v>
      </c>
      <c r="C130" s="3">
        <v>791</v>
      </c>
      <c r="D130" s="3">
        <v>204</v>
      </c>
      <c r="E130" s="3">
        <v>587</v>
      </c>
    </row>
    <row r="131" spans="1:5" x14ac:dyDescent="0.25">
      <c r="A131" t="s">
        <v>52</v>
      </c>
      <c r="B131" t="s">
        <v>74</v>
      </c>
      <c r="C131" s="3">
        <v>29870</v>
      </c>
      <c r="D131" s="3">
        <v>7917</v>
      </c>
      <c r="E131" s="3">
        <v>21953</v>
      </c>
    </row>
    <row r="132" spans="1:5" x14ac:dyDescent="0.25">
      <c r="A132" t="s">
        <v>52</v>
      </c>
      <c r="B132" t="s">
        <v>75</v>
      </c>
      <c r="C132" s="3">
        <v>5749</v>
      </c>
      <c r="D132" s="3">
        <v>1556</v>
      </c>
      <c r="E132" s="3">
        <v>4193</v>
      </c>
    </row>
    <row r="133" spans="1:5" x14ac:dyDescent="0.25">
      <c r="A133" t="s">
        <v>52</v>
      </c>
      <c r="B133" t="s">
        <v>76</v>
      </c>
      <c r="C133" s="3">
        <v>73</v>
      </c>
      <c r="D133" s="3">
        <v>30</v>
      </c>
      <c r="E133" s="3">
        <v>43</v>
      </c>
    </row>
    <row r="134" spans="1:5" x14ac:dyDescent="0.25">
      <c r="A134" t="s">
        <v>53</v>
      </c>
      <c r="B134" t="s">
        <v>65</v>
      </c>
      <c r="C134" s="3">
        <v>5696</v>
      </c>
      <c r="D134" s="3">
        <v>1710</v>
      </c>
      <c r="E134" s="3">
        <v>3986</v>
      </c>
    </row>
    <row r="135" spans="1:5" x14ac:dyDescent="0.25">
      <c r="A135" t="s">
        <v>53</v>
      </c>
      <c r="B135" t="s">
        <v>66</v>
      </c>
      <c r="C135" s="3">
        <v>6091</v>
      </c>
      <c r="D135" s="3">
        <v>2807</v>
      </c>
      <c r="E135" s="3">
        <v>3284</v>
      </c>
    </row>
    <row r="136" spans="1:5" x14ac:dyDescent="0.25">
      <c r="A136" t="s">
        <v>53</v>
      </c>
      <c r="B136" t="s">
        <v>42</v>
      </c>
      <c r="C136" s="3">
        <v>82378</v>
      </c>
      <c r="D136" s="3">
        <v>28933</v>
      </c>
      <c r="E136" s="3">
        <v>53445</v>
      </c>
    </row>
    <row r="137" spans="1:5" x14ac:dyDescent="0.25">
      <c r="A137" t="s">
        <v>53</v>
      </c>
      <c r="B137" t="s">
        <v>67</v>
      </c>
      <c r="C137" s="3">
        <v>4432</v>
      </c>
      <c r="D137" s="3">
        <v>1634</v>
      </c>
      <c r="E137" s="3">
        <v>2798</v>
      </c>
    </row>
    <row r="138" spans="1:5" x14ac:dyDescent="0.25">
      <c r="A138" t="s">
        <v>53</v>
      </c>
      <c r="B138" t="s">
        <v>68</v>
      </c>
      <c r="C138" s="3">
        <v>4133</v>
      </c>
      <c r="D138" s="3">
        <v>1227</v>
      </c>
      <c r="E138" s="3">
        <v>2906</v>
      </c>
    </row>
    <row r="139" spans="1:5" x14ac:dyDescent="0.25">
      <c r="A139" t="s">
        <v>53</v>
      </c>
      <c r="B139" t="s">
        <v>70</v>
      </c>
      <c r="C139" s="3">
        <v>159</v>
      </c>
      <c r="D139" s="3">
        <v>81</v>
      </c>
      <c r="E139" s="3">
        <v>78</v>
      </c>
    </row>
    <row r="140" spans="1:5" x14ac:dyDescent="0.25">
      <c r="A140" t="s">
        <v>53</v>
      </c>
      <c r="B140" t="s">
        <v>71</v>
      </c>
      <c r="C140" s="3">
        <v>4226</v>
      </c>
      <c r="D140" s="3">
        <v>1425</v>
      </c>
      <c r="E140" s="3">
        <v>2801</v>
      </c>
    </row>
    <row r="141" spans="1:5" x14ac:dyDescent="0.25">
      <c r="A141" t="s">
        <v>53</v>
      </c>
      <c r="B141" t="s">
        <v>72</v>
      </c>
      <c r="C141" s="3">
        <v>25262</v>
      </c>
      <c r="D141" s="3">
        <v>10556</v>
      </c>
      <c r="E141" s="3">
        <v>14706</v>
      </c>
    </row>
    <row r="142" spans="1:5" x14ac:dyDescent="0.25">
      <c r="A142" t="s">
        <v>53</v>
      </c>
      <c r="B142" t="s">
        <v>73</v>
      </c>
      <c r="C142" s="3">
        <v>646</v>
      </c>
      <c r="D142" s="3">
        <v>227</v>
      </c>
      <c r="E142" s="3">
        <v>419</v>
      </c>
    </row>
    <row r="143" spans="1:5" x14ac:dyDescent="0.25">
      <c r="A143" t="s">
        <v>53</v>
      </c>
      <c r="B143" t="s">
        <v>74</v>
      </c>
      <c r="C143" s="3">
        <v>26653</v>
      </c>
      <c r="D143" s="3">
        <v>7590</v>
      </c>
      <c r="E143" s="3">
        <v>19063</v>
      </c>
    </row>
    <row r="144" spans="1:5" x14ac:dyDescent="0.25">
      <c r="A144" t="s">
        <v>53</v>
      </c>
      <c r="B144" t="s">
        <v>75</v>
      </c>
      <c r="C144" s="3">
        <v>5006</v>
      </c>
      <c r="D144" s="3">
        <v>1638</v>
      </c>
      <c r="E144" s="3">
        <v>3368</v>
      </c>
    </row>
    <row r="145" spans="1:5" x14ac:dyDescent="0.25">
      <c r="A145" t="s">
        <v>53</v>
      </c>
      <c r="B145" t="s">
        <v>76</v>
      </c>
      <c r="C145" s="3">
        <v>74</v>
      </c>
      <c r="D145" s="3">
        <v>38</v>
      </c>
      <c r="E145" s="3">
        <v>36</v>
      </c>
    </row>
    <row r="146" spans="1:5" x14ac:dyDescent="0.25">
      <c r="A146" t="s">
        <v>54</v>
      </c>
      <c r="B146" t="s">
        <v>65</v>
      </c>
      <c r="C146" s="3">
        <v>5719</v>
      </c>
      <c r="D146" s="3">
        <v>1761</v>
      </c>
      <c r="E146" s="3">
        <v>3958</v>
      </c>
    </row>
    <row r="147" spans="1:5" x14ac:dyDescent="0.25">
      <c r="A147" t="s">
        <v>54</v>
      </c>
      <c r="B147" t="s">
        <v>66</v>
      </c>
      <c r="C147" s="3">
        <v>6252</v>
      </c>
      <c r="D147" s="3">
        <v>3012</v>
      </c>
      <c r="E147" s="3">
        <v>3240</v>
      </c>
    </row>
    <row r="148" spans="1:5" x14ac:dyDescent="0.25">
      <c r="A148" t="s">
        <v>54</v>
      </c>
      <c r="B148" t="s">
        <v>42</v>
      </c>
      <c r="C148" s="3">
        <v>87976</v>
      </c>
      <c r="D148" s="3">
        <v>32764</v>
      </c>
      <c r="E148" s="3">
        <v>55212</v>
      </c>
    </row>
    <row r="149" spans="1:5" x14ac:dyDescent="0.25">
      <c r="A149" t="s">
        <v>54</v>
      </c>
      <c r="B149" t="s">
        <v>67</v>
      </c>
      <c r="C149" s="3">
        <v>4606</v>
      </c>
      <c r="D149" s="3">
        <v>1750</v>
      </c>
      <c r="E149" s="3">
        <v>2856</v>
      </c>
    </row>
    <row r="150" spans="1:5" x14ac:dyDescent="0.25">
      <c r="A150" t="s">
        <v>54</v>
      </c>
      <c r="B150" t="s">
        <v>68</v>
      </c>
      <c r="C150" s="3">
        <v>4139</v>
      </c>
      <c r="D150" s="3">
        <v>1310</v>
      </c>
      <c r="E150" s="3">
        <v>2829</v>
      </c>
    </row>
    <row r="151" spans="1:5" x14ac:dyDescent="0.25">
      <c r="A151" t="s">
        <v>54</v>
      </c>
      <c r="B151" t="s">
        <v>69</v>
      </c>
      <c r="C151" s="3">
        <v>2944</v>
      </c>
      <c r="D151" s="3">
        <v>805</v>
      </c>
      <c r="E151" s="3">
        <v>2139</v>
      </c>
    </row>
    <row r="152" spans="1:5" x14ac:dyDescent="0.25">
      <c r="A152" t="s">
        <v>54</v>
      </c>
      <c r="B152" t="s">
        <v>70</v>
      </c>
      <c r="C152" s="3">
        <v>170</v>
      </c>
      <c r="D152" s="3">
        <v>107</v>
      </c>
      <c r="E152" s="3">
        <v>63</v>
      </c>
    </row>
    <row r="153" spans="1:5" x14ac:dyDescent="0.25">
      <c r="A153" t="s">
        <v>54</v>
      </c>
      <c r="B153" t="s">
        <v>71</v>
      </c>
      <c r="C153" s="3">
        <v>4307</v>
      </c>
      <c r="D153" s="3">
        <v>1597</v>
      </c>
      <c r="E153" s="3">
        <v>2710</v>
      </c>
    </row>
    <row r="154" spans="1:5" x14ac:dyDescent="0.25">
      <c r="A154" t="s">
        <v>54</v>
      </c>
      <c r="B154" t="s">
        <v>72</v>
      </c>
      <c r="C154" s="3">
        <v>25902</v>
      </c>
      <c r="D154" s="3">
        <v>11509</v>
      </c>
      <c r="E154" s="3">
        <v>14393</v>
      </c>
    </row>
    <row r="155" spans="1:5" x14ac:dyDescent="0.25">
      <c r="A155" t="s">
        <v>54</v>
      </c>
      <c r="B155" t="s">
        <v>73</v>
      </c>
      <c r="C155" s="3">
        <v>684</v>
      </c>
      <c r="D155" s="3">
        <v>237</v>
      </c>
      <c r="E155" s="3">
        <v>447</v>
      </c>
    </row>
    <row r="156" spans="1:5" x14ac:dyDescent="0.25">
      <c r="A156" t="s">
        <v>54</v>
      </c>
      <c r="B156" t="s">
        <v>74</v>
      </c>
      <c r="C156" s="3">
        <v>28226</v>
      </c>
      <c r="D156" s="3">
        <v>8965</v>
      </c>
      <c r="E156" s="3">
        <v>19261</v>
      </c>
    </row>
    <row r="157" spans="1:5" x14ac:dyDescent="0.25">
      <c r="A157" t="s">
        <v>54</v>
      </c>
      <c r="B157" t="s">
        <v>75</v>
      </c>
      <c r="C157" s="3">
        <v>4955</v>
      </c>
      <c r="D157" s="3">
        <v>1684</v>
      </c>
      <c r="E157" s="3">
        <v>3271</v>
      </c>
    </row>
    <row r="158" spans="1:5" x14ac:dyDescent="0.25">
      <c r="A158" t="s">
        <v>54</v>
      </c>
      <c r="B158" t="s">
        <v>76</v>
      </c>
      <c r="C158" s="3">
        <v>72</v>
      </c>
      <c r="D158" s="3">
        <v>27</v>
      </c>
      <c r="E158" s="3">
        <v>45</v>
      </c>
    </row>
    <row r="159" spans="1:5" x14ac:dyDescent="0.25">
      <c r="A159" t="s">
        <v>55</v>
      </c>
      <c r="B159" t="s">
        <v>65</v>
      </c>
      <c r="C159" s="3">
        <v>6562</v>
      </c>
      <c r="D159" s="3">
        <v>1880</v>
      </c>
      <c r="E159" s="3">
        <v>4682</v>
      </c>
    </row>
    <row r="160" spans="1:5" x14ac:dyDescent="0.25">
      <c r="A160" t="s">
        <v>55</v>
      </c>
      <c r="B160" t="s">
        <v>66</v>
      </c>
      <c r="C160" s="3">
        <v>7091</v>
      </c>
      <c r="D160" s="3">
        <v>2804</v>
      </c>
      <c r="E160" s="3">
        <v>4287</v>
      </c>
    </row>
    <row r="161" spans="1:5" x14ac:dyDescent="0.25">
      <c r="A161" t="s">
        <v>55</v>
      </c>
      <c r="B161" t="s">
        <v>42</v>
      </c>
      <c r="C161" s="3">
        <v>96444</v>
      </c>
      <c r="D161" s="3">
        <v>32154</v>
      </c>
      <c r="E161" s="3">
        <v>64290</v>
      </c>
    </row>
    <row r="162" spans="1:5" x14ac:dyDescent="0.25">
      <c r="A162" t="s">
        <v>55</v>
      </c>
      <c r="B162" t="s">
        <v>67</v>
      </c>
      <c r="C162" s="3">
        <v>5066</v>
      </c>
      <c r="D162" s="3">
        <v>1787</v>
      </c>
      <c r="E162" s="3">
        <v>3279</v>
      </c>
    </row>
    <row r="163" spans="1:5" x14ac:dyDescent="0.25">
      <c r="A163" t="s">
        <v>55</v>
      </c>
      <c r="B163" t="s">
        <v>68</v>
      </c>
      <c r="C163" s="3">
        <v>4413</v>
      </c>
      <c r="D163" s="3">
        <v>1273</v>
      </c>
      <c r="E163" s="3">
        <v>3140</v>
      </c>
    </row>
    <row r="164" spans="1:5" x14ac:dyDescent="0.25">
      <c r="A164" t="s">
        <v>55</v>
      </c>
      <c r="B164" t="s">
        <v>69</v>
      </c>
      <c r="C164" s="3">
        <v>3019</v>
      </c>
      <c r="D164" s="3">
        <v>650</v>
      </c>
      <c r="E164" s="3">
        <v>2369</v>
      </c>
    </row>
    <row r="165" spans="1:5" x14ac:dyDescent="0.25">
      <c r="A165" t="s">
        <v>55</v>
      </c>
      <c r="B165" t="s">
        <v>70</v>
      </c>
      <c r="C165" s="3">
        <v>163</v>
      </c>
      <c r="D165" s="3">
        <v>162</v>
      </c>
      <c r="E165" s="3">
        <v>1</v>
      </c>
    </row>
    <row r="166" spans="1:5" x14ac:dyDescent="0.25">
      <c r="A166" t="s">
        <v>55</v>
      </c>
      <c r="B166" t="s">
        <v>71</v>
      </c>
      <c r="C166" s="3">
        <v>4583</v>
      </c>
      <c r="D166" s="3">
        <v>1496</v>
      </c>
      <c r="E166" s="3">
        <v>3087</v>
      </c>
    </row>
    <row r="167" spans="1:5" x14ac:dyDescent="0.25">
      <c r="A167" t="s">
        <v>55</v>
      </c>
      <c r="B167" t="s">
        <v>72</v>
      </c>
      <c r="C167" s="3">
        <v>27515</v>
      </c>
      <c r="D167" s="3">
        <v>11035</v>
      </c>
      <c r="E167" s="3">
        <v>16480</v>
      </c>
    </row>
    <row r="168" spans="1:5" x14ac:dyDescent="0.25">
      <c r="A168" t="s">
        <v>55</v>
      </c>
      <c r="B168" t="s">
        <v>73</v>
      </c>
      <c r="C168" s="3">
        <v>760</v>
      </c>
      <c r="D168" s="3">
        <v>219</v>
      </c>
      <c r="E168" s="3">
        <v>541</v>
      </c>
    </row>
    <row r="169" spans="1:5" x14ac:dyDescent="0.25">
      <c r="A169" t="s">
        <v>55</v>
      </c>
      <c r="B169" t="s">
        <v>74</v>
      </c>
      <c r="C169" s="3">
        <v>31341</v>
      </c>
      <c r="D169" s="3">
        <v>9051</v>
      </c>
      <c r="E169" s="3">
        <v>22290</v>
      </c>
    </row>
    <row r="170" spans="1:5" x14ac:dyDescent="0.25">
      <c r="A170" t="s">
        <v>55</v>
      </c>
      <c r="B170" t="s">
        <v>75</v>
      </c>
      <c r="C170" s="3">
        <v>5858</v>
      </c>
      <c r="D170" s="3">
        <v>1774</v>
      </c>
      <c r="E170" s="3">
        <v>4084</v>
      </c>
    </row>
    <row r="171" spans="1:5" x14ac:dyDescent="0.25">
      <c r="A171" t="s">
        <v>55</v>
      </c>
      <c r="B171" t="s">
        <v>76</v>
      </c>
      <c r="C171" s="3">
        <v>73</v>
      </c>
      <c r="D171" s="3">
        <v>23</v>
      </c>
      <c r="E171" s="3">
        <v>50</v>
      </c>
    </row>
    <row r="172" spans="1:5" x14ac:dyDescent="0.25">
      <c r="A172" t="s">
        <v>56</v>
      </c>
      <c r="B172" t="s">
        <v>65</v>
      </c>
      <c r="C172" s="3">
        <v>6520</v>
      </c>
      <c r="D172" s="3">
        <v>1641</v>
      </c>
      <c r="E172" s="3">
        <v>4879</v>
      </c>
    </row>
    <row r="173" spans="1:5" x14ac:dyDescent="0.25">
      <c r="A173" t="s">
        <v>56</v>
      </c>
      <c r="B173" t="s">
        <v>66</v>
      </c>
      <c r="C173" s="3">
        <v>7360</v>
      </c>
      <c r="D173" s="3">
        <v>2628</v>
      </c>
      <c r="E173" s="3">
        <v>4732</v>
      </c>
    </row>
    <row r="174" spans="1:5" x14ac:dyDescent="0.25">
      <c r="A174" t="s">
        <v>56</v>
      </c>
      <c r="B174" t="s">
        <v>42</v>
      </c>
      <c r="C174" s="3">
        <v>95731</v>
      </c>
      <c r="D174" s="3">
        <v>28759</v>
      </c>
      <c r="E174" s="3">
        <v>66972</v>
      </c>
    </row>
    <row r="175" spans="1:5" x14ac:dyDescent="0.25">
      <c r="A175" t="s">
        <v>56</v>
      </c>
      <c r="B175" t="s">
        <v>67</v>
      </c>
      <c r="C175" s="3">
        <v>5098</v>
      </c>
      <c r="D175" s="3">
        <v>1717</v>
      </c>
      <c r="E175" s="3">
        <v>3381</v>
      </c>
    </row>
    <row r="176" spans="1:5" x14ac:dyDescent="0.25">
      <c r="A176" t="s">
        <v>56</v>
      </c>
      <c r="B176" t="s">
        <v>68</v>
      </c>
      <c r="C176" s="3">
        <v>4308</v>
      </c>
      <c r="D176" s="3">
        <v>1084</v>
      </c>
      <c r="E176" s="3">
        <v>3224</v>
      </c>
    </row>
    <row r="177" spans="1:5" x14ac:dyDescent="0.25">
      <c r="A177" t="s">
        <v>56</v>
      </c>
      <c r="B177" t="s">
        <v>69</v>
      </c>
      <c r="C177" s="3">
        <v>3286</v>
      </c>
      <c r="D177" s="3">
        <v>611</v>
      </c>
      <c r="E177" s="3">
        <v>2675</v>
      </c>
    </row>
    <row r="178" spans="1:5" x14ac:dyDescent="0.25">
      <c r="A178" t="s">
        <v>56</v>
      </c>
      <c r="B178" t="s">
        <v>70</v>
      </c>
      <c r="C178" s="3">
        <v>158</v>
      </c>
      <c r="D178" s="3">
        <v>105</v>
      </c>
      <c r="E178" s="3">
        <v>53</v>
      </c>
    </row>
    <row r="179" spans="1:5" x14ac:dyDescent="0.25">
      <c r="A179" t="s">
        <v>56</v>
      </c>
      <c r="B179" t="s">
        <v>71</v>
      </c>
      <c r="C179" s="3">
        <v>4679</v>
      </c>
      <c r="D179" s="3">
        <v>1397</v>
      </c>
      <c r="E179" s="3">
        <v>3282</v>
      </c>
    </row>
    <row r="180" spans="1:5" x14ac:dyDescent="0.25">
      <c r="A180" t="s">
        <v>56</v>
      </c>
      <c r="B180" t="s">
        <v>72</v>
      </c>
      <c r="C180" s="3">
        <v>27630</v>
      </c>
      <c r="D180" s="3">
        <v>9836</v>
      </c>
      <c r="E180" s="3">
        <v>17794</v>
      </c>
    </row>
    <row r="181" spans="1:5" x14ac:dyDescent="0.25">
      <c r="A181" t="s">
        <v>56</v>
      </c>
      <c r="B181" t="s">
        <v>73</v>
      </c>
      <c r="C181" s="3">
        <v>725</v>
      </c>
      <c r="D181" s="3">
        <v>230</v>
      </c>
      <c r="E181" s="3">
        <v>495</v>
      </c>
    </row>
    <row r="182" spans="1:5" x14ac:dyDescent="0.25">
      <c r="A182" t="s">
        <v>56</v>
      </c>
      <c r="B182" t="s">
        <v>74</v>
      </c>
      <c r="C182" s="3">
        <v>30076</v>
      </c>
      <c r="D182" s="3">
        <v>7975</v>
      </c>
      <c r="E182" s="3">
        <v>22101</v>
      </c>
    </row>
    <row r="183" spans="1:5" x14ac:dyDescent="0.25">
      <c r="A183" t="s">
        <v>56</v>
      </c>
      <c r="B183" t="s">
        <v>75</v>
      </c>
      <c r="C183" s="3">
        <v>5820</v>
      </c>
      <c r="D183" s="3">
        <v>1517</v>
      </c>
      <c r="E183" s="3">
        <v>4303</v>
      </c>
    </row>
    <row r="184" spans="1:5" x14ac:dyDescent="0.25">
      <c r="A184" t="s">
        <v>56</v>
      </c>
      <c r="B184" t="s">
        <v>76</v>
      </c>
      <c r="C184" s="3">
        <v>71</v>
      </c>
      <c r="D184" s="3">
        <v>18</v>
      </c>
      <c r="E184" s="3">
        <v>53</v>
      </c>
    </row>
    <row r="185" spans="1:5" x14ac:dyDescent="0.25">
      <c r="A185" t="s">
        <v>57</v>
      </c>
      <c r="B185" t="s">
        <v>65</v>
      </c>
      <c r="C185" s="3">
        <v>6134</v>
      </c>
      <c r="D185" s="3">
        <v>1801</v>
      </c>
      <c r="E185" s="3">
        <v>4333</v>
      </c>
    </row>
    <row r="186" spans="1:5" x14ac:dyDescent="0.25">
      <c r="A186" t="s">
        <v>57</v>
      </c>
      <c r="B186" t="s">
        <v>66</v>
      </c>
      <c r="C186" s="3">
        <v>6598</v>
      </c>
      <c r="D186" s="3">
        <v>2871</v>
      </c>
      <c r="E186" s="3">
        <v>3727</v>
      </c>
    </row>
    <row r="187" spans="1:5" x14ac:dyDescent="0.25">
      <c r="A187" t="s">
        <v>57</v>
      </c>
      <c r="B187" t="s">
        <v>42</v>
      </c>
      <c r="C187" s="3">
        <v>86941</v>
      </c>
      <c r="D187" s="3">
        <v>30890</v>
      </c>
      <c r="E187" s="3">
        <v>56051</v>
      </c>
    </row>
    <row r="188" spans="1:5" x14ac:dyDescent="0.25">
      <c r="A188" t="s">
        <v>57</v>
      </c>
      <c r="B188" t="s">
        <v>67</v>
      </c>
      <c r="C188" s="3">
        <v>4522</v>
      </c>
      <c r="D188" s="3">
        <v>1665</v>
      </c>
      <c r="E188" s="3">
        <v>2857</v>
      </c>
    </row>
    <row r="189" spans="1:5" x14ac:dyDescent="0.25">
      <c r="A189" t="s">
        <v>57</v>
      </c>
      <c r="B189" t="s">
        <v>68</v>
      </c>
      <c r="C189" s="3">
        <v>3813</v>
      </c>
      <c r="D189" s="3">
        <v>1209</v>
      </c>
      <c r="E189" s="3">
        <v>2604</v>
      </c>
    </row>
    <row r="190" spans="1:5" x14ac:dyDescent="0.25">
      <c r="A190" t="s">
        <v>57</v>
      </c>
      <c r="B190" t="s">
        <v>69</v>
      </c>
      <c r="C190" s="3">
        <v>3032</v>
      </c>
      <c r="D190" s="3">
        <v>802</v>
      </c>
      <c r="E190" s="3">
        <v>2230</v>
      </c>
    </row>
    <row r="191" spans="1:5" x14ac:dyDescent="0.25">
      <c r="A191" t="s">
        <v>57</v>
      </c>
      <c r="B191" t="s">
        <v>70</v>
      </c>
      <c r="C191" s="3">
        <v>153</v>
      </c>
      <c r="D191" s="3">
        <v>60</v>
      </c>
      <c r="E191" s="3">
        <v>93</v>
      </c>
    </row>
    <row r="192" spans="1:5" x14ac:dyDescent="0.25">
      <c r="A192" t="s">
        <v>57</v>
      </c>
      <c r="B192" t="s">
        <v>71</v>
      </c>
      <c r="C192" s="3">
        <v>4170</v>
      </c>
      <c r="D192" s="3">
        <v>1490</v>
      </c>
      <c r="E192" s="3">
        <v>2680</v>
      </c>
    </row>
    <row r="193" spans="1:5" x14ac:dyDescent="0.25">
      <c r="A193" t="s">
        <v>57</v>
      </c>
      <c r="B193" t="s">
        <v>72</v>
      </c>
      <c r="C193" s="3">
        <v>25554</v>
      </c>
      <c r="D193" s="3">
        <v>10999</v>
      </c>
      <c r="E193" s="3">
        <v>14555</v>
      </c>
    </row>
    <row r="194" spans="1:5" x14ac:dyDescent="0.25">
      <c r="A194" t="s">
        <v>57</v>
      </c>
      <c r="B194" t="s">
        <v>73</v>
      </c>
      <c r="C194" s="3">
        <v>662</v>
      </c>
      <c r="D194" s="3">
        <v>238</v>
      </c>
      <c r="E194" s="3">
        <v>424</v>
      </c>
    </row>
    <row r="195" spans="1:5" x14ac:dyDescent="0.25">
      <c r="A195" t="s">
        <v>57</v>
      </c>
      <c r="B195" t="s">
        <v>74</v>
      </c>
      <c r="C195" s="3">
        <v>27181</v>
      </c>
      <c r="D195" s="3">
        <v>8116</v>
      </c>
      <c r="E195" s="3">
        <v>19065</v>
      </c>
    </row>
    <row r="196" spans="1:5" x14ac:dyDescent="0.25">
      <c r="A196" t="s">
        <v>57</v>
      </c>
      <c r="B196" t="s">
        <v>75</v>
      </c>
      <c r="C196" s="3">
        <v>5029</v>
      </c>
      <c r="D196" s="3">
        <v>1621</v>
      </c>
      <c r="E196" s="3">
        <v>3408</v>
      </c>
    </row>
    <row r="197" spans="1:5" x14ac:dyDescent="0.25">
      <c r="A197" t="s">
        <v>57</v>
      </c>
      <c r="B197" t="s">
        <v>76</v>
      </c>
      <c r="C197" s="3">
        <v>93</v>
      </c>
      <c r="D197" s="3">
        <v>18</v>
      </c>
      <c r="E197" s="3">
        <v>75</v>
      </c>
    </row>
    <row r="198" spans="1:5" x14ac:dyDescent="0.25">
      <c r="A198" t="s">
        <v>58</v>
      </c>
      <c r="B198" t="s">
        <v>65</v>
      </c>
      <c r="C198" s="3">
        <v>6104</v>
      </c>
      <c r="D198" s="3">
        <v>1728</v>
      </c>
      <c r="E198" s="3">
        <v>4376</v>
      </c>
    </row>
    <row r="199" spans="1:5" x14ac:dyDescent="0.25">
      <c r="A199" t="s">
        <v>58</v>
      </c>
      <c r="B199" t="s">
        <v>66</v>
      </c>
      <c r="C199" s="3">
        <v>6524</v>
      </c>
      <c r="D199" s="3">
        <v>3118</v>
      </c>
      <c r="E199" s="3">
        <v>3406</v>
      </c>
    </row>
    <row r="200" spans="1:5" x14ac:dyDescent="0.25">
      <c r="A200" t="s">
        <v>58</v>
      </c>
      <c r="B200" t="s">
        <v>42</v>
      </c>
      <c r="C200" s="3">
        <v>88890</v>
      </c>
      <c r="D200" s="3">
        <v>33059</v>
      </c>
      <c r="E200" s="3">
        <v>55831</v>
      </c>
    </row>
    <row r="201" spans="1:5" x14ac:dyDescent="0.25">
      <c r="A201" t="s">
        <v>58</v>
      </c>
      <c r="B201" t="s">
        <v>67</v>
      </c>
      <c r="C201" s="3">
        <v>4646</v>
      </c>
      <c r="D201" s="3">
        <v>1726</v>
      </c>
      <c r="E201" s="3">
        <v>2920</v>
      </c>
    </row>
    <row r="202" spans="1:5" x14ac:dyDescent="0.25">
      <c r="A202" t="s">
        <v>58</v>
      </c>
      <c r="B202" t="s">
        <v>68</v>
      </c>
      <c r="C202" s="3">
        <v>4044</v>
      </c>
      <c r="D202" s="3">
        <v>1341</v>
      </c>
      <c r="E202" s="3">
        <v>2703</v>
      </c>
    </row>
    <row r="203" spans="1:5" x14ac:dyDescent="0.25">
      <c r="A203" t="s">
        <v>58</v>
      </c>
      <c r="B203" t="s">
        <v>69</v>
      </c>
      <c r="C203" s="3">
        <v>3156</v>
      </c>
      <c r="D203" s="3">
        <v>955</v>
      </c>
      <c r="E203" s="3">
        <v>2201</v>
      </c>
    </row>
    <row r="204" spans="1:5" x14ac:dyDescent="0.25">
      <c r="A204" t="s">
        <v>58</v>
      </c>
      <c r="B204" t="s">
        <v>70</v>
      </c>
      <c r="C204" s="3">
        <v>144</v>
      </c>
      <c r="D204" s="3">
        <v>85</v>
      </c>
      <c r="E204" s="3">
        <v>59</v>
      </c>
    </row>
    <row r="205" spans="1:5" x14ac:dyDescent="0.25">
      <c r="A205" t="s">
        <v>58</v>
      </c>
      <c r="B205" t="s">
        <v>71</v>
      </c>
      <c r="C205" s="3">
        <v>4083</v>
      </c>
      <c r="D205" s="3">
        <v>1700</v>
      </c>
      <c r="E205" s="3">
        <v>2383</v>
      </c>
    </row>
    <row r="206" spans="1:5" x14ac:dyDescent="0.25">
      <c r="A206" t="s">
        <v>58</v>
      </c>
      <c r="B206" t="s">
        <v>72</v>
      </c>
      <c r="C206" s="3">
        <v>25818</v>
      </c>
      <c r="D206" s="3">
        <v>11716</v>
      </c>
      <c r="E206" s="3">
        <v>14102</v>
      </c>
    </row>
    <row r="207" spans="1:5" x14ac:dyDescent="0.25">
      <c r="A207" t="s">
        <v>58</v>
      </c>
      <c r="B207" t="s">
        <v>73</v>
      </c>
      <c r="C207" s="3">
        <v>748</v>
      </c>
      <c r="D207" s="3">
        <v>285</v>
      </c>
      <c r="E207" s="3">
        <v>463</v>
      </c>
    </row>
    <row r="208" spans="1:5" x14ac:dyDescent="0.25">
      <c r="A208" t="s">
        <v>58</v>
      </c>
      <c r="B208" t="s">
        <v>74</v>
      </c>
      <c r="C208" s="3">
        <v>28510</v>
      </c>
      <c r="D208" s="3">
        <v>8726</v>
      </c>
      <c r="E208" s="3">
        <v>19784</v>
      </c>
    </row>
    <row r="209" spans="1:5" x14ac:dyDescent="0.25">
      <c r="A209" t="s">
        <v>58</v>
      </c>
      <c r="B209" t="s">
        <v>75</v>
      </c>
      <c r="C209" s="3">
        <v>5036</v>
      </c>
      <c r="D209" s="3">
        <v>1650</v>
      </c>
      <c r="E209" s="3">
        <v>3386</v>
      </c>
    </row>
    <row r="210" spans="1:5" x14ac:dyDescent="0.25">
      <c r="A210" t="s">
        <v>58</v>
      </c>
      <c r="B210" t="s">
        <v>76</v>
      </c>
      <c r="C210" s="3">
        <v>77</v>
      </c>
      <c r="D210" s="3">
        <v>29</v>
      </c>
      <c r="E210" s="3">
        <v>48</v>
      </c>
    </row>
    <row r="211" spans="1:5" x14ac:dyDescent="0.25">
      <c r="A211" t="s">
        <v>59</v>
      </c>
      <c r="B211" t="s">
        <v>65</v>
      </c>
      <c r="C211" s="3">
        <v>6863</v>
      </c>
      <c r="D211" s="3">
        <v>1825</v>
      </c>
      <c r="E211" s="3">
        <v>5038</v>
      </c>
    </row>
    <row r="212" spans="1:5" x14ac:dyDescent="0.25">
      <c r="A212" t="s">
        <v>59</v>
      </c>
      <c r="B212" t="s">
        <v>66</v>
      </c>
      <c r="C212" s="3">
        <v>6988</v>
      </c>
      <c r="D212" s="3">
        <v>2921</v>
      </c>
      <c r="E212" s="3">
        <v>4067</v>
      </c>
    </row>
    <row r="213" spans="1:5" x14ac:dyDescent="0.25">
      <c r="A213" t="s">
        <v>59</v>
      </c>
      <c r="B213" t="s">
        <v>42</v>
      </c>
      <c r="C213" s="3">
        <v>97014</v>
      </c>
      <c r="D213" s="3">
        <v>31826</v>
      </c>
      <c r="E213" s="3">
        <v>65188</v>
      </c>
    </row>
    <row r="214" spans="1:5" x14ac:dyDescent="0.25">
      <c r="A214" t="s">
        <v>59</v>
      </c>
      <c r="B214" t="s">
        <v>67</v>
      </c>
      <c r="C214" s="3">
        <v>5080</v>
      </c>
      <c r="D214" s="3">
        <v>1807</v>
      </c>
      <c r="E214" s="3">
        <v>3273</v>
      </c>
    </row>
    <row r="215" spans="1:5" x14ac:dyDescent="0.25">
      <c r="A215" t="s">
        <v>59</v>
      </c>
      <c r="B215" t="s">
        <v>68</v>
      </c>
      <c r="C215" s="3">
        <v>4238</v>
      </c>
      <c r="D215" s="3">
        <v>1232</v>
      </c>
      <c r="E215" s="3">
        <v>3006</v>
      </c>
    </row>
    <row r="216" spans="1:5" x14ac:dyDescent="0.25">
      <c r="A216" t="s">
        <v>59</v>
      </c>
      <c r="B216" t="s">
        <v>69</v>
      </c>
      <c r="C216" s="3">
        <v>3211</v>
      </c>
      <c r="D216" s="3">
        <v>715</v>
      </c>
      <c r="E216" s="3">
        <v>2496</v>
      </c>
    </row>
    <row r="217" spans="1:5" x14ac:dyDescent="0.25">
      <c r="A217" t="s">
        <v>59</v>
      </c>
      <c r="B217" t="s">
        <v>70</v>
      </c>
      <c r="C217" s="3">
        <v>174</v>
      </c>
      <c r="D217" s="3">
        <v>103</v>
      </c>
      <c r="E217" s="3">
        <v>71</v>
      </c>
    </row>
    <row r="218" spans="1:5" x14ac:dyDescent="0.25">
      <c r="A218" t="s">
        <v>59</v>
      </c>
      <c r="B218" t="s">
        <v>71</v>
      </c>
      <c r="C218" s="3">
        <v>4427</v>
      </c>
      <c r="D218" s="3">
        <v>1498</v>
      </c>
      <c r="E218" s="3">
        <v>2929</v>
      </c>
    </row>
    <row r="219" spans="1:5" x14ac:dyDescent="0.25">
      <c r="A219" t="s">
        <v>59</v>
      </c>
      <c r="B219" t="s">
        <v>72</v>
      </c>
      <c r="C219" s="3">
        <v>27719</v>
      </c>
      <c r="D219" s="3">
        <v>11167</v>
      </c>
      <c r="E219" s="3">
        <v>16552</v>
      </c>
    </row>
    <row r="220" spans="1:5" x14ac:dyDescent="0.25">
      <c r="A220" t="s">
        <v>59</v>
      </c>
      <c r="B220" t="s">
        <v>73</v>
      </c>
      <c r="C220" s="3">
        <v>807</v>
      </c>
      <c r="D220" s="3">
        <v>217</v>
      </c>
      <c r="E220" s="3">
        <v>590</v>
      </c>
    </row>
    <row r="221" spans="1:5" x14ac:dyDescent="0.25">
      <c r="A221" t="s">
        <v>59</v>
      </c>
      <c r="B221" t="s">
        <v>74</v>
      </c>
      <c r="C221" s="3">
        <v>31782</v>
      </c>
      <c r="D221" s="3">
        <v>8699</v>
      </c>
      <c r="E221" s="3">
        <v>23083</v>
      </c>
    </row>
    <row r="222" spans="1:5" x14ac:dyDescent="0.25">
      <c r="A222" t="s">
        <v>59</v>
      </c>
      <c r="B222" t="s">
        <v>75</v>
      </c>
      <c r="C222" s="3">
        <v>5652</v>
      </c>
      <c r="D222" s="3">
        <v>1620</v>
      </c>
      <c r="E222" s="3">
        <v>4032</v>
      </c>
    </row>
    <row r="223" spans="1:5" x14ac:dyDescent="0.25">
      <c r="A223" t="s">
        <v>59</v>
      </c>
      <c r="B223" t="s">
        <v>76</v>
      </c>
      <c r="C223" s="3">
        <v>73</v>
      </c>
      <c r="D223" s="3">
        <v>22</v>
      </c>
      <c r="E223" s="3">
        <v>51</v>
      </c>
    </row>
    <row r="224" spans="1:5" x14ac:dyDescent="0.25">
      <c r="A224" t="s">
        <v>60</v>
      </c>
      <c r="B224" t="s">
        <v>65</v>
      </c>
      <c r="C224" s="3">
        <v>6564</v>
      </c>
      <c r="D224" s="3">
        <v>1646</v>
      </c>
      <c r="E224" s="3">
        <v>4918</v>
      </c>
    </row>
    <row r="225" spans="1:5" x14ac:dyDescent="0.25">
      <c r="A225" t="s">
        <v>60</v>
      </c>
      <c r="B225" t="s">
        <v>66</v>
      </c>
      <c r="C225" s="3">
        <v>7070</v>
      </c>
      <c r="D225" s="3">
        <v>2645</v>
      </c>
      <c r="E225" s="3">
        <v>4425</v>
      </c>
    </row>
    <row r="226" spans="1:5" x14ac:dyDescent="0.25">
      <c r="A226" t="s">
        <v>60</v>
      </c>
      <c r="B226" t="s">
        <v>42</v>
      </c>
      <c r="C226" s="3">
        <v>97311</v>
      </c>
      <c r="D226" s="3">
        <v>28765</v>
      </c>
      <c r="E226" s="3">
        <v>68546</v>
      </c>
    </row>
    <row r="227" spans="1:5" x14ac:dyDescent="0.25">
      <c r="A227" t="s">
        <v>60</v>
      </c>
      <c r="B227" t="s">
        <v>67</v>
      </c>
      <c r="C227" s="3">
        <v>5016</v>
      </c>
      <c r="D227" s="3">
        <v>1489</v>
      </c>
      <c r="E227" s="3">
        <v>3527</v>
      </c>
    </row>
    <row r="228" spans="1:5" x14ac:dyDescent="0.25">
      <c r="A228" t="s">
        <v>60</v>
      </c>
      <c r="B228" t="s">
        <v>68</v>
      </c>
      <c r="C228" s="3">
        <v>4266</v>
      </c>
      <c r="D228" s="3">
        <v>1100</v>
      </c>
      <c r="E228" s="3">
        <v>3166</v>
      </c>
    </row>
    <row r="229" spans="1:5" x14ac:dyDescent="0.25">
      <c r="A229" t="s">
        <v>60</v>
      </c>
      <c r="B229" t="s">
        <v>69</v>
      </c>
      <c r="C229" s="3">
        <v>3526</v>
      </c>
      <c r="D229" s="3">
        <v>665</v>
      </c>
      <c r="E229" s="3">
        <v>2861</v>
      </c>
    </row>
    <row r="230" spans="1:5" x14ac:dyDescent="0.25">
      <c r="A230" t="s">
        <v>60</v>
      </c>
      <c r="B230" t="s">
        <v>70</v>
      </c>
      <c r="C230" s="3">
        <v>156</v>
      </c>
      <c r="D230" s="3">
        <v>72</v>
      </c>
      <c r="E230" s="3">
        <v>84</v>
      </c>
    </row>
    <row r="231" spans="1:5" x14ac:dyDescent="0.25">
      <c r="A231" t="s">
        <v>60</v>
      </c>
      <c r="B231" t="s">
        <v>71</v>
      </c>
      <c r="C231" s="3">
        <v>4576</v>
      </c>
      <c r="D231" s="3">
        <v>1403</v>
      </c>
      <c r="E231" s="3">
        <v>3173</v>
      </c>
    </row>
    <row r="232" spans="1:5" x14ac:dyDescent="0.25">
      <c r="A232" t="s">
        <v>60</v>
      </c>
      <c r="B232" t="s">
        <v>72</v>
      </c>
      <c r="C232" s="3">
        <v>28659</v>
      </c>
      <c r="D232" s="3">
        <v>10137</v>
      </c>
      <c r="E232" s="3">
        <v>18522</v>
      </c>
    </row>
    <row r="233" spans="1:5" x14ac:dyDescent="0.25">
      <c r="A233" t="s">
        <v>60</v>
      </c>
      <c r="B233" t="s">
        <v>73</v>
      </c>
      <c r="C233" s="3">
        <v>697</v>
      </c>
      <c r="D233" s="3">
        <v>185</v>
      </c>
      <c r="E233" s="3">
        <v>512</v>
      </c>
    </row>
    <row r="234" spans="1:5" x14ac:dyDescent="0.25">
      <c r="A234" t="s">
        <v>60</v>
      </c>
      <c r="B234" t="s">
        <v>74</v>
      </c>
      <c r="C234" s="3">
        <v>30878</v>
      </c>
      <c r="D234" s="3">
        <v>7926</v>
      </c>
      <c r="E234" s="3">
        <v>22952</v>
      </c>
    </row>
    <row r="235" spans="1:5" x14ac:dyDescent="0.25">
      <c r="A235" t="s">
        <v>60</v>
      </c>
      <c r="B235" t="s">
        <v>75</v>
      </c>
      <c r="C235" s="3">
        <v>5815</v>
      </c>
      <c r="D235" s="3">
        <v>1475</v>
      </c>
      <c r="E235" s="3">
        <v>4340</v>
      </c>
    </row>
    <row r="236" spans="1:5" x14ac:dyDescent="0.25">
      <c r="A236" t="s">
        <v>60</v>
      </c>
      <c r="B236" t="s">
        <v>76</v>
      </c>
      <c r="C236" s="3">
        <v>88</v>
      </c>
      <c r="D236" s="3">
        <v>22</v>
      </c>
      <c r="E236" s="3">
        <v>66</v>
      </c>
    </row>
    <row r="237" spans="1:5" x14ac:dyDescent="0.25">
      <c r="A237" t="s">
        <v>61</v>
      </c>
      <c r="B237" t="s">
        <v>65</v>
      </c>
      <c r="C237" s="3">
        <v>6094</v>
      </c>
      <c r="D237" s="3">
        <v>1657</v>
      </c>
      <c r="E237" s="3">
        <v>4437</v>
      </c>
    </row>
    <row r="238" spans="1:5" x14ac:dyDescent="0.25">
      <c r="A238" t="s">
        <v>61</v>
      </c>
      <c r="B238" t="s">
        <v>66</v>
      </c>
      <c r="C238" s="3">
        <v>6534</v>
      </c>
      <c r="D238" s="3">
        <v>2897</v>
      </c>
      <c r="E238" s="3">
        <v>3637</v>
      </c>
    </row>
    <row r="239" spans="1:5" x14ac:dyDescent="0.25">
      <c r="A239" t="s">
        <v>61</v>
      </c>
      <c r="B239" t="s">
        <v>42</v>
      </c>
      <c r="C239" s="3">
        <v>88794</v>
      </c>
      <c r="D239" s="3">
        <v>30570</v>
      </c>
      <c r="E239" s="3">
        <v>58224</v>
      </c>
    </row>
    <row r="240" spans="1:5" x14ac:dyDescent="0.25">
      <c r="A240" t="s">
        <v>61</v>
      </c>
      <c r="B240" t="s">
        <v>67</v>
      </c>
      <c r="C240" s="3">
        <v>4519</v>
      </c>
      <c r="D240" s="3">
        <v>1588</v>
      </c>
      <c r="E240" s="3">
        <v>2931</v>
      </c>
    </row>
    <row r="241" spans="1:5" x14ac:dyDescent="0.25">
      <c r="A241" t="s">
        <v>61</v>
      </c>
      <c r="B241" t="s">
        <v>68</v>
      </c>
      <c r="C241" s="3">
        <v>3845</v>
      </c>
      <c r="D241" s="3">
        <v>1222</v>
      </c>
      <c r="E241" s="3">
        <v>2623</v>
      </c>
    </row>
    <row r="242" spans="1:5" x14ac:dyDescent="0.25">
      <c r="A242" t="s">
        <v>61</v>
      </c>
      <c r="B242" t="s">
        <v>69</v>
      </c>
      <c r="C242" s="3">
        <v>3271</v>
      </c>
      <c r="D242" s="3">
        <v>833</v>
      </c>
      <c r="E242" s="3">
        <v>2438</v>
      </c>
    </row>
    <row r="243" spans="1:5" x14ac:dyDescent="0.25">
      <c r="A243" t="s">
        <v>61</v>
      </c>
      <c r="B243" t="s">
        <v>70</v>
      </c>
      <c r="C243" s="3">
        <v>148</v>
      </c>
      <c r="D243" s="3">
        <v>72</v>
      </c>
      <c r="E243" s="3">
        <v>76</v>
      </c>
    </row>
    <row r="244" spans="1:5" x14ac:dyDescent="0.25">
      <c r="A244" t="s">
        <v>61</v>
      </c>
      <c r="B244" t="s">
        <v>71</v>
      </c>
      <c r="C244" s="3">
        <v>4176</v>
      </c>
      <c r="D244" s="3">
        <v>1477</v>
      </c>
      <c r="E244" s="3">
        <v>2699</v>
      </c>
    </row>
    <row r="245" spans="1:5" x14ac:dyDescent="0.25">
      <c r="A245" t="s">
        <v>61</v>
      </c>
      <c r="B245" t="s">
        <v>72</v>
      </c>
      <c r="C245" s="3">
        <v>26512</v>
      </c>
      <c r="D245" s="3">
        <v>10928</v>
      </c>
      <c r="E245" s="3">
        <v>15584</v>
      </c>
    </row>
    <row r="246" spans="1:5" x14ac:dyDescent="0.25">
      <c r="A246" t="s">
        <v>61</v>
      </c>
      <c r="B246" t="s">
        <v>73</v>
      </c>
      <c r="C246" s="3">
        <v>633</v>
      </c>
      <c r="D246" s="3">
        <v>216</v>
      </c>
      <c r="E246" s="3">
        <v>417</v>
      </c>
    </row>
    <row r="247" spans="1:5" x14ac:dyDescent="0.25">
      <c r="A247" t="s">
        <v>61</v>
      </c>
      <c r="B247" t="s">
        <v>74</v>
      </c>
      <c r="C247" s="3">
        <v>27941</v>
      </c>
      <c r="D247" s="3">
        <v>8156</v>
      </c>
      <c r="E247" s="3">
        <v>19785</v>
      </c>
    </row>
    <row r="248" spans="1:5" x14ac:dyDescent="0.25">
      <c r="A248" t="s">
        <v>61</v>
      </c>
      <c r="B248" t="s">
        <v>75</v>
      </c>
      <c r="C248" s="3">
        <v>5043</v>
      </c>
      <c r="D248" s="3">
        <v>1498</v>
      </c>
      <c r="E248" s="3">
        <v>3545</v>
      </c>
    </row>
    <row r="249" spans="1:5" x14ac:dyDescent="0.25">
      <c r="A249" t="s">
        <v>61</v>
      </c>
      <c r="B249" t="s">
        <v>76</v>
      </c>
      <c r="C249" s="3">
        <v>78</v>
      </c>
      <c r="D249" s="3">
        <v>26</v>
      </c>
      <c r="E249" s="3">
        <v>52</v>
      </c>
    </row>
    <row r="250" spans="1:5" x14ac:dyDescent="0.25">
      <c r="A250" t="s">
        <v>62</v>
      </c>
      <c r="B250" t="s">
        <v>65</v>
      </c>
      <c r="C250" s="3">
        <v>6301</v>
      </c>
      <c r="D250" s="3">
        <v>1958</v>
      </c>
      <c r="E250" s="3">
        <v>4343</v>
      </c>
    </row>
    <row r="251" spans="1:5" x14ac:dyDescent="0.25">
      <c r="A251" t="s">
        <v>62</v>
      </c>
      <c r="B251" t="s">
        <v>66</v>
      </c>
      <c r="C251" s="3">
        <v>6732</v>
      </c>
      <c r="D251" s="3">
        <v>3144</v>
      </c>
      <c r="E251" s="3">
        <v>3588</v>
      </c>
    </row>
    <row r="252" spans="1:5" x14ac:dyDescent="0.25">
      <c r="A252" t="s">
        <v>62</v>
      </c>
      <c r="B252" t="s">
        <v>42</v>
      </c>
      <c r="C252" s="3">
        <v>91739</v>
      </c>
      <c r="D252" s="3">
        <v>36129</v>
      </c>
      <c r="E252" s="3">
        <v>55610</v>
      </c>
    </row>
    <row r="253" spans="1:5" x14ac:dyDescent="0.25">
      <c r="A253" t="s">
        <v>62</v>
      </c>
      <c r="B253" t="s">
        <v>67</v>
      </c>
      <c r="C253" s="3">
        <v>4606</v>
      </c>
      <c r="D253" s="3">
        <v>1959</v>
      </c>
      <c r="E253" s="3">
        <v>2647</v>
      </c>
    </row>
    <row r="254" spans="1:5" x14ac:dyDescent="0.25">
      <c r="A254" t="s">
        <v>62</v>
      </c>
      <c r="B254" t="s">
        <v>68</v>
      </c>
      <c r="C254" s="3">
        <v>3937</v>
      </c>
      <c r="D254" s="3">
        <v>1464</v>
      </c>
      <c r="E254" s="3">
        <v>2473</v>
      </c>
    </row>
    <row r="255" spans="1:5" x14ac:dyDescent="0.25">
      <c r="A255" t="s">
        <v>62</v>
      </c>
      <c r="B255" t="s">
        <v>69</v>
      </c>
      <c r="C255" s="3">
        <v>3097</v>
      </c>
      <c r="D255" s="3">
        <v>964</v>
      </c>
      <c r="E255" s="3">
        <v>2133</v>
      </c>
    </row>
    <row r="256" spans="1:5" x14ac:dyDescent="0.25">
      <c r="A256" t="s">
        <v>62</v>
      </c>
      <c r="B256" t="s">
        <v>70</v>
      </c>
      <c r="C256" s="3">
        <v>197</v>
      </c>
      <c r="D256" s="3">
        <v>79</v>
      </c>
      <c r="E256" s="3">
        <v>118</v>
      </c>
    </row>
    <row r="257" spans="1:5" x14ac:dyDescent="0.25">
      <c r="A257" t="s">
        <v>62</v>
      </c>
      <c r="B257" t="s">
        <v>71</v>
      </c>
      <c r="C257" s="3">
        <v>4128</v>
      </c>
      <c r="D257" s="3">
        <v>1869</v>
      </c>
      <c r="E257" s="3">
        <v>2259</v>
      </c>
    </row>
    <row r="258" spans="1:5" x14ac:dyDescent="0.25">
      <c r="A258" t="s">
        <v>62</v>
      </c>
      <c r="B258" t="s">
        <v>72</v>
      </c>
      <c r="C258" s="3">
        <v>27529</v>
      </c>
      <c r="D258" s="3">
        <v>12703</v>
      </c>
      <c r="E258" s="3">
        <v>14826</v>
      </c>
    </row>
    <row r="259" spans="1:5" x14ac:dyDescent="0.25">
      <c r="A259" t="s">
        <v>62</v>
      </c>
      <c r="B259" t="s">
        <v>73</v>
      </c>
      <c r="C259" s="3">
        <v>647</v>
      </c>
      <c r="D259" s="3">
        <v>294</v>
      </c>
      <c r="E259" s="3">
        <v>353</v>
      </c>
    </row>
    <row r="260" spans="1:5" x14ac:dyDescent="0.25">
      <c r="A260" t="s">
        <v>62</v>
      </c>
      <c r="B260" t="s">
        <v>74</v>
      </c>
      <c r="C260" s="3">
        <v>29574</v>
      </c>
      <c r="D260" s="3">
        <v>9949</v>
      </c>
      <c r="E260" s="3">
        <v>19625</v>
      </c>
    </row>
    <row r="261" spans="1:5" x14ac:dyDescent="0.25">
      <c r="A261" t="s">
        <v>62</v>
      </c>
      <c r="B261" t="s">
        <v>75</v>
      </c>
      <c r="C261" s="3">
        <v>4905</v>
      </c>
      <c r="D261" s="3">
        <v>1721</v>
      </c>
      <c r="E261" s="3">
        <v>3184</v>
      </c>
    </row>
    <row r="262" spans="1:5" x14ac:dyDescent="0.25">
      <c r="A262" t="s">
        <v>62</v>
      </c>
      <c r="B262" t="s">
        <v>76</v>
      </c>
      <c r="C262" s="3">
        <v>86</v>
      </c>
      <c r="D262" s="3">
        <v>25</v>
      </c>
      <c r="E262" s="3">
        <v>61</v>
      </c>
    </row>
    <row r="263" spans="1:5" x14ac:dyDescent="0.25">
      <c r="A263" t="s">
        <v>63</v>
      </c>
      <c r="B263" t="s">
        <v>65</v>
      </c>
      <c r="C263" s="3">
        <v>7211</v>
      </c>
      <c r="D263" s="3">
        <v>1770</v>
      </c>
      <c r="E263" s="3">
        <v>5441</v>
      </c>
    </row>
    <row r="264" spans="1:5" x14ac:dyDescent="0.25">
      <c r="A264" t="s">
        <v>63</v>
      </c>
      <c r="B264" t="s">
        <v>66</v>
      </c>
      <c r="C264" s="3">
        <v>7214</v>
      </c>
      <c r="D264" s="3">
        <v>2890</v>
      </c>
      <c r="E264" s="3">
        <v>4324</v>
      </c>
    </row>
    <row r="265" spans="1:5" x14ac:dyDescent="0.25">
      <c r="A265" t="s">
        <v>63</v>
      </c>
      <c r="B265" t="s">
        <v>42</v>
      </c>
      <c r="C265" s="3">
        <v>101404</v>
      </c>
      <c r="D265" s="3">
        <v>30125</v>
      </c>
      <c r="E265" s="3">
        <v>71279</v>
      </c>
    </row>
    <row r="266" spans="1:5" x14ac:dyDescent="0.25">
      <c r="A266" t="s">
        <v>63</v>
      </c>
      <c r="B266" t="s">
        <v>67</v>
      </c>
      <c r="C266" s="3">
        <v>5354</v>
      </c>
      <c r="D266" s="3">
        <v>1628</v>
      </c>
      <c r="E266" s="3">
        <v>3726</v>
      </c>
    </row>
    <row r="267" spans="1:5" x14ac:dyDescent="0.25">
      <c r="A267" t="s">
        <v>63</v>
      </c>
      <c r="B267" t="s">
        <v>68</v>
      </c>
      <c r="C267" s="3">
        <v>4289</v>
      </c>
      <c r="D267" s="3">
        <v>1129</v>
      </c>
      <c r="E267" s="3">
        <v>3160</v>
      </c>
    </row>
    <row r="268" spans="1:5" x14ac:dyDescent="0.25">
      <c r="A268" t="s">
        <v>63</v>
      </c>
      <c r="B268" t="s">
        <v>69</v>
      </c>
      <c r="C268" s="3">
        <v>2978</v>
      </c>
      <c r="D268" s="3">
        <v>661</v>
      </c>
      <c r="E268" s="3">
        <v>2317</v>
      </c>
    </row>
    <row r="269" spans="1:5" x14ac:dyDescent="0.25">
      <c r="A269" t="s">
        <v>63</v>
      </c>
      <c r="B269" t="s">
        <v>70</v>
      </c>
      <c r="C269" s="3">
        <v>148</v>
      </c>
      <c r="D269" s="3">
        <v>84</v>
      </c>
      <c r="E269" s="3">
        <v>64</v>
      </c>
    </row>
    <row r="270" spans="1:5" x14ac:dyDescent="0.25">
      <c r="A270" t="s">
        <v>63</v>
      </c>
      <c r="B270" t="s">
        <v>71</v>
      </c>
      <c r="C270" s="3">
        <v>4466</v>
      </c>
      <c r="D270" s="3">
        <v>1331</v>
      </c>
      <c r="E270" s="3">
        <v>3135</v>
      </c>
    </row>
    <row r="271" spans="1:5" x14ac:dyDescent="0.25">
      <c r="A271" t="s">
        <v>63</v>
      </c>
      <c r="B271" t="s">
        <v>72</v>
      </c>
      <c r="C271" s="3">
        <v>30121</v>
      </c>
      <c r="D271" s="3">
        <v>10492</v>
      </c>
      <c r="E271" s="3">
        <v>19629</v>
      </c>
    </row>
    <row r="272" spans="1:5" x14ac:dyDescent="0.25">
      <c r="A272" t="s">
        <v>63</v>
      </c>
      <c r="B272" t="s">
        <v>73</v>
      </c>
      <c r="C272" s="3">
        <v>741</v>
      </c>
      <c r="D272" s="3">
        <v>211</v>
      </c>
      <c r="E272" s="3">
        <v>530</v>
      </c>
    </row>
    <row r="273" spans="1:5" x14ac:dyDescent="0.25">
      <c r="A273" t="s">
        <v>63</v>
      </c>
      <c r="B273" t="s">
        <v>74</v>
      </c>
      <c r="C273" s="3">
        <v>32842</v>
      </c>
      <c r="D273" s="3">
        <v>8362</v>
      </c>
      <c r="E273" s="3">
        <v>24480</v>
      </c>
    </row>
    <row r="274" spans="1:5" x14ac:dyDescent="0.25">
      <c r="A274" t="s">
        <v>63</v>
      </c>
      <c r="B274" t="s">
        <v>75</v>
      </c>
      <c r="C274" s="3">
        <v>5954</v>
      </c>
      <c r="D274" s="3">
        <v>1550</v>
      </c>
      <c r="E274" s="3">
        <v>4404</v>
      </c>
    </row>
    <row r="275" spans="1:5" x14ac:dyDescent="0.25">
      <c r="A275" t="s">
        <v>63</v>
      </c>
      <c r="B275" t="s">
        <v>76</v>
      </c>
      <c r="C275" s="3">
        <v>86</v>
      </c>
      <c r="D275" s="3">
        <v>17</v>
      </c>
      <c r="E275" s="3">
        <v>69</v>
      </c>
    </row>
    <row r="276" spans="1:5" x14ac:dyDescent="0.25">
      <c r="A276" t="s">
        <v>64</v>
      </c>
      <c r="B276" t="s">
        <v>65</v>
      </c>
      <c r="C276" s="3">
        <v>7153</v>
      </c>
      <c r="D276" s="3">
        <v>1686</v>
      </c>
      <c r="E276" s="3">
        <v>5467</v>
      </c>
    </row>
    <row r="277" spans="1:5" x14ac:dyDescent="0.25">
      <c r="A277" t="s">
        <v>64</v>
      </c>
      <c r="B277" t="s">
        <v>66</v>
      </c>
      <c r="C277" s="3">
        <v>7377</v>
      </c>
      <c r="D277" s="3">
        <v>2706</v>
      </c>
      <c r="E277" s="3">
        <v>4671</v>
      </c>
    </row>
    <row r="278" spans="1:5" x14ac:dyDescent="0.25">
      <c r="A278" t="s">
        <v>64</v>
      </c>
      <c r="B278" t="s">
        <v>42</v>
      </c>
      <c r="C278" s="3">
        <v>99029</v>
      </c>
      <c r="D278" s="3">
        <v>28371</v>
      </c>
      <c r="E278" s="3">
        <v>70658</v>
      </c>
    </row>
    <row r="279" spans="1:5" x14ac:dyDescent="0.25">
      <c r="A279" t="s">
        <v>64</v>
      </c>
      <c r="B279" t="s">
        <v>67</v>
      </c>
      <c r="C279" s="3">
        <v>5227</v>
      </c>
      <c r="D279" s="3">
        <v>1499</v>
      </c>
      <c r="E279" s="3">
        <v>3728</v>
      </c>
    </row>
    <row r="280" spans="1:5" x14ac:dyDescent="0.25">
      <c r="A280" t="s">
        <v>64</v>
      </c>
      <c r="B280" t="s">
        <v>68</v>
      </c>
      <c r="C280" s="3">
        <v>4199</v>
      </c>
      <c r="D280" s="3">
        <v>1071</v>
      </c>
      <c r="E280" s="3">
        <v>3128</v>
      </c>
    </row>
    <row r="281" spans="1:5" x14ac:dyDescent="0.25">
      <c r="A281" t="s">
        <v>64</v>
      </c>
      <c r="B281" t="s">
        <v>69</v>
      </c>
      <c r="C281" s="3">
        <v>3134</v>
      </c>
      <c r="D281" s="3">
        <v>640</v>
      </c>
      <c r="E281" s="3">
        <v>2494</v>
      </c>
    </row>
    <row r="282" spans="1:5" x14ac:dyDescent="0.25">
      <c r="A282" t="s">
        <v>64</v>
      </c>
      <c r="B282" t="s">
        <v>70</v>
      </c>
      <c r="C282" s="3">
        <v>162</v>
      </c>
      <c r="D282" s="3">
        <v>55</v>
      </c>
      <c r="E282" s="3">
        <v>107</v>
      </c>
    </row>
    <row r="283" spans="1:5" x14ac:dyDescent="0.25">
      <c r="A283" t="s">
        <v>64</v>
      </c>
      <c r="B283" t="s">
        <v>71</v>
      </c>
      <c r="C283" s="3">
        <v>4651</v>
      </c>
      <c r="D283" s="3">
        <v>1245</v>
      </c>
      <c r="E283" s="3">
        <v>3406</v>
      </c>
    </row>
    <row r="284" spans="1:5" x14ac:dyDescent="0.25">
      <c r="A284" t="s">
        <v>64</v>
      </c>
      <c r="B284" t="s">
        <v>72</v>
      </c>
      <c r="C284" s="3">
        <v>29987</v>
      </c>
      <c r="D284" s="3">
        <v>9749</v>
      </c>
      <c r="E284" s="3">
        <v>20238</v>
      </c>
    </row>
    <row r="285" spans="1:5" x14ac:dyDescent="0.25">
      <c r="A285" t="s">
        <v>64</v>
      </c>
      <c r="B285" t="s">
        <v>73</v>
      </c>
      <c r="C285" s="3">
        <v>709</v>
      </c>
      <c r="D285" s="3">
        <v>182</v>
      </c>
      <c r="E285" s="3">
        <v>527</v>
      </c>
    </row>
    <row r="286" spans="1:5" x14ac:dyDescent="0.25">
      <c r="A286" t="s">
        <v>64</v>
      </c>
      <c r="B286" t="s">
        <v>74</v>
      </c>
      <c r="C286" s="3">
        <v>30494</v>
      </c>
      <c r="D286" s="3">
        <v>7959</v>
      </c>
      <c r="E286" s="3">
        <v>22535</v>
      </c>
    </row>
    <row r="287" spans="1:5" x14ac:dyDescent="0.25">
      <c r="A287" t="s">
        <v>64</v>
      </c>
      <c r="B287" t="s">
        <v>75</v>
      </c>
      <c r="C287" s="3">
        <v>5860</v>
      </c>
      <c r="D287" s="3">
        <v>1553</v>
      </c>
      <c r="E287" s="3">
        <v>4307</v>
      </c>
    </row>
    <row r="288" spans="1:5" x14ac:dyDescent="0.25">
      <c r="A288" t="s">
        <v>64</v>
      </c>
      <c r="B288" t="s">
        <v>76</v>
      </c>
      <c r="C288" s="3">
        <v>76</v>
      </c>
      <c r="D288" s="3">
        <v>26</v>
      </c>
      <c r="E288" s="3">
        <v>50</v>
      </c>
    </row>
    <row r="289" spans="1:5" x14ac:dyDescent="0.25">
      <c r="A289" t="s">
        <v>77</v>
      </c>
      <c r="B289" t="s">
        <v>65</v>
      </c>
      <c r="C289" s="3">
        <v>6338</v>
      </c>
      <c r="D289" s="3">
        <v>1753</v>
      </c>
      <c r="E289" s="3">
        <v>4585</v>
      </c>
    </row>
    <row r="290" spans="1:5" x14ac:dyDescent="0.25">
      <c r="A290" t="s">
        <v>77</v>
      </c>
      <c r="B290" t="s">
        <v>66</v>
      </c>
      <c r="C290" s="3">
        <v>6754</v>
      </c>
      <c r="D290" s="3">
        <v>2898</v>
      </c>
      <c r="E290" s="3">
        <v>3856</v>
      </c>
    </row>
    <row r="291" spans="1:5" x14ac:dyDescent="0.25">
      <c r="A291" t="s">
        <v>77</v>
      </c>
      <c r="B291" t="s">
        <v>42</v>
      </c>
      <c r="C291" s="3">
        <v>88920</v>
      </c>
      <c r="D291" s="3">
        <v>31198</v>
      </c>
      <c r="E291" s="3">
        <v>57722</v>
      </c>
    </row>
    <row r="292" spans="1:5" x14ac:dyDescent="0.25">
      <c r="A292" t="s">
        <v>77</v>
      </c>
      <c r="B292" t="s">
        <v>67</v>
      </c>
      <c r="C292" s="3">
        <v>4755</v>
      </c>
      <c r="D292" s="3">
        <v>1649</v>
      </c>
      <c r="E292" s="3">
        <v>3106</v>
      </c>
    </row>
    <row r="293" spans="1:5" x14ac:dyDescent="0.25">
      <c r="A293" t="s">
        <v>77</v>
      </c>
      <c r="B293" t="s">
        <v>68</v>
      </c>
      <c r="C293" s="3">
        <v>3650</v>
      </c>
      <c r="D293" s="3">
        <v>1209</v>
      </c>
      <c r="E293" s="3">
        <v>2441</v>
      </c>
    </row>
    <row r="294" spans="1:5" x14ac:dyDescent="0.25">
      <c r="A294" t="s">
        <v>77</v>
      </c>
      <c r="B294" t="s">
        <v>69</v>
      </c>
      <c r="C294" s="3">
        <v>2529</v>
      </c>
      <c r="D294" s="3">
        <v>739</v>
      </c>
      <c r="E294" s="3">
        <v>1790</v>
      </c>
    </row>
    <row r="295" spans="1:5" x14ac:dyDescent="0.25">
      <c r="A295" t="s">
        <v>77</v>
      </c>
      <c r="B295" t="s">
        <v>70</v>
      </c>
      <c r="C295" s="3">
        <v>142</v>
      </c>
      <c r="D295" s="3">
        <v>66</v>
      </c>
      <c r="E295" s="3">
        <v>76</v>
      </c>
    </row>
    <row r="296" spans="1:5" x14ac:dyDescent="0.25">
      <c r="A296" t="s">
        <v>77</v>
      </c>
      <c r="B296" t="s">
        <v>71</v>
      </c>
      <c r="C296" s="3">
        <v>3880</v>
      </c>
      <c r="D296" s="3">
        <v>1367</v>
      </c>
      <c r="E296" s="3">
        <v>2513</v>
      </c>
    </row>
    <row r="297" spans="1:5" x14ac:dyDescent="0.25">
      <c r="A297" t="s">
        <v>77</v>
      </c>
      <c r="B297" t="s">
        <v>72</v>
      </c>
      <c r="C297" s="3">
        <v>27190</v>
      </c>
      <c r="D297" s="3">
        <v>11037</v>
      </c>
      <c r="E297" s="3">
        <v>16153</v>
      </c>
    </row>
    <row r="298" spans="1:5" x14ac:dyDescent="0.25">
      <c r="A298" t="s">
        <v>77</v>
      </c>
      <c r="B298" t="s">
        <v>73</v>
      </c>
      <c r="C298" s="3">
        <v>554</v>
      </c>
      <c r="D298" s="3">
        <v>217</v>
      </c>
      <c r="E298" s="3">
        <v>337</v>
      </c>
    </row>
    <row r="299" spans="1:5" x14ac:dyDescent="0.25">
      <c r="A299" t="s">
        <v>77</v>
      </c>
      <c r="B299" t="s">
        <v>74</v>
      </c>
      <c r="C299" s="3">
        <v>28020</v>
      </c>
      <c r="D299" s="3">
        <v>8630</v>
      </c>
      <c r="E299" s="3">
        <v>19390</v>
      </c>
    </row>
    <row r="300" spans="1:5" x14ac:dyDescent="0.25">
      <c r="A300" t="s">
        <v>77</v>
      </c>
      <c r="B300" t="s">
        <v>75</v>
      </c>
      <c r="C300" s="3">
        <v>5014</v>
      </c>
      <c r="D300" s="3">
        <v>1616</v>
      </c>
      <c r="E300" s="3">
        <v>3398</v>
      </c>
    </row>
    <row r="301" spans="1:5" x14ac:dyDescent="0.25">
      <c r="A301" t="s">
        <v>77</v>
      </c>
      <c r="B301" t="s">
        <v>76</v>
      </c>
      <c r="C301" s="3">
        <v>94</v>
      </c>
      <c r="D301" s="3">
        <v>17</v>
      </c>
      <c r="E301" s="3">
        <v>77</v>
      </c>
    </row>
    <row r="302" spans="1:5" x14ac:dyDescent="0.25">
      <c r="A302" t="s">
        <v>78</v>
      </c>
      <c r="B302" t="s">
        <v>65</v>
      </c>
      <c r="C302" s="3">
        <v>6854</v>
      </c>
      <c r="D302" s="3">
        <v>1810</v>
      </c>
      <c r="E302" s="3">
        <v>5044</v>
      </c>
    </row>
    <row r="303" spans="1:5" x14ac:dyDescent="0.25">
      <c r="A303" t="s">
        <v>78</v>
      </c>
      <c r="B303" t="s">
        <v>66</v>
      </c>
      <c r="C303" s="3">
        <v>7097</v>
      </c>
      <c r="D303" s="3">
        <v>3171</v>
      </c>
      <c r="E303" s="3">
        <v>3926</v>
      </c>
    </row>
    <row r="304" spans="1:5" x14ac:dyDescent="0.25">
      <c r="A304" t="s">
        <v>78</v>
      </c>
      <c r="B304" t="s">
        <v>42</v>
      </c>
      <c r="C304" s="3">
        <v>96804</v>
      </c>
      <c r="D304" s="3">
        <v>32694</v>
      </c>
      <c r="E304" s="3">
        <v>64110</v>
      </c>
    </row>
    <row r="305" spans="1:5" x14ac:dyDescent="0.25">
      <c r="A305" t="s">
        <v>78</v>
      </c>
      <c r="B305" t="s">
        <v>67</v>
      </c>
      <c r="C305" s="3">
        <v>4928</v>
      </c>
      <c r="D305" s="3">
        <v>1706</v>
      </c>
      <c r="E305" s="3">
        <v>3222</v>
      </c>
    </row>
    <row r="306" spans="1:5" x14ac:dyDescent="0.25">
      <c r="A306" t="s">
        <v>78</v>
      </c>
      <c r="B306" t="s">
        <v>68</v>
      </c>
      <c r="C306" s="3">
        <v>4094</v>
      </c>
      <c r="D306" s="3">
        <v>1232</v>
      </c>
      <c r="E306" s="3">
        <v>2862</v>
      </c>
    </row>
    <row r="307" spans="1:5" x14ac:dyDescent="0.25">
      <c r="A307" t="s">
        <v>78</v>
      </c>
      <c r="B307" t="s">
        <v>69</v>
      </c>
      <c r="C307" s="3">
        <v>3096</v>
      </c>
      <c r="D307" s="3">
        <v>767</v>
      </c>
      <c r="E307" s="3">
        <v>2329</v>
      </c>
    </row>
    <row r="308" spans="1:5" x14ac:dyDescent="0.25">
      <c r="A308" t="s">
        <v>78</v>
      </c>
      <c r="B308" t="s">
        <v>70</v>
      </c>
      <c r="C308" s="3">
        <v>193</v>
      </c>
      <c r="D308" s="3">
        <v>61</v>
      </c>
      <c r="E308" s="3">
        <v>132</v>
      </c>
    </row>
    <row r="309" spans="1:5" x14ac:dyDescent="0.25">
      <c r="A309" t="s">
        <v>78</v>
      </c>
      <c r="B309" t="s">
        <v>71</v>
      </c>
      <c r="C309" s="3">
        <v>4330</v>
      </c>
      <c r="D309" s="3">
        <v>1594</v>
      </c>
      <c r="E309" s="3">
        <v>2736</v>
      </c>
    </row>
    <row r="310" spans="1:5" x14ac:dyDescent="0.25">
      <c r="A310" t="s">
        <v>78</v>
      </c>
      <c r="B310" t="s">
        <v>72</v>
      </c>
      <c r="C310" s="3">
        <v>29745</v>
      </c>
      <c r="D310" s="3">
        <v>11426</v>
      </c>
      <c r="E310" s="3">
        <v>18319</v>
      </c>
    </row>
    <row r="311" spans="1:5" x14ac:dyDescent="0.25">
      <c r="A311" t="s">
        <v>78</v>
      </c>
      <c r="B311" t="s">
        <v>73</v>
      </c>
      <c r="C311" s="3">
        <v>668</v>
      </c>
      <c r="D311" s="3">
        <v>243</v>
      </c>
      <c r="E311" s="3">
        <v>425</v>
      </c>
    </row>
    <row r="312" spans="1:5" x14ac:dyDescent="0.25">
      <c r="A312" t="s">
        <v>78</v>
      </c>
      <c r="B312" t="s">
        <v>74</v>
      </c>
      <c r="C312" s="3">
        <v>30550</v>
      </c>
      <c r="D312" s="3">
        <v>9006</v>
      </c>
      <c r="E312" s="3">
        <v>21544</v>
      </c>
    </row>
    <row r="313" spans="1:5" x14ac:dyDescent="0.25">
      <c r="A313" t="s">
        <v>78</v>
      </c>
      <c r="B313" t="s">
        <v>75</v>
      </c>
      <c r="C313" s="3">
        <v>5153</v>
      </c>
      <c r="D313" s="3">
        <v>1660</v>
      </c>
      <c r="E313" s="3">
        <v>3493</v>
      </c>
    </row>
    <row r="314" spans="1:5" x14ac:dyDescent="0.25">
      <c r="A314" t="s">
        <v>78</v>
      </c>
      <c r="B314" t="s">
        <v>76</v>
      </c>
      <c r="C314" s="3">
        <v>96</v>
      </c>
      <c r="D314" s="3">
        <v>18</v>
      </c>
      <c r="E314" s="3">
        <v>78</v>
      </c>
    </row>
    <row r="315" spans="1:5" x14ac:dyDescent="0.25">
      <c r="A315" t="s">
        <v>79</v>
      </c>
      <c r="B315" t="s">
        <v>65</v>
      </c>
      <c r="C315" s="3">
        <v>7520</v>
      </c>
      <c r="D315" s="3">
        <v>1896</v>
      </c>
      <c r="E315" s="3">
        <v>5624</v>
      </c>
    </row>
    <row r="316" spans="1:5" x14ac:dyDescent="0.25">
      <c r="A316" t="s">
        <v>79</v>
      </c>
      <c r="B316" t="s">
        <v>66</v>
      </c>
      <c r="C316" s="3">
        <v>7655</v>
      </c>
      <c r="D316" s="3">
        <v>2971</v>
      </c>
      <c r="E316" s="3">
        <v>4684</v>
      </c>
    </row>
    <row r="317" spans="1:5" x14ac:dyDescent="0.25">
      <c r="A317" t="s">
        <v>79</v>
      </c>
      <c r="B317" t="s">
        <v>42</v>
      </c>
      <c r="C317" s="3">
        <v>105616</v>
      </c>
      <c r="D317" s="3">
        <v>31895</v>
      </c>
      <c r="E317" s="3">
        <v>73721</v>
      </c>
    </row>
    <row r="318" spans="1:5" x14ac:dyDescent="0.25">
      <c r="A318" t="s">
        <v>79</v>
      </c>
      <c r="B318" t="s">
        <v>67</v>
      </c>
      <c r="C318" s="3">
        <v>5443</v>
      </c>
      <c r="D318" s="3">
        <v>1607</v>
      </c>
      <c r="E318" s="3">
        <v>3836</v>
      </c>
    </row>
    <row r="319" spans="1:5" x14ac:dyDescent="0.25">
      <c r="A319" t="s">
        <v>79</v>
      </c>
      <c r="B319" t="s">
        <v>68</v>
      </c>
      <c r="C319" s="3">
        <v>4292</v>
      </c>
      <c r="D319" s="3">
        <v>1182</v>
      </c>
      <c r="E319" s="3">
        <v>3110</v>
      </c>
    </row>
    <row r="320" spans="1:5" x14ac:dyDescent="0.25">
      <c r="A320" t="s">
        <v>79</v>
      </c>
      <c r="B320" t="s">
        <v>69</v>
      </c>
      <c r="C320" s="3">
        <v>3060</v>
      </c>
      <c r="D320" s="3">
        <v>677</v>
      </c>
      <c r="E320" s="3">
        <v>2383</v>
      </c>
    </row>
    <row r="321" spans="1:5" x14ac:dyDescent="0.25">
      <c r="A321" t="s">
        <v>79</v>
      </c>
      <c r="B321" t="s">
        <v>70</v>
      </c>
      <c r="C321" s="3">
        <v>160</v>
      </c>
      <c r="D321" s="3">
        <v>115</v>
      </c>
      <c r="E321" s="3">
        <v>45</v>
      </c>
    </row>
    <row r="322" spans="1:5" x14ac:dyDescent="0.25">
      <c r="A322" t="s">
        <v>79</v>
      </c>
      <c r="B322" t="s">
        <v>71</v>
      </c>
      <c r="C322" s="3">
        <v>4476</v>
      </c>
      <c r="D322" s="3">
        <v>1427</v>
      </c>
      <c r="E322" s="3">
        <v>3049</v>
      </c>
    </row>
    <row r="323" spans="1:5" x14ac:dyDescent="0.25">
      <c r="A323" t="s">
        <v>79</v>
      </c>
      <c r="B323" t="s">
        <v>72</v>
      </c>
      <c r="C323" s="3">
        <v>31902</v>
      </c>
      <c r="D323" s="3">
        <v>11269</v>
      </c>
      <c r="E323" s="3">
        <v>20633</v>
      </c>
    </row>
    <row r="324" spans="1:5" x14ac:dyDescent="0.25">
      <c r="A324" t="s">
        <v>79</v>
      </c>
      <c r="B324" t="s">
        <v>73</v>
      </c>
      <c r="C324" s="3">
        <v>700</v>
      </c>
      <c r="D324" s="3">
        <v>215</v>
      </c>
      <c r="E324" s="3">
        <v>485</v>
      </c>
    </row>
    <row r="325" spans="1:5" x14ac:dyDescent="0.25">
      <c r="A325" t="s">
        <v>79</v>
      </c>
      <c r="B325" t="s">
        <v>74</v>
      </c>
      <c r="C325" s="3">
        <v>34327</v>
      </c>
      <c r="D325" s="3">
        <v>8828</v>
      </c>
      <c r="E325" s="3">
        <v>25499</v>
      </c>
    </row>
    <row r="326" spans="1:5" x14ac:dyDescent="0.25">
      <c r="A326" t="s">
        <v>79</v>
      </c>
      <c r="B326" t="s">
        <v>75</v>
      </c>
      <c r="C326" s="3">
        <v>5997</v>
      </c>
      <c r="D326" s="3">
        <v>1681</v>
      </c>
      <c r="E326" s="3">
        <v>4316</v>
      </c>
    </row>
    <row r="327" spans="1:5" x14ac:dyDescent="0.25">
      <c r="A327" t="s">
        <v>79</v>
      </c>
      <c r="B327" t="s">
        <v>76</v>
      </c>
      <c r="C327" s="3">
        <v>84</v>
      </c>
      <c r="D327" s="3">
        <v>27</v>
      </c>
      <c r="E327" s="3">
        <v>57</v>
      </c>
    </row>
    <row r="328" spans="1:5" x14ac:dyDescent="0.25">
      <c r="A328" t="s">
        <v>80</v>
      </c>
      <c r="B328" t="s">
        <v>65</v>
      </c>
      <c r="C328" s="3">
        <v>7667</v>
      </c>
      <c r="D328" s="3">
        <v>1744</v>
      </c>
      <c r="E328" s="3">
        <v>5923</v>
      </c>
    </row>
    <row r="329" spans="1:5" x14ac:dyDescent="0.25">
      <c r="A329" t="s">
        <v>80</v>
      </c>
      <c r="B329" t="s">
        <v>66</v>
      </c>
      <c r="C329" s="3">
        <v>7752</v>
      </c>
      <c r="D329" s="3">
        <v>2785</v>
      </c>
      <c r="E329" s="3">
        <v>4967</v>
      </c>
    </row>
    <row r="330" spans="1:5" x14ac:dyDescent="0.25">
      <c r="A330" t="s">
        <v>80</v>
      </c>
      <c r="B330" t="s">
        <v>42</v>
      </c>
      <c r="C330" s="3">
        <v>104700</v>
      </c>
      <c r="D330" s="3">
        <v>29616</v>
      </c>
      <c r="E330" s="3">
        <v>75084</v>
      </c>
    </row>
    <row r="331" spans="1:5" x14ac:dyDescent="0.25">
      <c r="A331" t="s">
        <v>80</v>
      </c>
      <c r="B331" t="s">
        <v>67</v>
      </c>
      <c r="C331" s="3">
        <v>5485</v>
      </c>
      <c r="D331" s="3">
        <v>1557</v>
      </c>
      <c r="E331" s="3">
        <v>3928</v>
      </c>
    </row>
    <row r="332" spans="1:5" x14ac:dyDescent="0.25">
      <c r="A332" t="s">
        <v>80</v>
      </c>
      <c r="B332" t="s">
        <v>68</v>
      </c>
      <c r="C332" s="3">
        <v>4346</v>
      </c>
      <c r="D332" s="3">
        <v>1048</v>
      </c>
      <c r="E332" s="3">
        <v>3298</v>
      </c>
    </row>
    <row r="333" spans="1:5" x14ac:dyDescent="0.25">
      <c r="A333" t="s">
        <v>80</v>
      </c>
      <c r="B333" t="s">
        <v>69</v>
      </c>
      <c r="C333" s="3">
        <v>3430</v>
      </c>
      <c r="D333" s="3">
        <v>636</v>
      </c>
      <c r="E333" s="3">
        <v>2794</v>
      </c>
    </row>
    <row r="334" spans="1:5" x14ac:dyDescent="0.25">
      <c r="A334" t="s">
        <v>80</v>
      </c>
      <c r="B334" t="s">
        <v>70</v>
      </c>
      <c r="C334" s="3">
        <v>144</v>
      </c>
      <c r="D334" s="3">
        <v>85</v>
      </c>
      <c r="E334" s="3">
        <v>59</v>
      </c>
    </row>
    <row r="335" spans="1:5" x14ac:dyDescent="0.25">
      <c r="A335" t="s">
        <v>80</v>
      </c>
      <c r="B335" t="s">
        <v>71</v>
      </c>
      <c r="C335" s="3">
        <v>4717</v>
      </c>
      <c r="D335" s="3">
        <v>1302</v>
      </c>
      <c r="E335" s="3">
        <v>3415</v>
      </c>
    </row>
    <row r="336" spans="1:5" x14ac:dyDescent="0.25">
      <c r="A336" t="s">
        <v>80</v>
      </c>
      <c r="B336" t="s">
        <v>72</v>
      </c>
      <c r="C336" s="3">
        <v>32072</v>
      </c>
      <c r="D336" s="3">
        <v>10264</v>
      </c>
      <c r="E336" s="3">
        <v>21808</v>
      </c>
    </row>
    <row r="337" spans="1:5" x14ac:dyDescent="0.25">
      <c r="A337" t="s">
        <v>80</v>
      </c>
      <c r="B337" t="s">
        <v>73</v>
      </c>
      <c r="C337" s="3">
        <v>731</v>
      </c>
      <c r="D337" s="3">
        <v>199</v>
      </c>
      <c r="E337" s="3">
        <v>532</v>
      </c>
    </row>
    <row r="338" spans="1:5" x14ac:dyDescent="0.25">
      <c r="A338" t="s">
        <v>80</v>
      </c>
      <c r="B338" t="s">
        <v>74</v>
      </c>
      <c r="C338" s="3">
        <v>32232</v>
      </c>
      <c r="D338" s="3">
        <v>8407</v>
      </c>
      <c r="E338" s="3">
        <v>23825</v>
      </c>
    </row>
    <row r="339" spans="1:5" x14ac:dyDescent="0.25">
      <c r="A339" t="s">
        <v>80</v>
      </c>
      <c r="B339" t="s">
        <v>75</v>
      </c>
      <c r="C339" s="3">
        <v>6027</v>
      </c>
      <c r="D339" s="3">
        <v>1565</v>
      </c>
      <c r="E339" s="3">
        <v>4462</v>
      </c>
    </row>
    <row r="340" spans="1:5" x14ac:dyDescent="0.25">
      <c r="A340" t="s">
        <v>80</v>
      </c>
      <c r="B340" t="s">
        <v>76</v>
      </c>
      <c r="C340" s="3">
        <v>97</v>
      </c>
      <c r="D340" s="3">
        <v>24</v>
      </c>
      <c r="E340" s="3">
        <v>73</v>
      </c>
    </row>
    <row r="341" spans="1:5" x14ac:dyDescent="0.25">
      <c r="A341" t="s">
        <v>81</v>
      </c>
      <c r="B341" t="s">
        <v>65</v>
      </c>
      <c r="C341" s="3">
        <v>7064</v>
      </c>
      <c r="D341" s="3">
        <v>1895</v>
      </c>
      <c r="E341" s="3">
        <v>5169</v>
      </c>
    </row>
    <row r="342" spans="1:5" x14ac:dyDescent="0.25">
      <c r="A342" t="s">
        <v>81</v>
      </c>
      <c r="B342" t="s">
        <v>66</v>
      </c>
      <c r="C342" s="3">
        <v>7323</v>
      </c>
      <c r="D342" s="3">
        <v>3153</v>
      </c>
      <c r="E342" s="3">
        <v>4170</v>
      </c>
    </row>
    <row r="343" spans="1:5" x14ac:dyDescent="0.25">
      <c r="A343" t="s">
        <v>81</v>
      </c>
      <c r="B343" t="s">
        <v>42</v>
      </c>
      <c r="C343" s="3">
        <v>96439</v>
      </c>
      <c r="D343" s="3">
        <v>32180</v>
      </c>
      <c r="E343" s="3">
        <v>64259</v>
      </c>
    </row>
    <row r="344" spans="1:5" x14ac:dyDescent="0.25">
      <c r="A344" t="s">
        <v>81</v>
      </c>
      <c r="B344" t="s">
        <v>67</v>
      </c>
      <c r="C344" s="3">
        <v>4921</v>
      </c>
      <c r="D344" s="3">
        <v>1682</v>
      </c>
      <c r="E344" s="3">
        <v>3239</v>
      </c>
    </row>
    <row r="345" spans="1:5" x14ac:dyDescent="0.25">
      <c r="A345" t="s">
        <v>81</v>
      </c>
      <c r="B345" t="s">
        <v>68</v>
      </c>
      <c r="C345" s="3">
        <v>3959</v>
      </c>
      <c r="D345" s="3">
        <v>1185</v>
      </c>
      <c r="E345" s="3">
        <v>2774</v>
      </c>
    </row>
    <row r="346" spans="1:5" x14ac:dyDescent="0.25">
      <c r="A346" t="s">
        <v>81</v>
      </c>
      <c r="B346" t="s">
        <v>69</v>
      </c>
      <c r="C346" s="3">
        <v>2975</v>
      </c>
      <c r="D346" s="3">
        <v>693</v>
      </c>
      <c r="E346" s="3">
        <v>2282</v>
      </c>
    </row>
    <row r="347" spans="1:5" x14ac:dyDescent="0.25">
      <c r="A347" t="s">
        <v>81</v>
      </c>
      <c r="B347" t="s">
        <v>70</v>
      </c>
      <c r="C347" s="3">
        <v>145</v>
      </c>
      <c r="D347" s="3">
        <v>80</v>
      </c>
      <c r="E347" s="3">
        <v>65</v>
      </c>
    </row>
    <row r="348" spans="1:5" x14ac:dyDescent="0.25">
      <c r="A348" t="s">
        <v>81</v>
      </c>
      <c r="B348" t="s">
        <v>71</v>
      </c>
      <c r="C348" s="3">
        <v>4428</v>
      </c>
      <c r="D348" s="3">
        <v>1433</v>
      </c>
      <c r="E348" s="3">
        <v>2995</v>
      </c>
    </row>
    <row r="349" spans="1:5" x14ac:dyDescent="0.25">
      <c r="A349" t="s">
        <v>81</v>
      </c>
      <c r="B349" t="s">
        <v>72</v>
      </c>
      <c r="C349" s="3">
        <v>30172</v>
      </c>
      <c r="D349" s="3">
        <v>11443</v>
      </c>
      <c r="E349" s="3">
        <v>18729</v>
      </c>
    </row>
    <row r="350" spans="1:5" x14ac:dyDescent="0.25">
      <c r="A350" t="s">
        <v>81</v>
      </c>
      <c r="B350" t="s">
        <v>73</v>
      </c>
      <c r="C350" s="3">
        <v>604</v>
      </c>
      <c r="D350" s="3">
        <v>259</v>
      </c>
      <c r="E350" s="3">
        <v>345</v>
      </c>
    </row>
    <row r="351" spans="1:5" x14ac:dyDescent="0.25">
      <c r="A351" t="s">
        <v>81</v>
      </c>
      <c r="B351" t="s">
        <v>74</v>
      </c>
      <c r="C351" s="3">
        <v>29307</v>
      </c>
      <c r="D351" s="3">
        <v>8613</v>
      </c>
      <c r="E351" s="3">
        <v>20694</v>
      </c>
    </row>
    <row r="352" spans="1:5" x14ac:dyDescent="0.25">
      <c r="A352" t="s">
        <v>81</v>
      </c>
      <c r="B352" t="s">
        <v>75</v>
      </c>
      <c r="C352" s="3">
        <v>5428</v>
      </c>
      <c r="D352" s="3">
        <v>1719</v>
      </c>
      <c r="E352" s="3">
        <v>3709</v>
      </c>
    </row>
    <row r="353" spans="1:5" x14ac:dyDescent="0.25">
      <c r="A353" t="s">
        <v>81</v>
      </c>
      <c r="B353" t="s">
        <v>76</v>
      </c>
      <c r="C353" s="3">
        <v>113</v>
      </c>
      <c r="D353" s="3">
        <v>25</v>
      </c>
      <c r="E353" s="3">
        <v>88</v>
      </c>
    </row>
    <row r="354" spans="1:5" x14ac:dyDescent="0.25">
      <c r="A354" t="s">
        <v>82</v>
      </c>
      <c r="B354" t="s">
        <v>65</v>
      </c>
      <c r="C354" s="3">
        <v>7428</v>
      </c>
      <c r="D354" s="3">
        <v>2019</v>
      </c>
      <c r="E354" s="3">
        <v>5409</v>
      </c>
    </row>
    <row r="355" spans="1:5" x14ac:dyDescent="0.25">
      <c r="A355" t="s">
        <v>82</v>
      </c>
      <c r="B355" t="s">
        <v>66</v>
      </c>
      <c r="C355" s="3">
        <v>7493</v>
      </c>
      <c r="D355" s="3">
        <v>3152</v>
      </c>
      <c r="E355" s="3">
        <v>4341</v>
      </c>
    </row>
    <row r="356" spans="1:5" x14ac:dyDescent="0.25">
      <c r="A356" t="s">
        <v>82</v>
      </c>
      <c r="B356" t="s">
        <v>42</v>
      </c>
      <c r="C356" s="3">
        <v>99549</v>
      </c>
      <c r="D356" s="3">
        <v>34469</v>
      </c>
      <c r="E356" s="3">
        <v>65080</v>
      </c>
    </row>
    <row r="357" spans="1:5" x14ac:dyDescent="0.25">
      <c r="A357" t="s">
        <v>82</v>
      </c>
      <c r="B357" t="s">
        <v>67</v>
      </c>
      <c r="C357" s="3">
        <v>4902</v>
      </c>
      <c r="D357" s="3">
        <v>1921</v>
      </c>
      <c r="E357" s="3">
        <v>2981</v>
      </c>
    </row>
    <row r="358" spans="1:5" x14ac:dyDescent="0.25">
      <c r="A358" t="s">
        <v>82</v>
      </c>
      <c r="B358" t="s">
        <v>68</v>
      </c>
      <c r="C358" s="3">
        <v>3935</v>
      </c>
      <c r="D358" s="3">
        <v>1288</v>
      </c>
      <c r="E358" s="3">
        <v>2647</v>
      </c>
    </row>
    <row r="359" spans="1:5" x14ac:dyDescent="0.25">
      <c r="A359" t="s">
        <v>82</v>
      </c>
      <c r="B359" t="s">
        <v>69</v>
      </c>
      <c r="C359" s="3">
        <v>3237</v>
      </c>
      <c r="D359" s="3">
        <v>787</v>
      </c>
      <c r="E359" s="3">
        <v>2450</v>
      </c>
    </row>
    <row r="360" spans="1:5" x14ac:dyDescent="0.25">
      <c r="A360" t="s">
        <v>82</v>
      </c>
      <c r="B360" t="s">
        <v>70</v>
      </c>
      <c r="C360" s="3">
        <v>188</v>
      </c>
      <c r="D360" s="3">
        <v>69</v>
      </c>
      <c r="E360" s="3">
        <v>119</v>
      </c>
    </row>
    <row r="361" spans="1:5" x14ac:dyDescent="0.25">
      <c r="A361" t="s">
        <v>82</v>
      </c>
      <c r="B361" t="s">
        <v>71</v>
      </c>
      <c r="C361" s="3">
        <v>4234</v>
      </c>
      <c r="D361" s="3">
        <v>1600</v>
      </c>
      <c r="E361" s="3">
        <v>2634</v>
      </c>
    </row>
    <row r="362" spans="1:5" x14ac:dyDescent="0.25">
      <c r="A362" t="s">
        <v>82</v>
      </c>
      <c r="B362" t="s">
        <v>72</v>
      </c>
      <c r="C362" s="3">
        <v>31044</v>
      </c>
      <c r="D362" s="3">
        <v>12126</v>
      </c>
      <c r="E362" s="3">
        <v>18918</v>
      </c>
    </row>
    <row r="363" spans="1:5" x14ac:dyDescent="0.25">
      <c r="A363" t="s">
        <v>82</v>
      </c>
      <c r="B363" t="s">
        <v>73</v>
      </c>
      <c r="C363" s="3">
        <v>624</v>
      </c>
      <c r="D363" s="3">
        <v>257</v>
      </c>
      <c r="E363" s="3">
        <v>367</v>
      </c>
    </row>
    <row r="364" spans="1:5" x14ac:dyDescent="0.25">
      <c r="A364" t="s">
        <v>82</v>
      </c>
      <c r="B364" t="s">
        <v>74</v>
      </c>
      <c r="C364" s="3">
        <v>30856</v>
      </c>
      <c r="D364" s="3">
        <v>9494</v>
      </c>
      <c r="E364" s="3">
        <v>21362</v>
      </c>
    </row>
    <row r="365" spans="1:5" x14ac:dyDescent="0.25">
      <c r="A365" t="s">
        <v>82</v>
      </c>
      <c r="B365" t="s">
        <v>75</v>
      </c>
      <c r="C365" s="3">
        <v>5506</v>
      </c>
      <c r="D365" s="3">
        <v>1728</v>
      </c>
      <c r="E365" s="3">
        <v>3778</v>
      </c>
    </row>
    <row r="366" spans="1:5" x14ac:dyDescent="0.25">
      <c r="A366" t="s">
        <v>82</v>
      </c>
      <c r="B366" t="s">
        <v>76</v>
      </c>
      <c r="C366" s="3">
        <v>102</v>
      </c>
      <c r="D366" s="3">
        <v>28</v>
      </c>
      <c r="E366" s="3">
        <v>74</v>
      </c>
    </row>
    <row r="367" spans="1:5" x14ac:dyDescent="0.25">
      <c r="A367" t="s">
        <v>83</v>
      </c>
      <c r="B367" t="s">
        <v>65</v>
      </c>
      <c r="C367" s="3">
        <v>8170</v>
      </c>
      <c r="D367" s="3">
        <v>1813</v>
      </c>
      <c r="E367" s="3">
        <v>6357</v>
      </c>
    </row>
    <row r="368" spans="1:5" x14ac:dyDescent="0.25">
      <c r="A368" t="s">
        <v>83</v>
      </c>
      <c r="B368" t="s">
        <v>66</v>
      </c>
      <c r="C368" s="3">
        <v>8092</v>
      </c>
      <c r="D368" s="3">
        <v>3056</v>
      </c>
      <c r="E368" s="3">
        <v>5036</v>
      </c>
    </row>
    <row r="369" spans="1:5" x14ac:dyDescent="0.25">
      <c r="A369" t="s">
        <v>83</v>
      </c>
      <c r="B369" t="s">
        <v>42</v>
      </c>
      <c r="C369" s="3">
        <v>107886</v>
      </c>
      <c r="D369" s="3">
        <v>31840</v>
      </c>
      <c r="E369" s="3">
        <v>76046</v>
      </c>
    </row>
    <row r="370" spans="1:5" x14ac:dyDescent="0.25">
      <c r="A370" t="s">
        <v>83</v>
      </c>
      <c r="B370" t="s">
        <v>67</v>
      </c>
      <c r="C370" s="3">
        <v>5572</v>
      </c>
      <c r="D370" s="3">
        <v>1730</v>
      </c>
      <c r="E370" s="3">
        <v>3842</v>
      </c>
    </row>
    <row r="371" spans="1:5" x14ac:dyDescent="0.25">
      <c r="A371" t="s">
        <v>83</v>
      </c>
      <c r="B371" t="s">
        <v>68</v>
      </c>
      <c r="C371" s="3">
        <v>4132</v>
      </c>
      <c r="D371" s="3">
        <v>1169</v>
      </c>
      <c r="E371" s="3">
        <v>2963</v>
      </c>
    </row>
    <row r="372" spans="1:5" x14ac:dyDescent="0.25">
      <c r="A372" t="s">
        <v>83</v>
      </c>
      <c r="B372" t="s">
        <v>69</v>
      </c>
      <c r="C372" s="3">
        <v>3129</v>
      </c>
      <c r="D372" s="3">
        <v>639</v>
      </c>
      <c r="E372" s="3">
        <v>2490</v>
      </c>
    </row>
    <row r="373" spans="1:5" x14ac:dyDescent="0.25">
      <c r="A373" t="s">
        <v>83</v>
      </c>
      <c r="B373" t="s">
        <v>70</v>
      </c>
      <c r="C373" s="3">
        <v>155</v>
      </c>
      <c r="D373" s="3">
        <v>118</v>
      </c>
      <c r="E373" s="3">
        <v>37</v>
      </c>
    </row>
    <row r="374" spans="1:5" x14ac:dyDescent="0.25">
      <c r="A374" t="s">
        <v>83</v>
      </c>
      <c r="B374" t="s">
        <v>71</v>
      </c>
      <c r="C374" s="3">
        <v>4569</v>
      </c>
      <c r="D374" s="3">
        <v>1374</v>
      </c>
      <c r="E374" s="3">
        <v>3195</v>
      </c>
    </row>
    <row r="375" spans="1:5" x14ac:dyDescent="0.25">
      <c r="A375" t="s">
        <v>83</v>
      </c>
      <c r="B375" t="s">
        <v>72</v>
      </c>
      <c r="C375" s="3">
        <v>32602</v>
      </c>
      <c r="D375" s="3">
        <v>11282</v>
      </c>
      <c r="E375" s="3">
        <v>21320</v>
      </c>
    </row>
    <row r="376" spans="1:5" x14ac:dyDescent="0.25">
      <c r="A376" t="s">
        <v>83</v>
      </c>
      <c r="B376" t="s">
        <v>73</v>
      </c>
      <c r="C376" s="3">
        <v>749</v>
      </c>
      <c r="D376" s="3">
        <v>252</v>
      </c>
      <c r="E376" s="3">
        <v>497</v>
      </c>
    </row>
    <row r="377" spans="1:5" x14ac:dyDescent="0.25">
      <c r="A377" t="s">
        <v>83</v>
      </c>
      <c r="B377" t="s">
        <v>74</v>
      </c>
      <c r="C377" s="3">
        <v>34535</v>
      </c>
      <c r="D377" s="3">
        <v>8696</v>
      </c>
      <c r="E377" s="3">
        <v>25839</v>
      </c>
    </row>
    <row r="378" spans="1:5" x14ac:dyDescent="0.25">
      <c r="A378" t="s">
        <v>83</v>
      </c>
      <c r="B378" t="s">
        <v>75</v>
      </c>
      <c r="C378" s="3">
        <v>6082</v>
      </c>
      <c r="D378" s="3">
        <v>1671</v>
      </c>
      <c r="E378" s="3">
        <v>4411</v>
      </c>
    </row>
    <row r="379" spans="1:5" x14ac:dyDescent="0.25">
      <c r="A379" t="s">
        <v>83</v>
      </c>
      <c r="B379" t="s">
        <v>76</v>
      </c>
      <c r="C379" s="3">
        <v>99</v>
      </c>
      <c r="D379" s="3">
        <v>40</v>
      </c>
      <c r="E379" s="3">
        <v>59</v>
      </c>
    </row>
    <row r="380" spans="1:5" x14ac:dyDescent="0.25">
      <c r="A380" t="s">
        <v>84</v>
      </c>
      <c r="B380" t="s">
        <v>65</v>
      </c>
      <c r="C380" s="3">
        <v>8112</v>
      </c>
      <c r="D380" s="3">
        <v>1844</v>
      </c>
      <c r="E380" s="3">
        <v>6268</v>
      </c>
    </row>
    <row r="381" spans="1:5" x14ac:dyDescent="0.25">
      <c r="A381" t="s">
        <v>84</v>
      </c>
      <c r="B381" t="s">
        <v>66</v>
      </c>
      <c r="C381" s="3">
        <v>8199</v>
      </c>
      <c r="D381" s="3">
        <v>2884</v>
      </c>
      <c r="E381" s="3">
        <v>5315</v>
      </c>
    </row>
    <row r="382" spans="1:5" x14ac:dyDescent="0.25">
      <c r="A382" t="s">
        <v>84</v>
      </c>
      <c r="B382" t="s">
        <v>42</v>
      </c>
      <c r="C382" s="3">
        <v>108888</v>
      </c>
      <c r="D382" s="3">
        <v>29944</v>
      </c>
      <c r="E382" s="3">
        <v>78944</v>
      </c>
    </row>
    <row r="383" spans="1:5" x14ac:dyDescent="0.25">
      <c r="A383" t="s">
        <v>84</v>
      </c>
      <c r="B383" t="s">
        <v>67</v>
      </c>
      <c r="C383" s="3">
        <v>5687</v>
      </c>
      <c r="D383" s="3">
        <v>1664</v>
      </c>
      <c r="E383" s="3">
        <v>4023</v>
      </c>
    </row>
    <row r="384" spans="1:5" x14ac:dyDescent="0.25">
      <c r="A384" t="s">
        <v>84</v>
      </c>
      <c r="B384" t="s">
        <v>68</v>
      </c>
      <c r="C384" s="3">
        <v>4376</v>
      </c>
      <c r="D384" s="3">
        <v>969</v>
      </c>
      <c r="E384" s="3">
        <v>3407</v>
      </c>
    </row>
    <row r="385" spans="1:5" x14ac:dyDescent="0.25">
      <c r="A385" t="s">
        <v>84</v>
      </c>
      <c r="B385" t="s">
        <v>69</v>
      </c>
      <c r="C385" s="3">
        <v>3468</v>
      </c>
      <c r="D385" s="3">
        <v>617</v>
      </c>
      <c r="E385" s="3">
        <v>2851</v>
      </c>
    </row>
    <row r="386" spans="1:5" x14ac:dyDescent="0.25">
      <c r="A386" t="s">
        <v>84</v>
      </c>
      <c r="B386" t="s">
        <v>70</v>
      </c>
      <c r="C386" s="3">
        <v>163</v>
      </c>
      <c r="D386" s="3">
        <v>69</v>
      </c>
      <c r="E386" s="3">
        <v>94</v>
      </c>
    </row>
    <row r="387" spans="1:5" x14ac:dyDescent="0.25">
      <c r="A387" t="s">
        <v>84</v>
      </c>
      <c r="B387" t="s">
        <v>71</v>
      </c>
      <c r="C387" s="3">
        <v>4983</v>
      </c>
      <c r="D387" s="3">
        <v>1372</v>
      </c>
      <c r="E387" s="3">
        <v>3611</v>
      </c>
    </row>
    <row r="388" spans="1:5" x14ac:dyDescent="0.25">
      <c r="A388" t="s">
        <v>84</v>
      </c>
      <c r="B388" t="s">
        <v>72</v>
      </c>
      <c r="C388" s="3">
        <v>34029</v>
      </c>
      <c r="D388" s="3">
        <v>10553</v>
      </c>
      <c r="E388" s="3">
        <v>23476</v>
      </c>
    </row>
    <row r="389" spans="1:5" x14ac:dyDescent="0.25">
      <c r="A389" t="s">
        <v>84</v>
      </c>
      <c r="B389" t="s">
        <v>73</v>
      </c>
      <c r="C389" s="3">
        <v>722</v>
      </c>
      <c r="D389" s="3">
        <v>205</v>
      </c>
      <c r="E389" s="3">
        <v>517</v>
      </c>
    </row>
    <row r="390" spans="1:5" x14ac:dyDescent="0.25">
      <c r="A390" t="s">
        <v>84</v>
      </c>
      <c r="B390" t="s">
        <v>74</v>
      </c>
      <c r="C390" s="3">
        <v>32734</v>
      </c>
      <c r="D390" s="3">
        <v>8095</v>
      </c>
      <c r="E390" s="3">
        <v>24639</v>
      </c>
    </row>
    <row r="391" spans="1:5" x14ac:dyDescent="0.25">
      <c r="A391" t="s">
        <v>84</v>
      </c>
      <c r="B391" t="s">
        <v>75</v>
      </c>
      <c r="C391" s="3">
        <v>6315</v>
      </c>
      <c r="D391" s="3">
        <v>1643</v>
      </c>
      <c r="E391" s="3">
        <v>4672</v>
      </c>
    </row>
    <row r="392" spans="1:5" x14ac:dyDescent="0.25">
      <c r="A392" t="s">
        <v>84</v>
      </c>
      <c r="B392" t="s">
        <v>76</v>
      </c>
      <c r="C392" s="3">
        <v>100</v>
      </c>
      <c r="D392" s="3">
        <v>29</v>
      </c>
      <c r="E392" s="3">
        <v>71</v>
      </c>
    </row>
    <row r="393" spans="1:5" x14ac:dyDescent="0.25">
      <c r="A393" t="s">
        <v>85</v>
      </c>
      <c r="B393" t="s">
        <v>65</v>
      </c>
      <c r="C393" s="3">
        <v>7666</v>
      </c>
      <c r="D393" s="3">
        <v>1970</v>
      </c>
      <c r="E393" s="3">
        <v>5696</v>
      </c>
    </row>
    <row r="394" spans="1:5" x14ac:dyDescent="0.25">
      <c r="A394" t="s">
        <v>85</v>
      </c>
      <c r="B394" t="s">
        <v>66</v>
      </c>
      <c r="C394" s="3">
        <v>7962</v>
      </c>
      <c r="D394" s="3">
        <v>3126</v>
      </c>
      <c r="E394" s="3">
        <v>4836</v>
      </c>
    </row>
    <row r="395" spans="1:5" x14ac:dyDescent="0.25">
      <c r="A395" t="s">
        <v>85</v>
      </c>
      <c r="B395" t="s">
        <v>42</v>
      </c>
      <c r="C395" s="3">
        <v>101561</v>
      </c>
      <c r="D395" s="3">
        <v>31538</v>
      </c>
      <c r="E395" s="3">
        <v>70023</v>
      </c>
    </row>
    <row r="396" spans="1:5" x14ac:dyDescent="0.25">
      <c r="A396" t="s">
        <v>85</v>
      </c>
      <c r="B396" t="s">
        <v>67</v>
      </c>
      <c r="C396" s="3">
        <v>5081</v>
      </c>
      <c r="D396" s="3">
        <v>1700</v>
      </c>
      <c r="E396" s="3">
        <v>3381</v>
      </c>
    </row>
    <row r="397" spans="1:5" x14ac:dyDescent="0.25">
      <c r="A397" t="s">
        <v>85</v>
      </c>
      <c r="B397" t="s">
        <v>68</v>
      </c>
      <c r="C397" s="3">
        <v>4015</v>
      </c>
      <c r="D397" s="3">
        <v>1211</v>
      </c>
      <c r="E397" s="3">
        <v>2804</v>
      </c>
    </row>
    <row r="398" spans="1:5" x14ac:dyDescent="0.25">
      <c r="A398" t="s">
        <v>85</v>
      </c>
      <c r="B398" t="s">
        <v>69</v>
      </c>
      <c r="C398" s="3">
        <v>2963</v>
      </c>
      <c r="D398" s="3">
        <v>690</v>
      </c>
      <c r="E398" s="3">
        <v>2273</v>
      </c>
    </row>
    <row r="399" spans="1:5" x14ac:dyDescent="0.25">
      <c r="A399" t="s">
        <v>85</v>
      </c>
      <c r="B399" t="s">
        <v>70</v>
      </c>
      <c r="C399" s="3">
        <v>170</v>
      </c>
      <c r="D399" s="3">
        <v>38</v>
      </c>
      <c r="E399" s="3">
        <v>132</v>
      </c>
    </row>
    <row r="400" spans="1:5" x14ac:dyDescent="0.25">
      <c r="A400" t="s">
        <v>85</v>
      </c>
      <c r="B400" t="s">
        <v>71</v>
      </c>
      <c r="C400" s="3">
        <v>4490</v>
      </c>
      <c r="D400" s="3">
        <v>1462</v>
      </c>
      <c r="E400" s="3">
        <v>3028</v>
      </c>
    </row>
    <row r="401" spans="1:5" x14ac:dyDescent="0.25">
      <c r="A401" t="s">
        <v>85</v>
      </c>
      <c r="B401" t="s">
        <v>72</v>
      </c>
      <c r="C401" s="3">
        <v>32096</v>
      </c>
      <c r="D401" s="3">
        <v>11281</v>
      </c>
      <c r="E401" s="3">
        <v>20815</v>
      </c>
    </row>
    <row r="402" spans="1:5" x14ac:dyDescent="0.25">
      <c r="A402" t="s">
        <v>85</v>
      </c>
      <c r="B402" t="s">
        <v>73</v>
      </c>
      <c r="C402" s="3">
        <v>642</v>
      </c>
      <c r="D402" s="3">
        <v>212</v>
      </c>
      <c r="E402" s="3">
        <v>430</v>
      </c>
    </row>
    <row r="403" spans="1:5" x14ac:dyDescent="0.25">
      <c r="A403" t="s">
        <v>85</v>
      </c>
      <c r="B403" t="s">
        <v>74</v>
      </c>
      <c r="C403" s="3">
        <v>30594</v>
      </c>
      <c r="D403" s="3">
        <v>8184</v>
      </c>
      <c r="E403" s="3">
        <v>22410</v>
      </c>
    </row>
    <row r="404" spans="1:5" x14ac:dyDescent="0.25">
      <c r="A404" t="s">
        <v>85</v>
      </c>
      <c r="B404" t="s">
        <v>75</v>
      </c>
      <c r="C404" s="3">
        <v>5800</v>
      </c>
      <c r="D404" s="3">
        <v>1645</v>
      </c>
      <c r="E404" s="3">
        <v>4155</v>
      </c>
    </row>
    <row r="405" spans="1:5" x14ac:dyDescent="0.25">
      <c r="A405" t="s">
        <v>85</v>
      </c>
      <c r="B405" t="s">
        <v>76</v>
      </c>
      <c r="C405" s="3">
        <v>82</v>
      </c>
      <c r="D405" s="3">
        <v>19</v>
      </c>
      <c r="E405" s="3">
        <v>63</v>
      </c>
    </row>
    <row r="406" spans="1:5" x14ac:dyDescent="0.25">
      <c r="A406" t="s">
        <v>86</v>
      </c>
      <c r="B406" t="s">
        <v>65</v>
      </c>
      <c r="C406" s="3">
        <v>8051</v>
      </c>
      <c r="D406" s="3">
        <v>1973</v>
      </c>
      <c r="E406" s="3">
        <v>6078</v>
      </c>
    </row>
    <row r="407" spans="1:5" x14ac:dyDescent="0.25">
      <c r="A407" t="s">
        <v>86</v>
      </c>
      <c r="B407" t="s">
        <v>66</v>
      </c>
      <c r="C407" s="3">
        <v>7915</v>
      </c>
      <c r="D407" s="3">
        <v>3082</v>
      </c>
      <c r="E407" s="3">
        <v>4833</v>
      </c>
    </row>
    <row r="408" spans="1:5" x14ac:dyDescent="0.25">
      <c r="A408" t="s">
        <v>86</v>
      </c>
      <c r="B408" t="s">
        <v>42</v>
      </c>
      <c r="C408" s="3">
        <v>105338</v>
      </c>
      <c r="D408" s="3">
        <v>31854</v>
      </c>
      <c r="E408" s="3">
        <v>73484</v>
      </c>
    </row>
    <row r="409" spans="1:5" x14ac:dyDescent="0.25">
      <c r="A409" t="s">
        <v>86</v>
      </c>
      <c r="B409" t="s">
        <v>67</v>
      </c>
      <c r="C409" s="3">
        <v>5426</v>
      </c>
      <c r="D409" s="3">
        <v>1624</v>
      </c>
      <c r="E409" s="3">
        <v>3802</v>
      </c>
    </row>
    <row r="410" spans="1:5" x14ac:dyDescent="0.25">
      <c r="A410" t="s">
        <v>86</v>
      </c>
      <c r="B410" t="s">
        <v>68</v>
      </c>
      <c r="C410" s="3">
        <v>3780</v>
      </c>
      <c r="D410" s="3">
        <v>1086</v>
      </c>
      <c r="E410" s="3">
        <v>2694</v>
      </c>
    </row>
    <row r="411" spans="1:5" x14ac:dyDescent="0.25">
      <c r="A411" t="s">
        <v>86</v>
      </c>
      <c r="B411" t="s">
        <v>69</v>
      </c>
      <c r="C411" s="3">
        <v>3513</v>
      </c>
      <c r="D411" s="3">
        <v>755</v>
      </c>
      <c r="E411" s="3">
        <v>2758</v>
      </c>
    </row>
    <row r="412" spans="1:5" x14ac:dyDescent="0.25">
      <c r="A412" t="s">
        <v>86</v>
      </c>
      <c r="B412" t="s">
        <v>70</v>
      </c>
      <c r="C412" s="3">
        <v>178</v>
      </c>
      <c r="D412" s="3">
        <v>68</v>
      </c>
      <c r="E412" s="3">
        <v>110</v>
      </c>
    </row>
    <row r="413" spans="1:5" x14ac:dyDescent="0.25">
      <c r="A413" t="s">
        <v>86</v>
      </c>
      <c r="B413" t="s">
        <v>71</v>
      </c>
      <c r="C413" s="3">
        <v>4490</v>
      </c>
      <c r="D413" s="3">
        <v>1500</v>
      </c>
      <c r="E413" s="3">
        <v>2990</v>
      </c>
    </row>
    <row r="414" spans="1:5" x14ac:dyDescent="0.25">
      <c r="A414" t="s">
        <v>86</v>
      </c>
      <c r="B414" t="s">
        <v>72</v>
      </c>
      <c r="C414" s="3">
        <v>32688</v>
      </c>
      <c r="D414" s="3">
        <v>11367</v>
      </c>
      <c r="E414" s="3">
        <v>21321</v>
      </c>
    </row>
    <row r="415" spans="1:5" x14ac:dyDescent="0.25">
      <c r="A415" t="s">
        <v>86</v>
      </c>
      <c r="B415" t="s">
        <v>73</v>
      </c>
      <c r="C415" s="3">
        <v>640</v>
      </c>
      <c r="D415" s="3">
        <v>255</v>
      </c>
      <c r="E415" s="3">
        <v>385</v>
      </c>
    </row>
    <row r="416" spans="1:5" x14ac:dyDescent="0.25">
      <c r="A416" t="s">
        <v>86</v>
      </c>
      <c r="B416" t="s">
        <v>74</v>
      </c>
      <c r="C416" s="3">
        <v>32578</v>
      </c>
      <c r="D416" s="3">
        <v>8563</v>
      </c>
      <c r="E416" s="3">
        <v>24015</v>
      </c>
    </row>
    <row r="417" spans="1:5" x14ac:dyDescent="0.25">
      <c r="A417" t="s">
        <v>86</v>
      </c>
      <c r="B417" t="s">
        <v>75</v>
      </c>
      <c r="C417" s="3">
        <v>5964</v>
      </c>
      <c r="D417" s="3">
        <v>1565</v>
      </c>
      <c r="E417" s="3">
        <v>4399</v>
      </c>
    </row>
    <row r="418" spans="1:5" x14ac:dyDescent="0.25">
      <c r="A418" t="s">
        <v>86</v>
      </c>
      <c r="B418" t="s">
        <v>76</v>
      </c>
      <c r="C418" s="3">
        <v>115</v>
      </c>
      <c r="D418" s="3">
        <v>16</v>
      </c>
      <c r="E418" s="3">
        <v>99</v>
      </c>
    </row>
    <row r="419" spans="1:5" x14ac:dyDescent="0.25">
      <c r="A419" t="s">
        <v>87</v>
      </c>
      <c r="B419" t="s">
        <v>65</v>
      </c>
      <c r="C419" s="3">
        <v>8719</v>
      </c>
      <c r="D419" s="3">
        <v>1831</v>
      </c>
      <c r="E419" s="3">
        <v>6888</v>
      </c>
    </row>
    <row r="420" spans="1:5" x14ac:dyDescent="0.25">
      <c r="A420" t="s">
        <v>87</v>
      </c>
      <c r="B420" t="s">
        <v>66</v>
      </c>
      <c r="C420" s="3">
        <v>8532</v>
      </c>
      <c r="D420" s="3">
        <v>3186</v>
      </c>
      <c r="E420" s="3">
        <v>5346</v>
      </c>
    </row>
    <row r="421" spans="1:5" x14ac:dyDescent="0.25">
      <c r="A421" t="s">
        <v>87</v>
      </c>
      <c r="B421" t="s">
        <v>42</v>
      </c>
      <c r="C421" s="3">
        <v>112916</v>
      </c>
      <c r="D421" s="3">
        <v>31612</v>
      </c>
      <c r="E421" s="3">
        <v>81304</v>
      </c>
    </row>
    <row r="422" spans="1:5" x14ac:dyDescent="0.25">
      <c r="A422" t="s">
        <v>87</v>
      </c>
      <c r="B422" t="s">
        <v>67</v>
      </c>
      <c r="C422" s="3">
        <v>5693</v>
      </c>
      <c r="D422" s="3">
        <v>1736</v>
      </c>
      <c r="E422" s="3">
        <v>3957</v>
      </c>
    </row>
    <row r="423" spans="1:5" x14ac:dyDescent="0.25">
      <c r="A423" t="s">
        <v>87</v>
      </c>
      <c r="B423" t="s">
        <v>68</v>
      </c>
      <c r="C423" s="3">
        <v>4347</v>
      </c>
      <c r="D423" s="3">
        <v>1096</v>
      </c>
      <c r="E423" s="3">
        <v>3251</v>
      </c>
    </row>
    <row r="424" spans="1:5" x14ac:dyDescent="0.25">
      <c r="A424" t="s">
        <v>87</v>
      </c>
      <c r="B424" t="s">
        <v>69</v>
      </c>
      <c r="C424" s="3">
        <v>3478</v>
      </c>
      <c r="D424" s="3">
        <v>712</v>
      </c>
      <c r="E424" s="3">
        <v>2766</v>
      </c>
    </row>
    <row r="425" spans="1:5" x14ac:dyDescent="0.25">
      <c r="A425" t="s">
        <v>87</v>
      </c>
      <c r="B425" t="s">
        <v>70</v>
      </c>
      <c r="C425" s="3">
        <v>147</v>
      </c>
      <c r="D425" s="3">
        <v>83</v>
      </c>
      <c r="E425" s="3">
        <v>64</v>
      </c>
    </row>
    <row r="426" spans="1:5" x14ac:dyDescent="0.25">
      <c r="A426" t="s">
        <v>87</v>
      </c>
      <c r="B426" t="s">
        <v>71</v>
      </c>
      <c r="C426" s="3">
        <v>4870</v>
      </c>
      <c r="D426" s="3">
        <v>1394</v>
      </c>
      <c r="E426" s="3">
        <v>3476</v>
      </c>
    </row>
    <row r="427" spans="1:5" x14ac:dyDescent="0.25">
      <c r="A427" t="s">
        <v>87</v>
      </c>
      <c r="B427" t="s">
        <v>72</v>
      </c>
      <c r="C427" s="3">
        <v>34356</v>
      </c>
      <c r="D427" s="3">
        <v>11206</v>
      </c>
      <c r="E427" s="3">
        <v>23150</v>
      </c>
    </row>
    <row r="428" spans="1:5" x14ac:dyDescent="0.25">
      <c r="A428" t="s">
        <v>87</v>
      </c>
      <c r="B428" t="s">
        <v>73</v>
      </c>
      <c r="C428" s="3">
        <v>752</v>
      </c>
      <c r="D428" s="3">
        <v>238</v>
      </c>
      <c r="E428" s="3">
        <v>514</v>
      </c>
    </row>
    <row r="429" spans="1:5" x14ac:dyDescent="0.25">
      <c r="A429" t="s">
        <v>87</v>
      </c>
      <c r="B429" t="s">
        <v>74</v>
      </c>
      <c r="C429" s="3">
        <v>35392</v>
      </c>
      <c r="D429" s="3">
        <v>8494</v>
      </c>
      <c r="E429" s="3">
        <v>26898</v>
      </c>
    </row>
    <row r="430" spans="1:5" x14ac:dyDescent="0.25">
      <c r="A430" t="s">
        <v>87</v>
      </c>
      <c r="B430" t="s">
        <v>75</v>
      </c>
      <c r="C430" s="3">
        <v>6519</v>
      </c>
      <c r="D430" s="3">
        <v>1610</v>
      </c>
      <c r="E430" s="3">
        <v>4909</v>
      </c>
    </row>
    <row r="431" spans="1:5" x14ac:dyDescent="0.25">
      <c r="A431" t="s">
        <v>87</v>
      </c>
      <c r="B431" t="s">
        <v>76</v>
      </c>
      <c r="C431" s="3">
        <v>111</v>
      </c>
      <c r="D431" s="3">
        <v>26</v>
      </c>
      <c r="E431" s="3">
        <v>85</v>
      </c>
    </row>
    <row r="432" spans="1:5" x14ac:dyDescent="0.25">
      <c r="A432" t="s">
        <v>88</v>
      </c>
      <c r="B432" t="s">
        <v>65</v>
      </c>
      <c r="C432" s="3">
        <v>8822</v>
      </c>
      <c r="D432" s="3">
        <v>1760</v>
      </c>
      <c r="E432" s="3">
        <v>7062</v>
      </c>
    </row>
    <row r="433" spans="1:5" x14ac:dyDescent="0.25">
      <c r="A433" t="s">
        <v>88</v>
      </c>
      <c r="B433" t="s">
        <v>66</v>
      </c>
      <c r="C433" s="3">
        <v>8557</v>
      </c>
      <c r="D433" s="3">
        <v>2956</v>
      </c>
      <c r="E433" s="3">
        <v>5601</v>
      </c>
    </row>
    <row r="434" spans="1:5" x14ac:dyDescent="0.25">
      <c r="A434" t="s">
        <v>88</v>
      </c>
      <c r="B434" t="s">
        <v>42</v>
      </c>
      <c r="C434" s="3">
        <v>112845</v>
      </c>
      <c r="D434" s="3">
        <v>29363</v>
      </c>
      <c r="E434" s="3">
        <v>83482</v>
      </c>
    </row>
    <row r="435" spans="1:5" x14ac:dyDescent="0.25">
      <c r="A435" t="s">
        <v>88</v>
      </c>
      <c r="B435" t="s">
        <v>67</v>
      </c>
      <c r="C435" s="3">
        <v>5726</v>
      </c>
      <c r="D435" s="3">
        <v>1657</v>
      </c>
      <c r="E435" s="3">
        <v>4069</v>
      </c>
    </row>
    <row r="436" spans="1:5" x14ac:dyDescent="0.25">
      <c r="A436" t="s">
        <v>88</v>
      </c>
      <c r="B436" t="s">
        <v>68</v>
      </c>
      <c r="C436" s="3">
        <v>4356</v>
      </c>
      <c r="D436" s="3">
        <v>993</v>
      </c>
      <c r="E436" s="3">
        <v>3363</v>
      </c>
    </row>
    <row r="437" spans="1:5" x14ac:dyDescent="0.25">
      <c r="A437" t="s">
        <v>88</v>
      </c>
      <c r="B437" t="s">
        <v>69</v>
      </c>
      <c r="C437" s="3">
        <v>3437</v>
      </c>
      <c r="D437" s="3">
        <v>682</v>
      </c>
      <c r="E437" s="3">
        <v>2755</v>
      </c>
    </row>
    <row r="438" spans="1:5" x14ac:dyDescent="0.25">
      <c r="A438" t="s">
        <v>88</v>
      </c>
      <c r="B438" t="s">
        <v>70</v>
      </c>
      <c r="C438" s="3">
        <v>159</v>
      </c>
      <c r="D438" s="3">
        <v>61</v>
      </c>
      <c r="E438" s="3">
        <v>98</v>
      </c>
    </row>
    <row r="439" spans="1:5" x14ac:dyDescent="0.25">
      <c r="A439" t="s">
        <v>88</v>
      </c>
      <c r="B439" t="s">
        <v>71</v>
      </c>
      <c r="C439" s="3">
        <v>4883</v>
      </c>
      <c r="D439" s="3">
        <v>1327</v>
      </c>
      <c r="E439" s="3">
        <v>3556</v>
      </c>
    </row>
    <row r="440" spans="1:5" x14ac:dyDescent="0.25">
      <c r="A440" t="s">
        <v>88</v>
      </c>
      <c r="B440" t="s">
        <v>72</v>
      </c>
      <c r="C440" s="3">
        <v>35526</v>
      </c>
      <c r="D440" s="3">
        <v>10303</v>
      </c>
      <c r="E440" s="3">
        <v>25223</v>
      </c>
    </row>
    <row r="441" spans="1:5" x14ac:dyDescent="0.25">
      <c r="A441" t="s">
        <v>88</v>
      </c>
      <c r="B441" t="s">
        <v>73</v>
      </c>
      <c r="C441" s="3">
        <v>691</v>
      </c>
      <c r="D441" s="3">
        <v>223</v>
      </c>
      <c r="E441" s="3">
        <v>468</v>
      </c>
    </row>
    <row r="442" spans="1:5" x14ac:dyDescent="0.25">
      <c r="A442" t="s">
        <v>88</v>
      </c>
      <c r="B442" t="s">
        <v>74</v>
      </c>
      <c r="C442" s="3">
        <v>34107</v>
      </c>
      <c r="D442" s="3">
        <v>7833</v>
      </c>
      <c r="E442" s="3">
        <v>26274</v>
      </c>
    </row>
    <row r="443" spans="1:5" x14ac:dyDescent="0.25">
      <c r="A443" t="s">
        <v>88</v>
      </c>
      <c r="B443" t="s">
        <v>75</v>
      </c>
      <c r="C443" s="3">
        <v>6484</v>
      </c>
      <c r="D443" s="3">
        <v>1543</v>
      </c>
      <c r="E443" s="3">
        <v>4941</v>
      </c>
    </row>
    <row r="444" spans="1:5" x14ac:dyDescent="0.25">
      <c r="A444" t="s">
        <v>88</v>
      </c>
      <c r="B444" t="s">
        <v>76</v>
      </c>
      <c r="C444" s="3">
        <v>97</v>
      </c>
      <c r="D444" s="3">
        <v>25</v>
      </c>
      <c r="E444" s="3">
        <v>72</v>
      </c>
    </row>
    <row r="445" spans="1:5" x14ac:dyDescent="0.25">
      <c r="A445" t="s">
        <v>89</v>
      </c>
      <c r="B445" t="s">
        <v>65</v>
      </c>
      <c r="C445" s="3">
        <v>8001</v>
      </c>
      <c r="D445" s="3">
        <v>1956</v>
      </c>
      <c r="E445" s="3">
        <v>6045</v>
      </c>
    </row>
    <row r="446" spans="1:5" x14ac:dyDescent="0.25">
      <c r="A446" t="s">
        <v>89</v>
      </c>
      <c r="B446" t="s">
        <v>66</v>
      </c>
      <c r="C446" s="3">
        <v>7942</v>
      </c>
      <c r="D446" s="3">
        <v>3190</v>
      </c>
      <c r="E446" s="3">
        <v>4752</v>
      </c>
    </row>
    <row r="447" spans="1:5" x14ac:dyDescent="0.25">
      <c r="A447" t="s">
        <v>89</v>
      </c>
      <c r="B447" t="s">
        <v>42</v>
      </c>
      <c r="C447" s="3">
        <v>105099</v>
      </c>
      <c r="D447" s="3">
        <v>32026</v>
      </c>
      <c r="E447" s="3">
        <v>73073</v>
      </c>
    </row>
    <row r="448" spans="1:5" x14ac:dyDescent="0.25">
      <c r="A448" t="s">
        <v>89</v>
      </c>
      <c r="B448" t="s">
        <v>67</v>
      </c>
      <c r="C448" s="3">
        <v>5403</v>
      </c>
      <c r="D448" s="3">
        <v>1702</v>
      </c>
      <c r="E448" s="3">
        <v>3701</v>
      </c>
    </row>
    <row r="449" spans="1:5" x14ac:dyDescent="0.25">
      <c r="A449" t="s">
        <v>89</v>
      </c>
      <c r="B449" t="s">
        <v>68</v>
      </c>
      <c r="C449" s="3">
        <v>4166</v>
      </c>
      <c r="D449" s="3">
        <v>1111</v>
      </c>
      <c r="E449" s="3">
        <v>3055</v>
      </c>
    </row>
    <row r="450" spans="1:5" x14ac:dyDescent="0.25">
      <c r="A450" t="s">
        <v>89</v>
      </c>
      <c r="B450" t="s">
        <v>69</v>
      </c>
      <c r="C450" s="3">
        <v>3225</v>
      </c>
      <c r="D450" s="3">
        <v>767</v>
      </c>
      <c r="E450" s="3">
        <v>2458</v>
      </c>
    </row>
    <row r="451" spans="1:5" x14ac:dyDescent="0.25">
      <c r="A451" t="s">
        <v>89</v>
      </c>
      <c r="B451" t="s">
        <v>70</v>
      </c>
      <c r="C451" s="3">
        <v>147</v>
      </c>
      <c r="D451" s="3">
        <v>38</v>
      </c>
      <c r="E451" s="3">
        <v>109</v>
      </c>
    </row>
    <row r="452" spans="1:5" x14ac:dyDescent="0.25">
      <c r="A452" t="s">
        <v>89</v>
      </c>
      <c r="B452" t="s">
        <v>71</v>
      </c>
      <c r="C452" s="3">
        <v>4666</v>
      </c>
      <c r="D452" s="3">
        <v>1471</v>
      </c>
      <c r="E452" s="3">
        <v>3195</v>
      </c>
    </row>
    <row r="453" spans="1:5" x14ac:dyDescent="0.25">
      <c r="A453" t="s">
        <v>89</v>
      </c>
      <c r="B453" t="s">
        <v>72</v>
      </c>
      <c r="C453" s="3">
        <v>33691</v>
      </c>
      <c r="D453" s="3">
        <v>11639</v>
      </c>
      <c r="E453" s="3">
        <v>22052</v>
      </c>
    </row>
    <row r="454" spans="1:5" x14ac:dyDescent="0.25">
      <c r="A454" t="s">
        <v>89</v>
      </c>
      <c r="B454" t="s">
        <v>73</v>
      </c>
      <c r="C454" s="3">
        <v>641</v>
      </c>
      <c r="D454" s="3">
        <v>250</v>
      </c>
      <c r="E454" s="3">
        <v>391</v>
      </c>
    </row>
    <row r="455" spans="1:5" x14ac:dyDescent="0.25">
      <c r="A455" t="s">
        <v>89</v>
      </c>
      <c r="B455" t="s">
        <v>74</v>
      </c>
      <c r="C455" s="3">
        <v>31101</v>
      </c>
      <c r="D455" s="3">
        <v>8279</v>
      </c>
      <c r="E455" s="3">
        <v>22822</v>
      </c>
    </row>
    <row r="456" spans="1:5" x14ac:dyDescent="0.25">
      <c r="A456" t="s">
        <v>89</v>
      </c>
      <c r="B456" t="s">
        <v>75</v>
      </c>
      <c r="C456" s="3">
        <v>6014</v>
      </c>
      <c r="D456" s="3">
        <v>1605</v>
      </c>
      <c r="E456" s="3">
        <v>4409</v>
      </c>
    </row>
    <row r="457" spans="1:5" x14ac:dyDescent="0.25">
      <c r="A457" t="s">
        <v>89</v>
      </c>
      <c r="B457" t="s">
        <v>76</v>
      </c>
      <c r="C457" s="3">
        <v>102</v>
      </c>
      <c r="D457" s="3">
        <v>18</v>
      </c>
      <c r="E457" s="3">
        <v>84</v>
      </c>
    </row>
    <row r="458" spans="1:5" x14ac:dyDescent="0.25">
      <c r="A458" t="s">
        <v>90</v>
      </c>
      <c r="B458" t="s">
        <v>65</v>
      </c>
      <c r="C458" s="3">
        <v>8240</v>
      </c>
      <c r="D458" s="3">
        <v>2104</v>
      </c>
      <c r="E458" s="3">
        <v>6136</v>
      </c>
    </row>
    <row r="459" spans="1:5" x14ac:dyDescent="0.25">
      <c r="A459" t="s">
        <v>90</v>
      </c>
      <c r="B459" t="s">
        <v>66</v>
      </c>
      <c r="C459" s="3">
        <v>8144</v>
      </c>
      <c r="D459" s="3">
        <v>3314</v>
      </c>
      <c r="E459" s="3">
        <v>4830</v>
      </c>
    </row>
    <row r="460" spans="1:5" x14ac:dyDescent="0.25">
      <c r="A460" t="s">
        <v>90</v>
      </c>
      <c r="B460" t="s">
        <v>42</v>
      </c>
      <c r="C460" s="3">
        <v>107963</v>
      </c>
      <c r="D460" s="3">
        <v>33115</v>
      </c>
      <c r="E460" s="3">
        <v>74848</v>
      </c>
    </row>
    <row r="461" spans="1:5" x14ac:dyDescent="0.25">
      <c r="A461" t="s">
        <v>90</v>
      </c>
      <c r="B461" t="s">
        <v>67</v>
      </c>
      <c r="C461" s="3">
        <v>5412</v>
      </c>
      <c r="D461" s="3">
        <v>1751</v>
      </c>
      <c r="E461" s="3">
        <v>3661</v>
      </c>
    </row>
    <row r="462" spans="1:5" x14ac:dyDescent="0.25">
      <c r="A462" t="s">
        <v>90</v>
      </c>
      <c r="B462" t="s">
        <v>68</v>
      </c>
      <c r="C462" s="3">
        <v>4008</v>
      </c>
      <c r="D462" s="3">
        <v>1133</v>
      </c>
      <c r="E462" s="3">
        <v>2875</v>
      </c>
    </row>
    <row r="463" spans="1:5" x14ac:dyDescent="0.25">
      <c r="A463" t="s">
        <v>90</v>
      </c>
      <c r="B463" t="s">
        <v>69</v>
      </c>
      <c r="C463" s="3">
        <v>3709</v>
      </c>
      <c r="D463" s="3">
        <v>784</v>
      </c>
      <c r="E463" s="3">
        <v>2925</v>
      </c>
    </row>
    <row r="464" spans="1:5" x14ac:dyDescent="0.25">
      <c r="A464" t="s">
        <v>90</v>
      </c>
      <c r="B464" t="s">
        <v>70</v>
      </c>
      <c r="C464" s="3">
        <v>205</v>
      </c>
      <c r="D464" s="3">
        <v>33</v>
      </c>
      <c r="E464" s="3">
        <v>172</v>
      </c>
    </row>
    <row r="465" spans="1:5" x14ac:dyDescent="0.25">
      <c r="A465" t="s">
        <v>90</v>
      </c>
      <c r="B465" t="s">
        <v>71</v>
      </c>
      <c r="C465" s="3">
        <v>4650</v>
      </c>
      <c r="D465" s="3">
        <v>1582</v>
      </c>
      <c r="E465" s="3">
        <v>3068</v>
      </c>
    </row>
    <row r="466" spans="1:5" x14ac:dyDescent="0.25">
      <c r="A466" t="s">
        <v>90</v>
      </c>
      <c r="B466" t="s">
        <v>72</v>
      </c>
      <c r="C466" s="3">
        <v>33951</v>
      </c>
      <c r="D466" s="3">
        <v>11727</v>
      </c>
      <c r="E466" s="3">
        <v>22224</v>
      </c>
    </row>
    <row r="467" spans="1:5" x14ac:dyDescent="0.25">
      <c r="A467" t="s">
        <v>90</v>
      </c>
      <c r="B467" t="s">
        <v>73</v>
      </c>
      <c r="C467" s="3">
        <v>645</v>
      </c>
      <c r="D467" s="3">
        <v>224</v>
      </c>
      <c r="E467" s="3">
        <v>421</v>
      </c>
    </row>
    <row r="468" spans="1:5" x14ac:dyDescent="0.25">
      <c r="A468" t="s">
        <v>90</v>
      </c>
      <c r="B468" t="s">
        <v>74</v>
      </c>
      <c r="C468" s="3">
        <v>32875</v>
      </c>
      <c r="D468" s="3">
        <v>8728</v>
      </c>
      <c r="E468" s="3">
        <v>24147</v>
      </c>
    </row>
    <row r="469" spans="1:5" x14ac:dyDescent="0.25">
      <c r="A469" t="s">
        <v>90</v>
      </c>
      <c r="B469" t="s">
        <v>75</v>
      </c>
      <c r="C469" s="3">
        <v>5992</v>
      </c>
      <c r="D469" s="3">
        <v>1720</v>
      </c>
      <c r="E469" s="3">
        <v>4272</v>
      </c>
    </row>
    <row r="470" spans="1:5" x14ac:dyDescent="0.25">
      <c r="A470" t="s">
        <v>90</v>
      </c>
      <c r="B470" t="s">
        <v>76</v>
      </c>
      <c r="C470" s="3">
        <v>132</v>
      </c>
      <c r="D470" s="3">
        <v>15</v>
      </c>
      <c r="E470" s="3">
        <v>117</v>
      </c>
    </row>
    <row r="471" spans="1:5" x14ac:dyDescent="0.25">
      <c r="A471" t="s">
        <v>91</v>
      </c>
      <c r="B471" t="s">
        <v>65</v>
      </c>
      <c r="C471" s="3">
        <v>8933</v>
      </c>
      <c r="D471" s="3">
        <v>2027</v>
      </c>
      <c r="E471" s="3">
        <v>6906</v>
      </c>
    </row>
    <row r="472" spans="1:5" x14ac:dyDescent="0.25">
      <c r="A472" t="s">
        <v>91</v>
      </c>
      <c r="B472" t="s">
        <v>66</v>
      </c>
      <c r="C472" s="3">
        <v>8744</v>
      </c>
      <c r="D472" s="3">
        <v>3254</v>
      </c>
      <c r="E472" s="3">
        <v>5490</v>
      </c>
    </row>
    <row r="473" spans="1:5" x14ac:dyDescent="0.25">
      <c r="A473" t="s">
        <v>91</v>
      </c>
      <c r="B473" t="s">
        <v>42</v>
      </c>
      <c r="C473" s="3">
        <v>116024</v>
      </c>
      <c r="D473" s="3">
        <v>32392</v>
      </c>
      <c r="E473" s="3">
        <v>83632</v>
      </c>
    </row>
    <row r="474" spans="1:5" x14ac:dyDescent="0.25">
      <c r="A474" t="s">
        <v>91</v>
      </c>
      <c r="B474" t="s">
        <v>67</v>
      </c>
      <c r="C474" s="3">
        <v>5817</v>
      </c>
      <c r="D474" s="3">
        <v>1699</v>
      </c>
      <c r="E474" s="3">
        <v>4118</v>
      </c>
    </row>
    <row r="475" spans="1:5" x14ac:dyDescent="0.25">
      <c r="A475" t="s">
        <v>91</v>
      </c>
      <c r="B475" t="s">
        <v>68</v>
      </c>
      <c r="C475" s="3">
        <v>4304</v>
      </c>
      <c r="D475" s="3">
        <v>1105</v>
      </c>
      <c r="E475" s="3">
        <v>3199</v>
      </c>
    </row>
    <row r="476" spans="1:5" x14ac:dyDescent="0.25">
      <c r="A476" t="s">
        <v>91</v>
      </c>
      <c r="B476" t="s">
        <v>69</v>
      </c>
      <c r="C476" s="3">
        <v>3670</v>
      </c>
      <c r="D476" s="3">
        <v>838</v>
      </c>
      <c r="E476" s="3">
        <v>2832</v>
      </c>
    </row>
    <row r="477" spans="1:5" x14ac:dyDescent="0.25">
      <c r="A477" t="s">
        <v>91</v>
      </c>
      <c r="B477" t="s">
        <v>70</v>
      </c>
      <c r="C477" s="3">
        <v>155</v>
      </c>
      <c r="D477" s="3">
        <v>84</v>
      </c>
      <c r="E477" s="3">
        <v>71</v>
      </c>
    </row>
    <row r="478" spans="1:5" x14ac:dyDescent="0.25">
      <c r="A478" t="s">
        <v>91</v>
      </c>
      <c r="B478" t="s">
        <v>71</v>
      </c>
      <c r="C478" s="3">
        <v>4783</v>
      </c>
      <c r="D478" s="3">
        <v>1562</v>
      </c>
      <c r="E478" s="3">
        <v>3221</v>
      </c>
    </row>
    <row r="479" spans="1:5" x14ac:dyDescent="0.25">
      <c r="A479" t="s">
        <v>91</v>
      </c>
      <c r="B479" t="s">
        <v>72</v>
      </c>
      <c r="C479" s="3">
        <v>36161</v>
      </c>
      <c r="D479" s="3">
        <v>11275</v>
      </c>
      <c r="E479" s="3">
        <v>24886</v>
      </c>
    </row>
    <row r="480" spans="1:5" x14ac:dyDescent="0.25">
      <c r="A480" t="s">
        <v>91</v>
      </c>
      <c r="B480" t="s">
        <v>73</v>
      </c>
      <c r="C480" s="3">
        <v>710</v>
      </c>
      <c r="D480" s="3">
        <v>256</v>
      </c>
      <c r="E480" s="3">
        <v>454</v>
      </c>
    </row>
    <row r="481" spans="1:5" x14ac:dyDescent="0.25">
      <c r="A481" t="s">
        <v>91</v>
      </c>
      <c r="B481" t="s">
        <v>74</v>
      </c>
      <c r="C481" s="3">
        <v>36079</v>
      </c>
      <c r="D481" s="3">
        <v>8647</v>
      </c>
      <c r="E481" s="3">
        <v>27432</v>
      </c>
    </row>
    <row r="482" spans="1:5" x14ac:dyDescent="0.25">
      <c r="A482" t="s">
        <v>91</v>
      </c>
      <c r="B482" t="s">
        <v>75</v>
      </c>
      <c r="C482" s="3">
        <v>6528</v>
      </c>
      <c r="D482" s="3">
        <v>1624</v>
      </c>
      <c r="E482" s="3">
        <v>4904</v>
      </c>
    </row>
    <row r="483" spans="1:5" x14ac:dyDescent="0.25">
      <c r="A483" t="s">
        <v>91</v>
      </c>
      <c r="B483" t="s">
        <v>76</v>
      </c>
      <c r="C483" s="3">
        <v>140</v>
      </c>
      <c r="D483" s="3">
        <v>21</v>
      </c>
      <c r="E483" s="3">
        <v>119</v>
      </c>
    </row>
    <row r="484" spans="1:5" x14ac:dyDescent="0.25">
      <c r="A484" t="s">
        <v>92</v>
      </c>
      <c r="B484" t="s">
        <v>65</v>
      </c>
      <c r="C484" s="3">
        <v>8972</v>
      </c>
      <c r="D484" s="3">
        <v>1835</v>
      </c>
      <c r="E484" s="3">
        <v>7137</v>
      </c>
    </row>
    <row r="485" spans="1:5" x14ac:dyDescent="0.25">
      <c r="A485" t="s">
        <v>92</v>
      </c>
      <c r="B485" t="s">
        <v>66</v>
      </c>
      <c r="C485" s="3">
        <v>8825</v>
      </c>
      <c r="D485" s="3">
        <v>2998</v>
      </c>
      <c r="E485" s="3">
        <v>5827</v>
      </c>
    </row>
    <row r="486" spans="1:5" x14ac:dyDescent="0.25">
      <c r="A486" t="s">
        <v>92</v>
      </c>
      <c r="B486" t="s">
        <v>42</v>
      </c>
      <c r="C486" s="3">
        <v>113204</v>
      </c>
      <c r="D486" s="3">
        <v>30465</v>
      </c>
      <c r="E486" s="3">
        <v>82739</v>
      </c>
    </row>
    <row r="487" spans="1:5" x14ac:dyDescent="0.25">
      <c r="A487" t="s">
        <v>92</v>
      </c>
      <c r="B487" t="s">
        <v>67</v>
      </c>
      <c r="C487" s="3">
        <v>5801</v>
      </c>
      <c r="D487" s="3">
        <v>1629</v>
      </c>
      <c r="E487" s="3">
        <v>4172</v>
      </c>
    </row>
    <row r="488" spans="1:5" x14ac:dyDescent="0.25">
      <c r="A488" t="s">
        <v>92</v>
      </c>
      <c r="B488" t="s">
        <v>68</v>
      </c>
      <c r="C488" s="3">
        <v>4248</v>
      </c>
      <c r="D488" s="3">
        <v>1043</v>
      </c>
      <c r="E488" s="3">
        <v>3205</v>
      </c>
    </row>
    <row r="489" spans="1:5" x14ac:dyDescent="0.25">
      <c r="A489" t="s">
        <v>92</v>
      </c>
      <c r="B489" t="s">
        <v>69</v>
      </c>
      <c r="C489" s="3">
        <v>3925</v>
      </c>
      <c r="D489" s="3">
        <v>703</v>
      </c>
      <c r="E489" s="3">
        <v>3222</v>
      </c>
    </row>
    <row r="490" spans="1:5" x14ac:dyDescent="0.25">
      <c r="A490" t="s">
        <v>92</v>
      </c>
      <c r="B490" t="s">
        <v>70</v>
      </c>
      <c r="C490" s="3">
        <v>189</v>
      </c>
      <c r="D490" s="3">
        <v>62</v>
      </c>
      <c r="E490" s="3">
        <v>127</v>
      </c>
    </row>
    <row r="491" spans="1:5" x14ac:dyDescent="0.25">
      <c r="A491" t="s">
        <v>92</v>
      </c>
      <c r="B491" t="s">
        <v>71</v>
      </c>
      <c r="C491" s="3">
        <v>4976</v>
      </c>
      <c r="D491" s="3">
        <v>1336</v>
      </c>
      <c r="E491" s="3">
        <v>3640</v>
      </c>
    </row>
    <row r="492" spans="1:5" x14ac:dyDescent="0.25">
      <c r="A492" t="s">
        <v>92</v>
      </c>
      <c r="B492" t="s">
        <v>72</v>
      </c>
      <c r="C492" s="3">
        <v>35552</v>
      </c>
      <c r="D492" s="3">
        <v>10870</v>
      </c>
      <c r="E492" s="3">
        <v>24682</v>
      </c>
    </row>
    <row r="493" spans="1:5" x14ac:dyDescent="0.25">
      <c r="A493" t="s">
        <v>92</v>
      </c>
      <c r="B493" t="s">
        <v>73</v>
      </c>
      <c r="C493" s="3">
        <v>723</v>
      </c>
      <c r="D493" s="3">
        <v>194</v>
      </c>
      <c r="E493" s="3">
        <v>529</v>
      </c>
    </row>
    <row r="494" spans="1:5" x14ac:dyDescent="0.25">
      <c r="A494" t="s">
        <v>92</v>
      </c>
      <c r="B494" t="s">
        <v>74</v>
      </c>
      <c r="C494" s="3">
        <v>33425</v>
      </c>
      <c r="D494" s="3">
        <v>8131</v>
      </c>
      <c r="E494" s="3">
        <v>25294</v>
      </c>
    </row>
    <row r="495" spans="1:5" x14ac:dyDescent="0.25">
      <c r="A495" t="s">
        <v>92</v>
      </c>
      <c r="B495" t="s">
        <v>75</v>
      </c>
      <c r="C495" s="3">
        <v>6450</v>
      </c>
      <c r="D495" s="3">
        <v>1648</v>
      </c>
      <c r="E495" s="3">
        <v>4802</v>
      </c>
    </row>
    <row r="496" spans="1:5" x14ac:dyDescent="0.25">
      <c r="A496" t="s">
        <v>92</v>
      </c>
      <c r="B496" t="s">
        <v>76</v>
      </c>
      <c r="C496" s="3">
        <v>118</v>
      </c>
      <c r="D496" s="3">
        <v>16</v>
      </c>
      <c r="E496" s="3">
        <v>102</v>
      </c>
    </row>
    <row r="497" spans="1:5" x14ac:dyDescent="0.25">
      <c r="A497" t="s">
        <v>93</v>
      </c>
      <c r="B497" t="s">
        <v>65</v>
      </c>
      <c r="C497" s="3">
        <v>8212</v>
      </c>
      <c r="D497" s="3">
        <v>1990</v>
      </c>
      <c r="E497" s="3">
        <v>6222</v>
      </c>
    </row>
    <row r="498" spans="1:5" x14ac:dyDescent="0.25">
      <c r="A498" t="s">
        <v>93</v>
      </c>
      <c r="B498" t="s">
        <v>66</v>
      </c>
      <c r="C498" s="3">
        <v>8425</v>
      </c>
      <c r="D498" s="3">
        <v>3250</v>
      </c>
      <c r="E498" s="3">
        <v>5175</v>
      </c>
    </row>
    <row r="499" spans="1:5" x14ac:dyDescent="0.25">
      <c r="A499" t="s">
        <v>93</v>
      </c>
      <c r="B499" t="s">
        <v>42</v>
      </c>
      <c r="C499" s="3">
        <v>105746</v>
      </c>
      <c r="D499" s="3">
        <v>32504</v>
      </c>
      <c r="E499" s="3">
        <v>73242</v>
      </c>
    </row>
    <row r="500" spans="1:5" x14ac:dyDescent="0.25">
      <c r="A500" t="s">
        <v>93</v>
      </c>
      <c r="B500" t="s">
        <v>67</v>
      </c>
      <c r="C500" s="3">
        <v>5367</v>
      </c>
      <c r="D500" s="3">
        <v>1774</v>
      </c>
      <c r="E500" s="3">
        <v>3593</v>
      </c>
    </row>
    <row r="501" spans="1:5" x14ac:dyDescent="0.25">
      <c r="A501" t="s">
        <v>93</v>
      </c>
      <c r="B501" t="s">
        <v>68</v>
      </c>
      <c r="C501" s="3">
        <v>4049</v>
      </c>
      <c r="D501" s="3">
        <v>1154</v>
      </c>
      <c r="E501" s="3">
        <v>2895</v>
      </c>
    </row>
    <row r="502" spans="1:5" x14ac:dyDescent="0.25">
      <c r="A502" t="s">
        <v>93</v>
      </c>
      <c r="B502" t="s">
        <v>69</v>
      </c>
      <c r="C502" s="3">
        <v>3453</v>
      </c>
      <c r="D502" s="3">
        <v>881</v>
      </c>
      <c r="E502" s="3">
        <v>2572</v>
      </c>
    </row>
    <row r="503" spans="1:5" x14ac:dyDescent="0.25">
      <c r="A503" t="s">
        <v>93</v>
      </c>
      <c r="B503" t="s">
        <v>70</v>
      </c>
      <c r="C503" s="3">
        <v>183</v>
      </c>
      <c r="D503" s="3">
        <v>71</v>
      </c>
      <c r="E503" s="3">
        <v>112</v>
      </c>
    </row>
    <row r="504" spans="1:5" x14ac:dyDescent="0.25">
      <c r="A504" t="s">
        <v>93</v>
      </c>
      <c r="B504" t="s">
        <v>71</v>
      </c>
      <c r="C504" s="3">
        <v>4558</v>
      </c>
      <c r="D504" s="3">
        <v>1460</v>
      </c>
      <c r="E504" s="3">
        <v>3098</v>
      </c>
    </row>
    <row r="505" spans="1:5" x14ac:dyDescent="0.25">
      <c r="A505" t="s">
        <v>93</v>
      </c>
      <c r="B505" t="s">
        <v>72</v>
      </c>
      <c r="C505" s="3">
        <v>33890</v>
      </c>
      <c r="D505" s="3">
        <v>11562</v>
      </c>
      <c r="E505" s="3">
        <v>22328</v>
      </c>
    </row>
    <row r="506" spans="1:5" x14ac:dyDescent="0.25">
      <c r="A506" t="s">
        <v>93</v>
      </c>
      <c r="B506" t="s">
        <v>73</v>
      </c>
      <c r="C506" s="3">
        <v>706</v>
      </c>
      <c r="D506" s="3">
        <v>227</v>
      </c>
      <c r="E506" s="3">
        <v>479</v>
      </c>
    </row>
    <row r="507" spans="1:5" x14ac:dyDescent="0.25">
      <c r="A507" t="s">
        <v>93</v>
      </c>
      <c r="B507" t="s">
        <v>74</v>
      </c>
      <c r="C507" s="3">
        <v>30993</v>
      </c>
      <c r="D507" s="3">
        <v>8446</v>
      </c>
      <c r="E507" s="3">
        <v>22547</v>
      </c>
    </row>
    <row r="508" spans="1:5" x14ac:dyDescent="0.25">
      <c r="A508" t="s">
        <v>93</v>
      </c>
      <c r="B508" t="s">
        <v>75</v>
      </c>
      <c r="C508" s="3">
        <v>5776</v>
      </c>
      <c r="D508" s="3">
        <v>1669</v>
      </c>
      <c r="E508" s="3">
        <v>4107</v>
      </c>
    </row>
    <row r="509" spans="1:5" x14ac:dyDescent="0.25">
      <c r="A509" t="s">
        <v>93</v>
      </c>
      <c r="B509" t="s">
        <v>76</v>
      </c>
      <c r="C509" s="3">
        <v>134</v>
      </c>
      <c r="D509" s="3">
        <v>20</v>
      </c>
      <c r="E509" s="3">
        <v>114</v>
      </c>
    </row>
    <row r="510" spans="1:5" x14ac:dyDescent="0.25">
      <c r="A510" t="s">
        <v>94</v>
      </c>
      <c r="B510" t="s">
        <v>65</v>
      </c>
      <c r="C510" s="3">
        <v>8543</v>
      </c>
      <c r="D510" s="3">
        <v>2042</v>
      </c>
      <c r="E510" s="3">
        <v>6501</v>
      </c>
    </row>
    <row r="511" spans="1:5" x14ac:dyDescent="0.25">
      <c r="A511" t="s">
        <v>94</v>
      </c>
      <c r="B511" t="s">
        <v>66</v>
      </c>
      <c r="C511" s="3">
        <v>8539</v>
      </c>
      <c r="D511" s="3">
        <v>3449</v>
      </c>
      <c r="E511" s="3">
        <v>5090</v>
      </c>
    </row>
    <row r="512" spans="1:5" x14ac:dyDescent="0.25">
      <c r="A512" t="s">
        <v>94</v>
      </c>
      <c r="B512" t="s">
        <v>42</v>
      </c>
      <c r="C512" s="3">
        <v>108574</v>
      </c>
      <c r="D512" s="3">
        <v>33793</v>
      </c>
      <c r="E512" s="3">
        <v>74781</v>
      </c>
    </row>
    <row r="513" spans="1:5" x14ac:dyDescent="0.25">
      <c r="A513" t="s">
        <v>94</v>
      </c>
      <c r="B513" t="s">
        <v>67</v>
      </c>
      <c r="C513" s="3">
        <v>5378</v>
      </c>
      <c r="D513" s="3">
        <v>1795</v>
      </c>
      <c r="E513" s="3">
        <v>3583</v>
      </c>
    </row>
    <row r="514" spans="1:5" x14ac:dyDescent="0.25">
      <c r="A514" t="s">
        <v>94</v>
      </c>
      <c r="B514" t="s">
        <v>68</v>
      </c>
      <c r="C514" s="3">
        <v>3837</v>
      </c>
      <c r="D514" s="3">
        <v>1189</v>
      </c>
      <c r="E514" s="3">
        <v>2648</v>
      </c>
    </row>
    <row r="515" spans="1:5" x14ac:dyDescent="0.25">
      <c r="A515" t="s">
        <v>94</v>
      </c>
      <c r="B515" t="s">
        <v>69</v>
      </c>
      <c r="C515" s="3">
        <v>3548</v>
      </c>
      <c r="D515" s="3">
        <v>822</v>
      </c>
      <c r="E515" s="3">
        <v>2726</v>
      </c>
    </row>
    <row r="516" spans="1:5" x14ac:dyDescent="0.25">
      <c r="A516" t="s">
        <v>94</v>
      </c>
      <c r="B516" t="s">
        <v>70</v>
      </c>
      <c r="C516" s="3">
        <v>191</v>
      </c>
      <c r="D516" s="3">
        <v>77</v>
      </c>
      <c r="E516" s="3">
        <v>114</v>
      </c>
    </row>
    <row r="517" spans="1:5" x14ac:dyDescent="0.25">
      <c r="A517" t="s">
        <v>94</v>
      </c>
      <c r="B517" t="s">
        <v>71</v>
      </c>
      <c r="C517" s="3">
        <v>4580</v>
      </c>
      <c r="D517" s="3">
        <v>1504</v>
      </c>
      <c r="E517" s="3">
        <v>3076</v>
      </c>
    </row>
    <row r="518" spans="1:5" x14ac:dyDescent="0.25">
      <c r="A518" t="s">
        <v>94</v>
      </c>
      <c r="B518" t="s">
        <v>72</v>
      </c>
      <c r="C518" s="3">
        <v>34810</v>
      </c>
      <c r="D518" s="3">
        <v>12567</v>
      </c>
      <c r="E518" s="3">
        <v>22243</v>
      </c>
    </row>
    <row r="519" spans="1:5" x14ac:dyDescent="0.25">
      <c r="A519" t="s">
        <v>94</v>
      </c>
      <c r="B519" t="s">
        <v>73</v>
      </c>
      <c r="C519" s="3">
        <v>623</v>
      </c>
      <c r="D519" s="3">
        <v>233</v>
      </c>
      <c r="E519" s="3">
        <v>390</v>
      </c>
    </row>
    <row r="520" spans="1:5" x14ac:dyDescent="0.25">
      <c r="A520" t="s">
        <v>94</v>
      </c>
      <c r="B520" t="s">
        <v>74</v>
      </c>
      <c r="C520" s="3">
        <v>32576</v>
      </c>
      <c r="D520" s="3">
        <v>8427</v>
      </c>
      <c r="E520" s="3">
        <v>24149</v>
      </c>
    </row>
    <row r="521" spans="1:5" x14ac:dyDescent="0.25">
      <c r="A521" t="s">
        <v>94</v>
      </c>
      <c r="B521" t="s">
        <v>75</v>
      </c>
      <c r="C521" s="3">
        <v>5827</v>
      </c>
      <c r="D521" s="3">
        <v>1668</v>
      </c>
      <c r="E521" s="3">
        <v>4159</v>
      </c>
    </row>
    <row r="522" spans="1:5" x14ac:dyDescent="0.25">
      <c r="A522" t="s">
        <v>94</v>
      </c>
      <c r="B522" t="s">
        <v>76</v>
      </c>
      <c r="C522" s="3">
        <v>122</v>
      </c>
      <c r="D522" s="3">
        <v>20</v>
      </c>
      <c r="E522" s="3">
        <v>102</v>
      </c>
    </row>
    <row r="523" spans="1:5" x14ac:dyDescent="0.25">
      <c r="A523" t="s">
        <v>95</v>
      </c>
      <c r="B523" t="s">
        <v>65</v>
      </c>
      <c r="C523" s="3">
        <v>9010</v>
      </c>
      <c r="D523" s="3">
        <v>1938</v>
      </c>
      <c r="E523" s="3">
        <v>7072</v>
      </c>
    </row>
    <row r="524" spans="1:5" x14ac:dyDescent="0.25">
      <c r="A524" t="s">
        <v>95</v>
      </c>
      <c r="B524" t="s">
        <v>66</v>
      </c>
      <c r="C524" s="3">
        <v>9236</v>
      </c>
      <c r="D524" s="3">
        <v>3265</v>
      </c>
      <c r="E524" s="3">
        <v>5971</v>
      </c>
    </row>
    <row r="525" spans="1:5" x14ac:dyDescent="0.25">
      <c r="A525" t="s">
        <v>95</v>
      </c>
      <c r="B525" t="s">
        <v>42</v>
      </c>
      <c r="C525" s="3">
        <v>114498</v>
      </c>
      <c r="D525" s="3">
        <v>33181</v>
      </c>
      <c r="E525" s="3">
        <v>81317</v>
      </c>
    </row>
    <row r="526" spans="1:5" x14ac:dyDescent="0.25">
      <c r="A526" t="s">
        <v>95</v>
      </c>
      <c r="B526" t="s">
        <v>67</v>
      </c>
      <c r="C526" s="3">
        <v>5663</v>
      </c>
      <c r="D526" s="3">
        <v>1795</v>
      </c>
      <c r="E526" s="3">
        <v>3868</v>
      </c>
    </row>
    <row r="527" spans="1:5" x14ac:dyDescent="0.25">
      <c r="A527" t="s">
        <v>95</v>
      </c>
      <c r="B527" t="s">
        <v>68</v>
      </c>
      <c r="C527" s="3">
        <v>4285</v>
      </c>
      <c r="D527" s="3">
        <v>1177</v>
      </c>
      <c r="E527" s="3">
        <v>3108</v>
      </c>
    </row>
    <row r="528" spans="1:5" x14ac:dyDescent="0.25">
      <c r="A528" t="s">
        <v>95</v>
      </c>
      <c r="B528" t="s">
        <v>69</v>
      </c>
      <c r="C528" s="3">
        <v>3640</v>
      </c>
      <c r="D528" s="3">
        <v>738</v>
      </c>
      <c r="E528" s="3">
        <v>2902</v>
      </c>
    </row>
    <row r="529" spans="1:5" x14ac:dyDescent="0.25">
      <c r="A529" t="s">
        <v>95</v>
      </c>
      <c r="B529" t="s">
        <v>70</v>
      </c>
      <c r="C529" s="3">
        <v>206</v>
      </c>
      <c r="D529" s="3">
        <v>70</v>
      </c>
      <c r="E529" s="3">
        <v>136</v>
      </c>
    </row>
    <row r="530" spans="1:5" x14ac:dyDescent="0.25">
      <c r="A530" t="s">
        <v>95</v>
      </c>
      <c r="B530" t="s">
        <v>71</v>
      </c>
      <c r="C530" s="3">
        <v>4898</v>
      </c>
      <c r="D530" s="3">
        <v>1414</v>
      </c>
      <c r="E530" s="3">
        <v>3484</v>
      </c>
    </row>
    <row r="531" spans="1:5" x14ac:dyDescent="0.25">
      <c r="A531" t="s">
        <v>95</v>
      </c>
      <c r="B531" t="s">
        <v>72</v>
      </c>
      <c r="C531" s="3">
        <v>35411</v>
      </c>
      <c r="D531" s="3">
        <v>11718</v>
      </c>
      <c r="E531" s="3">
        <v>23693</v>
      </c>
    </row>
    <row r="532" spans="1:5" x14ac:dyDescent="0.25">
      <c r="A532" t="s">
        <v>95</v>
      </c>
      <c r="B532" t="s">
        <v>73</v>
      </c>
      <c r="C532" s="3">
        <v>721</v>
      </c>
      <c r="D532" s="3">
        <v>233</v>
      </c>
      <c r="E532" s="3">
        <v>488</v>
      </c>
    </row>
    <row r="533" spans="1:5" x14ac:dyDescent="0.25">
      <c r="A533" t="s">
        <v>95</v>
      </c>
      <c r="B533" t="s">
        <v>74</v>
      </c>
      <c r="C533" s="3">
        <v>35164</v>
      </c>
      <c r="D533" s="3">
        <v>9115</v>
      </c>
      <c r="E533" s="3">
        <v>26049</v>
      </c>
    </row>
    <row r="534" spans="1:5" x14ac:dyDescent="0.25">
      <c r="A534" t="s">
        <v>95</v>
      </c>
      <c r="B534" t="s">
        <v>75</v>
      </c>
      <c r="C534" s="3">
        <v>6157</v>
      </c>
      <c r="D534" s="3">
        <v>1695</v>
      </c>
      <c r="E534" s="3">
        <v>4462</v>
      </c>
    </row>
    <row r="535" spans="1:5" x14ac:dyDescent="0.25">
      <c r="A535" t="s">
        <v>95</v>
      </c>
      <c r="B535" t="s">
        <v>76</v>
      </c>
      <c r="C535" s="3">
        <v>107</v>
      </c>
      <c r="D535" s="3">
        <v>23</v>
      </c>
      <c r="E535" s="3">
        <v>84</v>
      </c>
    </row>
    <row r="536" spans="1:5" x14ac:dyDescent="0.25">
      <c r="A536" t="s">
        <v>96</v>
      </c>
      <c r="B536" t="s">
        <v>65</v>
      </c>
      <c r="C536" s="3">
        <v>9074</v>
      </c>
      <c r="D536" s="3">
        <v>1844</v>
      </c>
      <c r="E536" s="3">
        <v>7230</v>
      </c>
    </row>
    <row r="537" spans="1:5" x14ac:dyDescent="0.25">
      <c r="A537" t="s">
        <v>96</v>
      </c>
      <c r="B537" t="s">
        <v>66</v>
      </c>
      <c r="C537" s="3">
        <v>9660</v>
      </c>
      <c r="D537" s="3">
        <v>3219</v>
      </c>
      <c r="E537" s="3">
        <v>6441</v>
      </c>
    </row>
    <row r="538" spans="1:5" x14ac:dyDescent="0.25">
      <c r="A538" t="s">
        <v>96</v>
      </c>
      <c r="B538" t="s">
        <v>42</v>
      </c>
      <c r="C538" s="3">
        <v>117992</v>
      </c>
      <c r="D538" s="3">
        <v>31110</v>
      </c>
      <c r="E538" s="3">
        <v>86882</v>
      </c>
    </row>
    <row r="539" spans="1:5" x14ac:dyDescent="0.25">
      <c r="A539" t="s">
        <v>96</v>
      </c>
      <c r="B539" t="s">
        <v>67</v>
      </c>
      <c r="C539" s="3">
        <v>5790</v>
      </c>
      <c r="D539" s="3">
        <v>1646</v>
      </c>
      <c r="E539" s="3">
        <v>4144</v>
      </c>
    </row>
    <row r="540" spans="1:5" x14ac:dyDescent="0.25">
      <c r="A540" t="s">
        <v>96</v>
      </c>
      <c r="B540" t="s">
        <v>68</v>
      </c>
      <c r="C540" s="3">
        <v>4372</v>
      </c>
      <c r="D540" s="3">
        <v>1077</v>
      </c>
      <c r="E540" s="3">
        <v>3295</v>
      </c>
    </row>
    <row r="541" spans="1:5" x14ac:dyDescent="0.25">
      <c r="A541" t="s">
        <v>96</v>
      </c>
      <c r="B541" t="s">
        <v>69</v>
      </c>
      <c r="C541" s="3">
        <v>3765</v>
      </c>
      <c r="D541" s="3">
        <v>679</v>
      </c>
      <c r="E541" s="3">
        <v>3086</v>
      </c>
    </row>
    <row r="542" spans="1:5" x14ac:dyDescent="0.25">
      <c r="A542" t="s">
        <v>96</v>
      </c>
      <c r="B542" t="s">
        <v>70</v>
      </c>
      <c r="C542" s="3">
        <v>192</v>
      </c>
      <c r="D542" s="3">
        <v>76</v>
      </c>
      <c r="E542" s="3">
        <v>116</v>
      </c>
    </row>
    <row r="543" spans="1:5" x14ac:dyDescent="0.25">
      <c r="A543" t="s">
        <v>96</v>
      </c>
      <c r="B543" t="s">
        <v>71</v>
      </c>
      <c r="C543" s="3">
        <v>4920</v>
      </c>
      <c r="D543" s="3">
        <v>1295</v>
      </c>
      <c r="E543" s="3">
        <v>3625</v>
      </c>
    </row>
    <row r="544" spans="1:5" x14ac:dyDescent="0.25">
      <c r="A544" t="s">
        <v>96</v>
      </c>
      <c r="B544" t="s">
        <v>72</v>
      </c>
      <c r="C544" s="3">
        <v>37867</v>
      </c>
      <c r="D544" s="3">
        <v>11006</v>
      </c>
      <c r="E544" s="3">
        <v>26861</v>
      </c>
    </row>
    <row r="545" spans="1:5" x14ac:dyDescent="0.25">
      <c r="A545" t="s">
        <v>96</v>
      </c>
      <c r="B545" t="s">
        <v>73</v>
      </c>
      <c r="C545" s="3">
        <v>682</v>
      </c>
      <c r="D545" s="3">
        <v>231</v>
      </c>
      <c r="E545" s="3">
        <v>451</v>
      </c>
    </row>
    <row r="546" spans="1:5" x14ac:dyDescent="0.25">
      <c r="A546" t="s">
        <v>96</v>
      </c>
      <c r="B546" t="s">
        <v>74</v>
      </c>
      <c r="C546" s="3">
        <v>35125</v>
      </c>
      <c r="D546" s="3">
        <v>8451</v>
      </c>
      <c r="E546" s="3">
        <v>26674</v>
      </c>
    </row>
    <row r="547" spans="1:5" x14ac:dyDescent="0.25">
      <c r="A547" t="s">
        <v>96</v>
      </c>
      <c r="B547" t="s">
        <v>75</v>
      </c>
      <c r="C547" s="3">
        <v>6405</v>
      </c>
      <c r="D547" s="3">
        <v>1561</v>
      </c>
      <c r="E547" s="3">
        <v>4844</v>
      </c>
    </row>
    <row r="548" spans="1:5" x14ac:dyDescent="0.25">
      <c r="A548" t="s">
        <v>96</v>
      </c>
      <c r="B548" t="s">
        <v>76</v>
      </c>
      <c r="C548" s="3">
        <v>140</v>
      </c>
      <c r="D548" s="3">
        <v>25</v>
      </c>
      <c r="E548" s="3">
        <v>115</v>
      </c>
    </row>
    <row r="549" spans="1:5" x14ac:dyDescent="0.25">
      <c r="A549" t="s">
        <v>97</v>
      </c>
      <c r="B549" t="s">
        <v>65</v>
      </c>
      <c r="C549" s="3">
        <v>8324</v>
      </c>
      <c r="D549" s="3">
        <v>1962</v>
      </c>
      <c r="E549" s="3">
        <v>6362</v>
      </c>
    </row>
    <row r="550" spans="1:5" x14ac:dyDescent="0.25">
      <c r="A550" t="s">
        <v>97</v>
      </c>
      <c r="B550" t="s">
        <v>66</v>
      </c>
      <c r="C550" s="3">
        <v>8806</v>
      </c>
      <c r="D550" s="3">
        <v>3482</v>
      </c>
      <c r="E550" s="3">
        <v>5324</v>
      </c>
    </row>
    <row r="551" spans="1:5" x14ac:dyDescent="0.25">
      <c r="A551" t="s">
        <v>97</v>
      </c>
      <c r="B551" t="s">
        <v>42</v>
      </c>
      <c r="C551" s="3">
        <v>109675</v>
      </c>
      <c r="D551" s="3">
        <v>33877</v>
      </c>
      <c r="E551" s="3">
        <v>75798</v>
      </c>
    </row>
    <row r="552" spans="1:5" x14ac:dyDescent="0.25">
      <c r="A552" t="s">
        <v>97</v>
      </c>
      <c r="B552" t="s">
        <v>67</v>
      </c>
      <c r="C552" s="3">
        <v>5114</v>
      </c>
      <c r="D552" s="3">
        <v>1822</v>
      </c>
      <c r="E552" s="3">
        <v>3292</v>
      </c>
    </row>
    <row r="553" spans="1:5" x14ac:dyDescent="0.25">
      <c r="A553" t="s">
        <v>97</v>
      </c>
      <c r="B553" t="s">
        <v>68</v>
      </c>
      <c r="C553" s="3">
        <v>4079</v>
      </c>
      <c r="D553" s="3">
        <v>1215</v>
      </c>
      <c r="E553" s="3">
        <v>2864</v>
      </c>
    </row>
    <row r="554" spans="1:5" x14ac:dyDescent="0.25">
      <c r="A554" t="s">
        <v>97</v>
      </c>
      <c r="B554" t="s">
        <v>69</v>
      </c>
      <c r="C554" s="3">
        <v>3588</v>
      </c>
      <c r="D554" s="3">
        <v>819</v>
      </c>
      <c r="E554" s="3">
        <v>2769</v>
      </c>
    </row>
    <row r="555" spans="1:5" x14ac:dyDescent="0.25">
      <c r="A555" t="s">
        <v>97</v>
      </c>
      <c r="B555" t="s">
        <v>70</v>
      </c>
      <c r="C555" s="3">
        <v>196</v>
      </c>
      <c r="D555" s="3">
        <v>68</v>
      </c>
      <c r="E555" s="3">
        <v>128</v>
      </c>
    </row>
    <row r="556" spans="1:5" x14ac:dyDescent="0.25">
      <c r="A556" t="s">
        <v>97</v>
      </c>
      <c r="B556" t="s">
        <v>71</v>
      </c>
      <c r="C556" s="3">
        <v>4708</v>
      </c>
      <c r="D556" s="3">
        <v>1525</v>
      </c>
      <c r="E556" s="3">
        <v>3183</v>
      </c>
    </row>
    <row r="557" spans="1:5" x14ac:dyDescent="0.25">
      <c r="A557" t="s">
        <v>97</v>
      </c>
      <c r="B557" t="s">
        <v>72</v>
      </c>
      <c r="C557" s="3">
        <v>35428</v>
      </c>
      <c r="D557" s="3">
        <v>11940</v>
      </c>
      <c r="E557" s="3">
        <v>23488</v>
      </c>
    </row>
    <row r="558" spans="1:5" x14ac:dyDescent="0.25">
      <c r="A558" t="s">
        <v>97</v>
      </c>
      <c r="B558" t="s">
        <v>73</v>
      </c>
      <c r="C558" s="3">
        <v>631</v>
      </c>
      <c r="D558" s="3">
        <v>236</v>
      </c>
      <c r="E558" s="3">
        <v>395</v>
      </c>
    </row>
    <row r="559" spans="1:5" x14ac:dyDescent="0.25">
      <c r="A559" t="s">
        <v>97</v>
      </c>
      <c r="B559" t="s">
        <v>74</v>
      </c>
      <c r="C559" s="3">
        <v>33019</v>
      </c>
      <c r="D559" s="3">
        <v>9049</v>
      </c>
      <c r="E559" s="3">
        <v>23970</v>
      </c>
    </row>
    <row r="560" spans="1:5" x14ac:dyDescent="0.25">
      <c r="A560" t="s">
        <v>97</v>
      </c>
      <c r="B560" t="s">
        <v>75</v>
      </c>
      <c r="C560" s="3">
        <v>5670</v>
      </c>
      <c r="D560" s="3">
        <v>1742</v>
      </c>
      <c r="E560" s="3">
        <v>3928</v>
      </c>
    </row>
    <row r="561" spans="1:5" x14ac:dyDescent="0.25">
      <c r="A561" t="s">
        <v>97</v>
      </c>
      <c r="B561" t="s">
        <v>76</v>
      </c>
      <c r="C561" s="3">
        <v>112</v>
      </c>
      <c r="D561" s="3">
        <v>17</v>
      </c>
      <c r="E561" s="3">
        <v>95</v>
      </c>
    </row>
    <row r="562" spans="1:5" x14ac:dyDescent="0.25">
      <c r="A562" t="s">
        <v>98</v>
      </c>
      <c r="B562" t="s">
        <v>65</v>
      </c>
      <c r="C562" s="3">
        <v>8452</v>
      </c>
      <c r="D562" s="3">
        <v>1955</v>
      </c>
      <c r="E562" s="3">
        <v>6497</v>
      </c>
    </row>
    <row r="563" spans="1:5" x14ac:dyDescent="0.25">
      <c r="A563" t="s">
        <v>98</v>
      </c>
      <c r="B563" t="s">
        <v>66</v>
      </c>
      <c r="C563" s="3">
        <v>8953</v>
      </c>
      <c r="D563" s="3">
        <v>3479</v>
      </c>
      <c r="E563" s="3">
        <v>5474</v>
      </c>
    </row>
    <row r="564" spans="1:5" x14ac:dyDescent="0.25">
      <c r="A564" t="s">
        <v>98</v>
      </c>
      <c r="B564" t="s">
        <v>42</v>
      </c>
      <c r="C564" s="3">
        <v>111143</v>
      </c>
      <c r="D564" s="3">
        <v>33914</v>
      </c>
      <c r="E564" s="3">
        <v>77229</v>
      </c>
    </row>
    <row r="565" spans="1:5" x14ac:dyDescent="0.25">
      <c r="A565" t="s">
        <v>98</v>
      </c>
      <c r="B565" t="s">
        <v>67</v>
      </c>
      <c r="C565" s="3">
        <v>5278</v>
      </c>
      <c r="D565" s="3">
        <v>1780</v>
      </c>
      <c r="E565" s="3">
        <v>3498</v>
      </c>
    </row>
    <row r="566" spans="1:5" x14ac:dyDescent="0.25">
      <c r="A566" t="s">
        <v>98</v>
      </c>
      <c r="B566" t="s">
        <v>68</v>
      </c>
      <c r="C566" s="3">
        <v>3895</v>
      </c>
      <c r="D566" s="3">
        <v>1190</v>
      </c>
      <c r="E566" s="3">
        <v>2705</v>
      </c>
    </row>
    <row r="567" spans="1:5" x14ac:dyDescent="0.25">
      <c r="A567" t="s">
        <v>98</v>
      </c>
      <c r="B567" t="s">
        <v>69</v>
      </c>
      <c r="C567" s="3">
        <v>3584</v>
      </c>
      <c r="D567" s="3">
        <v>819</v>
      </c>
      <c r="E567" s="3">
        <v>2765</v>
      </c>
    </row>
    <row r="568" spans="1:5" x14ac:dyDescent="0.25">
      <c r="A568" t="s">
        <v>98</v>
      </c>
      <c r="B568" t="s">
        <v>70</v>
      </c>
      <c r="C568" s="3">
        <v>240</v>
      </c>
      <c r="D568" s="3">
        <v>72</v>
      </c>
      <c r="E568" s="3">
        <v>168</v>
      </c>
    </row>
    <row r="569" spans="1:5" x14ac:dyDescent="0.25">
      <c r="A569" t="s">
        <v>98</v>
      </c>
      <c r="B569" t="s">
        <v>71</v>
      </c>
      <c r="C569" s="3">
        <v>4525</v>
      </c>
      <c r="D569" s="3">
        <v>1558</v>
      </c>
      <c r="E569" s="3">
        <v>2967</v>
      </c>
    </row>
    <row r="570" spans="1:5" x14ac:dyDescent="0.25">
      <c r="A570" t="s">
        <v>98</v>
      </c>
      <c r="B570" t="s">
        <v>72</v>
      </c>
      <c r="C570" s="3">
        <v>35806</v>
      </c>
      <c r="D570" s="3">
        <v>12102</v>
      </c>
      <c r="E570" s="3">
        <v>23704</v>
      </c>
    </row>
    <row r="571" spans="1:5" x14ac:dyDescent="0.25">
      <c r="A571" t="s">
        <v>98</v>
      </c>
      <c r="B571" t="s">
        <v>73</v>
      </c>
      <c r="C571" s="3">
        <v>588</v>
      </c>
      <c r="D571" s="3">
        <v>231</v>
      </c>
      <c r="E571" s="3">
        <v>357</v>
      </c>
    </row>
    <row r="572" spans="1:5" x14ac:dyDescent="0.25">
      <c r="A572" t="s">
        <v>98</v>
      </c>
      <c r="B572" t="s">
        <v>74</v>
      </c>
      <c r="C572" s="3">
        <v>34137</v>
      </c>
      <c r="D572" s="3">
        <v>9062</v>
      </c>
      <c r="E572" s="3">
        <v>25075</v>
      </c>
    </row>
    <row r="573" spans="1:5" x14ac:dyDescent="0.25">
      <c r="A573" t="s">
        <v>98</v>
      </c>
      <c r="B573" t="s">
        <v>75</v>
      </c>
      <c r="C573" s="3">
        <v>5585</v>
      </c>
      <c r="D573" s="3">
        <v>1645</v>
      </c>
      <c r="E573" s="3">
        <v>3940</v>
      </c>
    </row>
    <row r="574" spans="1:5" x14ac:dyDescent="0.25">
      <c r="A574" t="s">
        <v>98</v>
      </c>
      <c r="B574" t="s">
        <v>76</v>
      </c>
      <c r="C574" s="3">
        <v>100</v>
      </c>
      <c r="D574" s="3">
        <v>21</v>
      </c>
      <c r="E574" s="3">
        <v>79</v>
      </c>
    </row>
    <row r="575" spans="1:5" x14ac:dyDescent="0.25">
      <c r="A575" t="s">
        <v>99</v>
      </c>
      <c r="B575" t="s">
        <v>65</v>
      </c>
      <c r="C575" s="3">
        <v>9246</v>
      </c>
      <c r="D575" s="3">
        <v>2024</v>
      </c>
      <c r="E575" s="3">
        <v>7222</v>
      </c>
    </row>
    <row r="576" spans="1:5" x14ac:dyDescent="0.25">
      <c r="A576" t="s">
        <v>99</v>
      </c>
      <c r="B576" t="s">
        <v>66</v>
      </c>
      <c r="C576" s="3">
        <v>9902</v>
      </c>
      <c r="D576" s="3">
        <v>3162</v>
      </c>
      <c r="E576" s="3">
        <v>6740</v>
      </c>
    </row>
    <row r="577" spans="1:5" x14ac:dyDescent="0.25">
      <c r="A577" t="s">
        <v>99</v>
      </c>
      <c r="B577" t="s">
        <v>42</v>
      </c>
      <c r="C577" s="3">
        <v>123887</v>
      </c>
      <c r="D577" s="3">
        <v>33219</v>
      </c>
      <c r="E577" s="3">
        <v>90668</v>
      </c>
    </row>
    <row r="578" spans="1:5" x14ac:dyDescent="0.25">
      <c r="A578" t="s">
        <v>99</v>
      </c>
      <c r="B578" t="s">
        <v>67</v>
      </c>
      <c r="C578" s="3">
        <v>5908</v>
      </c>
      <c r="D578" s="3">
        <v>1813</v>
      </c>
      <c r="E578" s="3">
        <v>4095</v>
      </c>
    </row>
    <row r="579" spans="1:5" x14ac:dyDescent="0.25">
      <c r="A579" t="s">
        <v>99</v>
      </c>
      <c r="B579" t="s">
        <v>68</v>
      </c>
      <c r="C579" s="3">
        <v>4470</v>
      </c>
      <c r="D579" s="3">
        <v>1144</v>
      </c>
      <c r="E579" s="3">
        <v>3326</v>
      </c>
    </row>
    <row r="580" spans="1:5" x14ac:dyDescent="0.25">
      <c r="A580" t="s">
        <v>99</v>
      </c>
      <c r="B580" t="s">
        <v>69</v>
      </c>
      <c r="C580" s="3">
        <v>3795</v>
      </c>
      <c r="D580" s="3">
        <v>683</v>
      </c>
      <c r="E580" s="3">
        <v>3112</v>
      </c>
    </row>
    <row r="581" spans="1:5" x14ac:dyDescent="0.25">
      <c r="A581" t="s">
        <v>99</v>
      </c>
      <c r="B581" t="s">
        <v>70</v>
      </c>
      <c r="C581" s="3">
        <v>225</v>
      </c>
      <c r="D581" s="3">
        <v>84</v>
      </c>
      <c r="E581" s="3">
        <v>141</v>
      </c>
    </row>
    <row r="582" spans="1:5" x14ac:dyDescent="0.25">
      <c r="A582" t="s">
        <v>99</v>
      </c>
      <c r="B582" t="s">
        <v>71</v>
      </c>
      <c r="C582" s="3">
        <v>5061</v>
      </c>
      <c r="D582" s="3">
        <v>1425</v>
      </c>
      <c r="E582" s="3">
        <v>3636</v>
      </c>
    </row>
    <row r="583" spans="1:5" x14ac:dyDescent="0.25">
      <c r="A583" t="s">
        <v>99</v>
      </c>
      <c r="B583" t="s">
        <v>72</v>
      </c>
      <c r="C583" s="3">
        <v>38948</v>
      </c>
      <c r="D583" s="3">
        <v>11908</v>
      </c>
      <c r="E583" s="3">
        <v>27040</v>
      </c>
    </row>
    <row r="584" spans="1:5" x14ac:dyDescent="0.25">
      <c r="A584" t="s">
        <v>99</v>
      </c>
      <c r="B584" t="s">
        <v>73</v>
      </c>
      <c r="C584" s="3">
        <v>736</v>
      </c>
      <c r="D584" s="3">
        <v>236</v>
      </c>
      <c r="E584" s="3">
        <v>500</v>
      </c>
    </row>
    <row r="585" spans="1:5" x14ac:dyDescent="0.25">
      <c r="A585" t="s">
        <v>99</v>
      </c>
      <c r="B585" t="s">
        <v>74</v>
      </c>
      <c r="C585" s="3">
        <v>39034</v>
      </c>
      <c r="D585" s="3">
        <v>9102</v>
      </c>
      <c r="E585" s="3">
        <v>29932</v>
      </c>
    </row>
    <row r="586" spans="1:5" x14ac:dyDescent="0.25">
      <c r="A586" t="s">
        <v>99</v>
      </c>
      <c r="B586" t="s">
        <v>75</v>
      </c>
      <c r="C586" s="3">
        <v>6440</v>
      </c>
      <c r="D586" s="3">
        <v>1619</v>
      </c>
      <c r="E586" s="3">
        <v>4821</v>
      </c>
    </row>
    <row r="587" spans="1:5" x14ac:dyDescent="0.25">
      <c r="A587" t="s">
        <v>99</v>
      </c>
      <c r="B587" t="s">
        <v>76</v>
      </c>
      <c r="C587" s="3">
        <v>122</v>
      </c>
      <c r="D587" s="3">
        <v>19</v>
      </c>
      <c r="E587" s="3">
        <v>103</v>
      </c>
    </row>
    <row r="588" spans="1:5" x14ac:dyDescent="0.25">
      <c r="A588" t="s">
        <v>100</v>
      </c>
      <c r="B588" t="s">
        <v>65</v>
      </c>
      <c r="C588" s="3">
        <v>9301</v>
      </c>
      <c r="D588" s="3">
        <v>1922</v>
      </c>
      <c r="E588" s="3">
        <v>7379</v>
      </c>
    </row>
    <row r="589" spans="1:5" x14ac:dyDescent="0.25">
      <c r="A589" t="s">
        <v>100</v>
      </c>
      <c r="B589" t="s">
        <v>66</v>
      </c>
      <c r="C589" s="3">
        <v>10240</v>
      </c>
      <c r="D589" s="3">
        <v>3224</v>
      </c>
      <c r="E589" s="3">
        <v>7016</v>
      </c>
    </row>
    <row r="590" spans="1:5" x14ac:dyDescent="0.25">
      <c r="A590" t="s">
        <v>100</v>
      </c>
      <c r="B590" t="s">
        <v>42</v>
      </c>
      <c r="C590" s="3">
        <v>121039</v>
      </c>
      <c r="D590" s="3">
        <v>32084</v>
      </c>
      <c r="E590" s="3">
        <v>88955</v>
      </c>
    </row>
    <row r="591" spans="1:5" x14ac:dyDescent="0.25">
      <c r="A591" t="s">
        <v>100</v>
      </c>
      <c r="B591" t="s">
        <v>67</v>
      </c>
      <c r="C591" s="3">
        <v>5784</v>
      </c>
      <c r="D591" s="3">
        <v>1810</v>
      </c>
      <c r="E591" s="3">
        <v>3974</v>
      </c>
    </row>
    <row r="592" spans="1:5" x14ac:dyDescent="0.25">
      <c r="A592" t="s">
        <v>100</v>
      </c>
      <c r="B592" t="s">
        <v>68</v>
      </c>
      <c r="C592" s="3">
        <v>4506</v>
      </c>
      <c r="D592" s="3">
        <v>1033</v>
      </c>
      <c r="E592" s="3">
        <v>3473</v>
      </c>
    </row>
    <row r="593" spans="1:5" x14ac:dyDescent="0.25">
      <c r="A593" t="s">
        <v>100</v>
      </c>
      <c r="B593" t="s">
        <v>69</v>
      </c>
      <c r="C593" s="3">
        <v>4060</v>
      </c>
      <c r="D593" s="3">
        <v>769</v>
      </c>
      <c r="E593" s="3">
        <v>3291</v>
      </c>
    </row>
    <row r="594" spans="1:5" x14ac:dyDescent="0.25">
      <c r="A594" t="s">
        <v>100</v>
      </c>
      <c r="B594" t="s">
        <v>70</v>
      </c>
      <c r="C594" s="3">
        <v>222</v>
      </c>
      <c r="D594" s="3">
        <v>86</v>
      </c>
      <c r="E594" s="3">
        <v>136</v>
      </c>
    </row>
    <row r="595" spans="1:5" x14ac:dyDescent="0.25">
      <c r="A595" t="s">
        <v>100</v>
      </c>
      <c r="B595" t="s">
        <v>71</v>
      </c>
      <c r="C595" s="3">
        <v>5073</v>
      </c>
      <c r="D595" s="3">
        <v>1373</v>
      </c>
      <c r="E595" s="3">
        <v>3700</v>
      </c>
    </row>
    <row r="596" spans="1:5" x14ac:dyDescent="0.25">
      <c r="A596" t="s">
        <v>100</v>
      </c>
      <c r="B596" t="s">
        <v>72</v>
      </c>
      <c r="C596" s="3">
        <v>38693</v>
      </c>
      <c r="D596" s="3">
        <v>11426</v>
      </c>
      <c r="E596" s="3">
        <v>27267</v>
      </c>
    </row>
    <row r="597" spans="1:5" x14ac:dyDescent="0.25">
      <c r="A597" t="s">
        <v>100</v>
      </c>
      <c r="B597" t="s">
        <v>73</v>
      </c>
      <c r="C597" s="3">
        <v>717</v>
      </c>
      <c r="D597" s="3">
        <v>212</v>
      </c>
      <c r="E597" s="3">
        <v>505</v>
      </c>
    </row>
    <row r="598" spans="1:5" x14ac:dyDescent="0.25">
      <c r="A598" t="s">
        <v>100</v>
      </c>
      <c r="B598" t="s">
        <v>74</v>
      </c>
      <c r="C598" s="3">
        <v>36024</v>
      </c>
      <c r="D598" s="3">
        <v>8589</v>
      </c>
      <c r="E598" s="3">
        <v>27435</v>
      </c>
    </row>
    <row r="599" spans="1:5" x14ac:dyDescent="0.25">
      <c r="A599" t="s">
        <v>100</v>
      </c>
      <c r="B599" t="s">
        <v>75</v>
      </c>
      <c r="C599" s="3">
        <v>6264</v>
      </c>
      <c r="D599" s="3">
        <v>1614</v>
      </c>
      <c r="E599" s="3">
        <v>4650</v>
      </c>
    </row>
    <row r="600" spans="1:5" x14ac:dyDescent="0.25">
      <c r="A600" t="s">
        <v>100</v>
      </c>
      <c r="B600" t="s">
        <v>76</v>
      </c>
      <c r="C600" s="3">
        <v>155</v>
      </c>
      <c r="D600" s="3">
        <v>26</v>
      </c>
      <c r="E600" s="3">
        <v>129</v>
      </c>
    </row>
    <row r="601" spans="1:5" x14ac:dyDescent="0.25">
      <c r="A601" t="s">
        <v>101</v>
      </c>
      <c r="B601" t="s">
        <v>65</v>
      </c>
      <c r="C601" s="3">
        <v>8719</v>
      </c>
      <c r="D601" s="3">
        <v>2354</v>
      </c>
      <c r="E601" s="3">
        <v>6365</v>
      </c>
    </row>
    <row r="602" spans="1:5" x14ac:dyDescent="0.25">
      <c r="A602" t="s">
        <v>101</v>
      </c>
      <c r="B602" t="s">
        <v>66</v>
      </c>
      <c r="C602" s="3">
        <v>9649</v>
      </c>
      <c r="D602" s="3">
        <v>3846</v>
      </c>
      <c r="E602" s="3">
        <v>5803</v>
      </c>
    </row>
    <row r="603" spans="1:5" x14ac:dyDescent="0.25">
      <c r="A603" t="s">
        <v>101</v>
      </c>
      <c r="B603" t="s">
        <v>42</v>
      </c>
      <c r="C603" s="3">
        <v>113024</v>
      </c>
      <c r="D603" s="3">
        <v>37362</v>
      </c>
      <c r="E603" s="3">
        <v>75662</v>
      </c>
    </row>
    <row r="604" spans="1:5" x14ac:dyDescent="0.25">
      <c r="A604" t="s">
        <v>101</v>
      </c>
      <c r="B604" t="s">
        <v>67</v>
      </c>
      <c r="C604" s="3">
        <v>5392</v>
      </c>
      <c r="D604" s="3">
        <v>1965</v>
      </c>
      <c r="E604" s="3">
        <v>3427</v>
      </c>
    </row>
    <row r="605" spans="1:5" x14ac:dyDescent="0.25">
      <c r="A605" t="s">
        <v>101</v>
      </c>
      <c r="B605" t="s">
        <v>68</v>
      </c>
      <c r="C605" s="3">
        <v>4149</v>
      </c>
      <c r="D605" s="3">
        <v>1228</v>
      </c>
      <c r="E605" s="3">
        <v>2921</v>
      </c>
    </row>
    <row r="606" spans="1:5" x14ac:dyDescent="0.25">
      <c r="A606" t="s">
        <v>101</v>
      </c>
      <c r="B606" t="s">
        <v>69</v>
      </c>
      <c r="C606" s="3">
        <v>3876</v>
      </c>
      <c r="D606" s="3">
        <v>927</v>
      </c>
      <c r="E606" s="3">
        <v>2949</v>
      </c>
    </row>
    <row r="607" spans="1:5" x14ac:dyDescent="0.25">
      <c r="A607" t="s">
        <v>101</v>
      </c>
      <c r="B607" t="s">
        <v>70</v>
      </c>
      <c r="C607" s="3">
        <v>213</v>
      </c>
      <c r="D607" s="3">
        <v>83</v>
      </c>
      <c r="E607" s="3">
        <v>130</v>
      </c>
    </row>
    <row r="608" spans="1:5" x14ac:dyDescent="0.25">
      <c r="A608" t="s">
        <v>101</v>
      </c>
      <c r="B608" t="s">
        <v>71</v>
      </c>
      <c r="C608" s="3">
        <v>4657</v>
      </c>
      <c r="D608" s="3">
        <v>1621</v>
      </c>
      <c r="E608" s="3">
        <v>3036</v>
      </c>
    </row>
    <row r="609" spans="1:5" x14ac:dyDescent="0.25">
      <c r="A609" t="s">
        <v>101</v>
      </c>
      <c r="B609" t="s">
        <v>72</v>
      </c>
      <c r="C609" s="3">
        <v>37473</v>
      </c>
      <c r="D609" s="3">
        <v>13728</v>
      </c>
      <c r="E609" s="3">
        <v>23745</v>
      </c>
    </row>
    <row r="610" spans="1:5" x14ac:dyDescent="0.25">
      <c r="A610" t="s">
        <v>101</v>
      </c>
      <c r="B610" t="s">
        <v>73</v>
      </c>
      <c r="C610" s="3">
        <v>635</v>
      </c>
      <c r="D610" s="3">
        <v>237</v>
      </c>
      <c r="E610" s="3">
        <v>398</v>
      </c>
    </row>
    <row r="611" spans="1:5" x14ac:dyDescent="0.25">
      <c r="A611" t="s">
        <v>101</v>
      </c>
      <c r="B611" t="s">
        <v>74</v>
      </c>
      <c r="C611" s="3">
        <v>32512</v>
      </c>
      <c r="D611" s="3">
        <v>9481</v>
      </c>
      <c r="E611" s="3">
        <v>23031</v>
      </c>
    </row>
    <row r="612" spans="1:5" x14ac:dyDescent="0.25">
      <c r="A612" t="s">
        <v>101</v>
      </c>
      <c r="B612" t="s">
        <v>75</v>
      </c>
      <c r="C612" s="3">
        <v>5632</v>
      </c>
      <c r="D612" s="3">
        <v>1865</v>
      </c>
      <c r="E612" s="3">
        <v>3767</v>
      </c>
    </row>
    <row r="613" spans="1:5" x14ac:dyDescent="0.25">
      <c r="A613" t="s">
        <v>101</v>
      </c>
      <c r="B613" t="s">
        <v>76</v>
      </c>
      <c r="C613" s="3">
        <v>117</v>
      </c>
      <c r="D613" s="3">
        <v>27</v>
      </c>
      <c r="E613" s="3">
        <v>90</v>
      </c>
    </row>
    <row r="614" spans="1:5" x14ac:dyDescent="0.25">
      <c r="A614" t="s">
        <v>102</v>
      </c>
      <c r="B614" t="s">
        <v>65</v>
      </c>
      <c r="C614" s="3">
        <v>8948</v>
      </c>
      <c r="D614" s="3">
        <v>2044</v>
      </c>
      <c r="E614" s="3">
        <v>6904</v>
      </c>
    </row>
    <row r="615" spans="1:5" x14ac:dyDescent="0.25">
      <c r="A615" t="s">
        <v>102</v>
      </c>
      <c r="B615" t="s">
        <v>66</v>
      </c>
      <c r="C615" s="3">
        <v>9679</v>
      </c>
      <c r="D615" s="3">
        <v>3387</v>
      </c>
      <c r="E615" s="3">
        <v>6292</v>
      </c>
    </row>
    <row r="616" spans="1:5" x14ac:dyDescent="0.25">
      <c r="A616" t="s">
        <v>102</v>
      </c>
      <c r="B616" t="s">
        <v>42</v>
      </c>
      <c r="C616" s="3">
        <v>113769</v>
      </c>
      <c r="D616" s="3">
        <v>34625</v>
      </c>
      <c r="E616" s="3">
        <v>79144</v>
      </c>
    </row>
    <row r="617" spans="1:5" x14ac:dyDescent="0.25">
      <c r="A617" t="s">
        <v>102</v>
      </c>
      <c r="B617" t="s">
        <v>67</v>
      </c>
      <c r="C617" s="3">
        <v>5320</v>
      </c>
      <c r="D617" s="3">
        <v>1744</v>
      </c>
      <c r="E617" s="3">
        <v>3576</v>
      </c>
    </row>
    <row r="618" spans="1:5" x14ac:dyDescent="0.25">
      <c r="A618" t="s">
        <v>102</v>
      </c>
      <c r="B618" t="s">
        <v>68</v>
      </c>
      <c r="C618" s="3">
        <v>3905</v>
      </c>
      <c r="D618" s="3">
        <v>1152</v>
      </c>
      <c r="E618" s="3">
        <v>2753</v>
      </c>
    </row>
    <row r="619" spans="1:5" x14ac:dyDescent="0.25">
      <c r="A619" t="s">
        <v>102</v>
      </c>
      <c r="B619" t="s">
        <v>69</v>
      </c>
      <c r="C619" s="3">
        <v>3483</v>
      </c>
      <c r="D619" s="3">
        <v>774</v>
      </c>
      <c r="E619" s="3">
        <v>2709</v>
      </c>
    </row>
    <row r="620" spans="1:5" x14ac:dyDescent="0.25">
      <c r="A620" t="s">
        <v>102</v>
      </c>
      <c r="B620" t="s">
        <v>70</v>
      </c>
      <c r="C620" s="3">
        <v>228</v>
      </c>
      <c r="D620" s="3">
        <v>79</v>
      </c>
      <c r="E620" s="3">
        <v>149</v>
      </c>
    </row>
    <row r="621" spans="1:5" x14ac:dyDescent="0.25">
      <c r="A621" t="s">
        <v>102</v>
      </c>
      <c r="B621" t="s">
        <v>71</v>
      </c>
      <c r="C621" s="3">
        <v>4568</v>
      </c>
      <c r="D621" s="3">
        <v>1568</v>
      </c>
      <c r="E621" s="3">
        <v>3000</v>
      </c>
    </row>
    <row r="622" spans="1:5" x14ac:dyDescent="0.25">
      <c r="A622" t="s">
        <v>102</v>
      </c>
      <c r="B622" t="s">
        <v>72</v>
      </c>
      <c r="C622" s="3">
        <v>36883</v>
      </c>
      <c r="D622" s="3">
        <v>12726</v>
      </c>
      <c r="E622" s="3">
        <v>24157</v>
      </c>
    </row>
    <row r="623" spans="1:5" x14ac:dyDescent="0.25">
      <c r="A623" t="s">
        <v>102</v>
      </c>
      <c r="B623" t="s">
        <v>73</v>
      </c>
      <c r="C623" s="3">
        <v>633</v>
      </c>
      <c r="D623" s="3">
        <v>228</v>
      </c>
      <c r="E623" s="3">
        <v>405</v>
      </c>
    </row>
    <row r="624" spans="1:5" x14ac:dyDescent="0.25">
      <c r="A624" t="s">
        <v>102</v>
      </c>
      <c r="B624" t="s">
        <v>74</v>
      </c>
      <c r="C624" s="3">
        <v>34432</v>
      </c>
      <c r="D624" s="3">
        <v>9232</v>
      </c>
      <c r="E624" s="3">
        <v>25200</v>
      </c>
    </row>
    <row r="625" spans="1:5" x14ac:dyDescent="0.25">
      <c r="A625" t="s">
        <v>102</v>
      </c>
      <c r="B625" t="s">
        <v>75</v>
      </c>
      <c r="C625" s="3">
        <v>5571</v>
      </c>
      <c r="D625" s="3">
        <v>1671</v>
      </c>
      <c r="E625" s="3">
        <v>3900</v>
      </c>
    </row>
    <row r="626" spans="1:5" x14ac:dyDescent="0.25">
      <c r="A626" t="s">
        <v>102</v>
      </c>
      <c r="B626" t="s">
        <v>76</v>
      </c>
      <c r="C626" s="3">
        <v>119</v>
      </c>
      <c r="D626" s="3">
        <v>20</v>
      </c>
      <c r="E626" s="3">
        <v>99</v>
      </c>
    </row>
    <row r="627" spans="1:5" x14ac:dyDescent="0.25">
      <c r="A627" t="s">
        <v>103</v>
      </c>
      <c r="B627" t="s">
        <v>65</v>
      </c>
      <c r="C627" s="3">
        <v>9498</v>
      </c>
      <c r="D627" s="3">
        <v>2034</v>
      </c>
      <c r="E627" s="3">
        <v>7464</v>
      </c>
    </row>
    <row r="628" spans="1:5" x14ac:dyDescent="0.25">
      <c r="A628" t="s">
        <v>103</v>
      </c>
      <c r="B628" t="s">
        <v>66</v>
      </c>
      <c r="C628" s="3">
        <v>10171</v>
      </c>
      <c r="D628" s="3">
        <v>3393</v>
      </c>
      <c r="E628" s="3">
        <v>6778</v>
      </c>
    </row>
    <row r="629" spans="1:5" x14ac:dyDescent="0.25">
      <c r="A629" t="s">
        <v>103</v>
      </c>
      <c r="B629" t="s">
        <v>42</v>
      </c>
      <c r="C629" s="3">
        <v>122148</v>
      </c>
      <c r="D629" s="3">
        <v>33694</v>
      </c>
      <c r="E629" s="3">
        <v>88454</v>
      </c>
    </row>
    <row r="630" spans="1:5" x14ac:dyDescent="0.25">
      <c r="A630" t="s">
        <v>103</v>
      </c>
      <c r="B630" t="s">
        <v>67</v>
      </c>
      <c r="C630" s="3">
        <v>5616</v>
      </c>
      <c r="D630" s="3">
        <v>1767</v>
      </c>
      <c r="E630" s="3">
        <v>3849</v>
      </c>
    </row>
    <row r="631" spans="1:5" x14ac:dyDescent="0.25">
      <c r="A631" t="s">
        <v>103</v>
      </c>
      <c r="B631" t="s">
        <v>68</v>
      </c>
      <c r="C631" s="3">
        <v>4280</v>
      </c>
      <c r="D631" s="3">
        <v>1117</v>
      </c>
      <c r="E631" s="3">
        <v>3163</v>
      </c>
    </row>
    <row r="632" spans="1:5" x14ac:dyDescent="0.25">
      <c r="A632" t="s">
        <v>103</v>
      </c>
      <c r="B632" t="s">
        <v>69</v>
      </c>
      <c r="C632" s="3">
        <v>3700</v>
      </c>
      <c r="D632" s="3">
        <v>768</v>
      </c>
      <c r="E632" s="3">
        <v>2932</v>
      </c>
    </row>
    <row r="633" spans="1:5" x14ac:dyDescent="0.25">
      <c r="A633" t="s">
        <v>103</v>
      </c>
      <c r="B633" t="s">
        <v>70</v>
      </c>
      <c r="C633" s="3">
        <v>240</v>
      </c>
      <c r="D633" s="3">
        <v>87</v>
      </c>
      <c r="E633" s="3">
        <v>153</v>
      </c>
    </row>
    <row r="634" spans="1:5" x14ac:dyDescent="0.25">
      <c r="A634" t="s">
        <v>103</v>
      </c>
      <c r="B634" t="s">
        <v>71</v>
      </c>
      <c r="C634" s="3">
        <v>4872</v>
      </c>
      <c r="D634" s="3">
        <v>1511</v>
      </c>
      <c r="E634" s="3">
        <v>3361</v>
      </c>
    </row>
    <row r="635" spans="1:5" x14ac:dyDescent="0.25">
      <c r="A635" t="s">
        <v>103</v>
      </c>
      <c r="B635" t="s">
        <v>72</v>
      </c>
      <c r="C635" s="3">
        <v>39013</v>
      </c>
      <c r="D635" s="3">
        <v>11990</v>
      </c>
      <c r="E635" s="3">
        <v>27023</v>
      </c>
    </row>
    <row r="636" spans="1:5" x14ac:dyDescent="0.25">
      <c r="A636" t="s">
        <v>103</v>
      </c>
      <c r="B636" t="s">
        <v>73</v>
      </c>
      <c r="C636" s="3">
        <v>680</v>
      </c>
      <c r="D636" s="3">
        <v>251</v>
      </c>
      <c r="E636" s="3">
        <v>429</v>
      </c>
    </row>
    <row r="637" spans="1:5" x14ac:dyDescent="0.25">
      <c r="A637" t="s">
        <v>103</v>
      </c>
      <c r="B637" t="s">
        <v>74</v>
      </c>
      <c r="C637" s="3">
        <v>37814</v>
      </c>
      <c r="D637" s="3">
        <v>9119</v>
      </c>
      <c r="E637" s="3">
        <v>28695</v>
      </c>
    </row>
    <row r="638" spans="1:5" x14ac:dyDescent="0.25">
      <c r="A638" t="s">
        <v>103</v>
      </c>
      <c r="B638" t="s">
        <v>75</v>
      </c>
      <c r="C638" s="3">
        <v>6141</v>
      </c>
      <c r="D638" s="3">
        <v>1632</v>
      </c>
      <c r="E638" s="3">
        <v>4509</v>
      </c>
    </row>
    <row r="639" spans="1:5" x14ac:dyDescent="0.25">
      <c r="A639" t="s">
        <v>103</v>
      </c>
      <c r="B639" t="s">
        <v>76</v>
      </c>
      <c r="C639" s="3">
        <v>123</v>
      </c>
      <c r="D639" s="3">
        <v>25</v>
      </c>
      <c r="E639" s="3">
        <v>98</v>
      </c>
    </row>
    <row r="640" spans="1:5" x14ac:dyDescent="0.25">
      <c r="A640" t="s">
        <v>104</v>
      </c>
      <c r="B640" t="s">
        <v>65</v>
      </c>
      <c r="C640" s="3">
        <v>9128</v>
      </c>
      <c r="D640" s="3">
        <v>2059</v>
      </c>
      <c r="E640" s="3">
        <v>7069</v>
      </c>
    </row>
    <row r="641" spans="1:5" x14ac:dyDescent="0.25">
      <c r="A641" t="s">
        <v>104</v>
      </c>
      <c r="B641" t="s">
        <v>66</v>
      </c>
      <c r="C641" s="3">
        <v>10105</v>
      </c>
      <c r="D641" s="3">
        <v>3354</v>
      </c>
      <c r="E641" s="3">
        <v>6751</v>
      </c>
    </row>
    <row r="642" spans="1:5" x14ac:dyDescent="0.25">
      <c r="A642" t="s">
        <v>104</v>
      </c>
      <c r="B642" t="s">
        <v>42</v>
      </c>
      <c r="C642" s="3">
        <v>118500</v>
      </c>
      <c r="D642" s="3">
        <v>32158</v>
      </c>
      <c r="E642" s="3">
        <v>86342</v>
      </c>
    </row>
    <row r="643" spans="1:5" x14ac:dyDescent="0.25">
      <c r="A643" t="s">
        <v>104</v>
      </c>
      <c r="B643" t="s">
        <v>67</v>
      </c>
      <c r="C643" s="3">
        <v>5467</v>
      </c>
      <c r="D643" s="3">
        <v>1810</v>
      </c>
      <c r="E643" s="3">
        <v>3657</v>
      </c>
    </row>
    <row r="644" spans="1:5" x14ac:dyDescent="0.25">
      <c r="A644" t="s">
        <v>104</v>
      </c>
      <c r="B644" t="s">
        <v>68</v>
      </c>
      <c r="C644" s="3">
        <v>4087</v>
      </c>
      <c r="D644" s="3">
        <v>1044</v>
      </c>
      <c r="E644" s="3">
        <v>3043</v>
      </c>
    </row>
    <row r="645" spans="1:5" x14ac:dyDescent="0.25">
      <c r="A645" t="s">
        <v>104</v>
      </c>
      <c r="B645" t="s">
        <v>69</v>
      </c>
      <c r="C645" s="3">
        <v>3742</v>
      </c>
      <c r="D645" s="3">
        <v>675</v>
      </c>
      <c r="E645" s="3">
        <v>3067</v>
      </c>
    </row>
    <row r="646" spans="1:5" x14ac:dyDescent="0.25">
      <c r="A646" t="s">
        <v>104</v>
      </c>
      <c r="B646" t="s">
        <v>70</v>
      </c>
      <c r="C646" s="3">
        <v>244</v>
      </c>
      <c r="D646" s="3">
        <v>90</v>
      </c>
      <c r="E646" s="3">
        <v>154</v>
      </c>
    </row>
    <row r="647" spans="1:5" x14ac:dyDescent="0.25">
      <c r="A647" t="s">
        <v>104</v>
      </c>
      <c r="B647" t="s">
        <v>71</v>
      </c>
      <c r="C647" s="3">
        <v>4689</v>
      </c>
      <c r="D647" s="3">
        <v>1395</v>
      </c>
      <c r="E647" s="3">
        <v>3294</v>
      </c>
    </row>
    <row r="648" spans="1:5" x14ac:dyDescent="0.25">
      <c r="A648" t="s">
        <v>104</v>
      </c>
      <c r="B648" t="s">
        <v>72</v>
      </c>
      <c r="C648" s="3">
        <v>38646</v>
      </c>
      <c r="D648" s="3">
        <v>11423</v>
      </c>
      <c r="E648" s="3">
        <v>27223</v>
      </c>
    </row>
    <row r="649" spans="1:5" x14ac:dyDescent="0.25">
      <c r="A649" t="s">
        <v>104</v>
      </c>
      <c r="B649" t="s">
        <v>73</v>
      </c>
      <c r="C649" s="3">
        <v>629</v>
      </c>
      <c r="D649" s="3">
        <v>215</v>
      </c>
      <c r="E649" s="3">
        <v>414</v>
      </c>
    </row>
    <row r="650" spans="1:5" x14ac:dyDescent="0.25">
      <c r="A650" t="s">
        <v>104</v>
      </c>
      <c r="B650" t="s">
        <v>74</v>
      </c>
      <c r="C650" s="3">
        <v>35502</v>
      </c>
      <c r="D650" s="3">
        <v>8522</v>
      </c>
      <c r="E650" s="3">
        <v>26980</v>
      </c>
    </row>
    <row r="651" spans="1:5" x14ac:dyDescent="0.25">
      <c r="A651" t="s">
        <v>104</v>
      </c>
      <c r="B651" t="s">
        <v>75</v>
      </c>
      <c r="C651" s="3">
        <v>6133</v>
      </c>
      <c r="D651" s="3">
        <v>1542</v>
      </c>
      <c r="E651" s="3">
        <v>4591</v>
      </c>
    </row>
    <row r="652" spans="1:5" x14ac:dyDescent="0.25">
      <c r="A652" t="s">
        <v>104</v>
      </c>
      <c r="B652" t="s">
        <v>76</v>
      </c>
      <c r="C652" s="3">
        <v>128</v>
      </c>
      <c r="D652" s="3">
        <v>29</v>
      </c>
      <c r="E652" s="3">
        <v>99</v>
      </c>
    </row>
    <row r="653" spans="1:5" x14ac:dyDescent="0.25">
      <c r="A653" t="s">
        <v>105</v>
      </c>
      <c r="B653" t="s">
        <v>65</v>
      </c>
      <c r="C653" s="3">
        <v>9268</v>
      </c>
      <c r="D653" s="3">
        <v>2100</v>
      </c>
      <c r="E653" s="3">
        <v>7168</v>
      </c>
    </row>
    <row r="654" spans="1:5" x14ac:dyDescent="0.25">
      <c r="A654" t="s">
        <v>105</v>
      </c>
      <c r="B654" t="s">
        <v>66</v>
      </c>
      <c r="C654" s="3">
        <v>9622</v>
      </c>
      <c r="D654" s="3">
        <v>3607</v>
      </c>
      <c r="E654" s="3">
        <v>6015</v>
      </c>
    </row>
    <row r="655" spans="1:5" x14ac:dyDescent="0.25">
      <c r="A655" t="s">
        <v>105</v>
      </c>
      <c r="B655" t="s">
        <v>42</v>
      </c>
      <c r="C655" s="3">
        <v>115701</v>
      </c>
      <c r="D655" s="3">
        <v>34724</v>
      </c>
      <c r="E655" s="3">
        <v>80977</v>
      </c>
    </row>
    <row r="656" spans="1:5" x14ac:dyDescent="0.25">
      <c r="A656" t="s">
        <v>105</v>
      </c>
      <c r="B656" t="s">
        <v>67</v>
      </c>
      <c r="C656" s="3">
        <v>5294</v>
      </c>
      <c r="D656" s="3">
        <v>1824</v>
      </c>
      <c r="E656" s="3">
        <v>3470</v>
      </c>
    </row>
    <row r="657" spans="1:5" x14ac:dyDescent="0.25">
      <c r="A657" t="s">
        <v>105</v>
      </c>
      <c r="B657" t="s">
        <v>68</v>
      </c>
      <c r="C657" s="3">
        <v>4142</v>
      </c>
      <c r="D657" s="3">
        <v>1215</v>
      </c>
      <c r="E657" s="3">
        <v>2927</v>
      </c>
    </row>
    <row r="658" spans="1:5" x14ac:dyDescent="0.25">
      <c r="A658" t="s">
        <v>105</v>
      </c>
      <c r="B658" t="s">
        <v>69</v>
      </c>
      <c r="C658" s="3">
        <v>3890</v>
      </c>
      <c r="D658" s="3">
        <v>905</v>
      </c>
      <c r="E658" s="3">
        <v>2985</v>
      </c>
    </row>
    <row r="659" spans="1:5" x14ac:dyDescent="0.25">
      <c r="A659" t="s">
        <v>105</v>
      </c>
      <c r="B659" t="s">
        <v>70</v>
      </c>
      <c r="C659" s="3">
        <v>233</v>
      </c>
      <c r="D659" s="3">
        <v>77</v>
      </c>
      <c r="E659" s="3">
        <v>156</v>
      </c>
    </row>
    <row r="660" spans="1:5" x14ac:dyDescent="0.25">
      <c r="A660" t="s">
        <v>105</v>
      </c>
      <c r="B660" t="s">
        <v>71</v>
      </c>
      <c r="C660" s="3">
        <v>4769</v>
      </c>
      <c r="D660" s="3">
        <v>1646</v>
      </c>
      <c r="E660" s="3">
        <v>3123</v>
      </c>
    </row>
    <row r="661" spans="1:5" x14ac:dyDescent="0.25">
      <c r="A661" t="s">
        <v>105</v>
      </c>
      <c r="B661" t="s">
        <v>72</v>
      </c>
      <c r="C661" s="3">
        <v>38095</v>
      </c>
      <c r="D661" s="3">
        <v>12538</v>
      </c>
      <c r="E661" s="3">
        <v>25557</v>
      </c>
    </row>
    <row r="662" spans="1:5" x14ac:dyDescent="0.25">
      <c r="A662" t="s">
        <v>105</v>
      </c>
      <c r="B662" t="s">
        <v>73</v>
      </c>
      <c r="C662" s="3">
        <v>639</v>
      </c>
      <c r="D662" s="3">
        <v>255</v>
      </c>
      <c r="E662" s="3">
        <v>384</v>
      </c>
    </row>
    <row r="663" spans="1:5" x14ac:dyDescent="0.25">
      <c r="A663" t="s">
        <v>105</v>
      </c>
      <c r="B663" t="s">
        <v>74</v>
      </c>
      <c r="C663" s="3">
        <v>33648</v>
      </c>
      <c r="D663" s="3">
        <v>8901</v>
      </c>
      <c r="E663" s="3">
        <v>24747</v>
      </c>
    </row>
    <row r="664" spans="1:5" x14ac:dyDescent="0.25">
      <c r="A664" t="s">
        <v>105</v>
      </c>
      <c r="B664" t="s">
        <v>75</v>
      </c>
      <c r="C664" s="3">
        <v>5998</v>
      </c>
      <c r="D664" s="3">
        <v>1638</v>
      </c>
      <c r="E664" s="3">
        <v>4360</v>
      </c>
    </row>
    <row r="665" spans="1:5" x14ac:dyDescent="0.25">
      <c r="A665" t="s">
        <v>105</v>
      </c>
      <c r="B665" t="s">
        <v>76</v>
      </c>
      <c r="C665" s="3">
        <v>103</v>
      </c>
      <c r="D665" s="3">
        <v>18</v>
      </c>
      <c r="E665" s="3">
        <v>85</v>
      </c>
    </row>
    <row r="666" spans="1:5" x14ac:dyDescent="0.25">
      <c r="A666" t="s">
        <v>106</v>
      </c>
      <c r="B666" t="s">
        <v>65</v>
      </c>
      <c r="C666" s="3">
        <v>9075</v>
      </c>
      <c r="D666" s="3">
        <v>2114</v>
      </c>
      <c r="E666" s="3">
        <v>6961</v>
      </c>
    </row>
    <row r="667" spans="1:5" x14ac:dyDescent="0.25">
      <c r="A667" t="s">
        <v>106</v>
      </c>
      <c r="B667" t="s">
        <v>66</v>
      </c>
      <c r="C667" s="3">
        <v>9588</v>
      </c>
      <c r="D667" s="3">
        <v>3704</v>
      </c>
      <c r="E667" s="3">
        <v>5884</v>
      </c>
    </row>
    <row r="668" spans="1:5" x14ac:dyDescent="0.25">
      <c r="A668" t="s">
        <v>106</v>
      </c>
      <c r="B668" t="s">
        <v>42</v>
      </c>
      <c r="C668" s="3">
        <v>117067</v>
      </c>
      <c r="D668" s="3">
        <v>36130</v>
      </c>
      <c r="E668" s="3">
        <v>80937</v>
      </c>
    </row>
    <row r="669" spans="1:5" x14ac:dyDescent="0.25">
      <c r="A669" t="s">
        <v>106</v>
      </c>
      <c r="B669" t="s">
        <v>67</v>
      </c>
      <c r="C669" s="3">
        <v>5554</v>
      </c>
      <c r="D669" s="3">
        <v>1808</v>
      </c>
      <c r="E669" s="3">
        <v>3746</v>
      </c>
    </row>
    <row r="670" spans="1:5" x14ac:dyDescent="0.25">
      <c r="A670" t="s">
        <v>106</v>
      </c>
      <c r="B670" t="s">
        <v>68</v>
      </c>
      <c r="C670" s="3">
        <v>3988</v>
      </c>
      <c r="D670" s="3">
        <v>1237</v>
      </c>
      <c r="E670" s="3">
        <v>2751</v>
      </c>
    </row>
    <row r="671" spans="1:5" x14ac:dyDescent="0.25">
      <c r="A671" t="s">
        <v>106</v>
      </c>
      <c r="B671" t="s">
        <v>69</v>
      </c>
      <c r="C671" s="3">
        <v>3594</v>
      </c>
      <c r="D671" s="3">
        <v>858</v>
      </c>
      <c r="E671" s="3">
        <v>2736</v>
      </c>
    </row>
    <row r="672" spans="1:5" x14ac:dyDescent="0.25">
      <c r="A672" t="s">
        <v>106</v>
      </c>
      <c r="B672" t="s">
        <v>70</v>
      </c>
      <c r="C672" s="3">
        <v>268</v>
      </c>
      <c r="D672" s="3">
        <v>80</v>
      </c>
      <c r="E672" s="3">
        <v>188</v>
      </c>
    </row>
    <row r="673" spans="1:5" x14ac:dyDescent="0.25">
      <c r="A673" t="s">
        <v>106</v>
      </c>
      <c r="B673" t="s">
        <v>71</v>
      </c>
      <c r="C673" s="3">
        <v>4628</v>
      </c>
      <c r="D673" s="3">
        <v>1764</v>
      </c>
      <c r="E673" s="3">
        <v>2864</v>
      </c>
    </row>
    <row r="674" spans="1:5" x14ac:dyDescent="0.25">
      <c r="A674" t="s">
        <v>106</v>
      </c>
      <c r="B674" t="s">
        <v>72</v>
      </c>
      <c r="C674" s="3">
        <v>38759</v>
      </c>
      <c r="D674" s="3">
        <v>13238</v>
      </c>
      <c r="E674" s="3">
        <v>25521</v>
      </c>
    </row>
    <row r="675" spans="1:5" x14ac:dyDescent="0.25">
      <c r="A675" t="s">
        <v>106</v>
      </c>
      <c r="B675" t="s">
        <v>73</v>
      </c>
      <c r="C675" s="3">
        <v>615</v>
      </c>
      <c r="D675" s="3">
        <v>257</v>
      </c>
      <c r="E675" s="3">
        <v>358</v>
      </c>
    </row>
    <row r="676" spans="1:5" x14ac:dyDescent="0.25">
      <c r="A676" t="s">
        <v>106</v>
      </c>
      <c r="B676" t="s">
        <v>74</v>
      </c>
      <c r="C676" s="3">
        <v>34949</v>
      </c>
      <c r="D676" s="3">
        <v>9275</v>
      </c>
      <c r="E676" s="3">
        <v>25674</v>
      </c>
    </row>
    <row r="677" spans="1:5" x14ac:dyDescent="0.25">
      <c r="A677" t="s">
        <v>106</v>
      </c>
      <c r="B677" t="s">
        <v>75</v>
      </c>
      <c r="C677" s="3">
        <v>5926</v>
      </c>
      <c r="D677" s="3">
        <v>1776</v>
      </c>
      <c r="E677" s="3">
        <v>4150</v>
      </c>
    </row>
    <row r="678" spans="1:5" x14ac:dyDescent="0.25">
      <c r="A678" t="s">
        <v>106</v>
      </c>
      <c r="B678" t="s">
        <v>76</v>
      </c>
      <c r="C678" s="3">
        <v>123</v>
      </c>
      <c r="D678" s="3">
        <v>19</v>
      </c>
      <c r="E678" s="3">
        <v>104</v>
      </c>
    </row>
    <row r="679" spans="1:5" x14ac:dyDescent="0.25">
      <c r="A679" t="s">
        <v>107</v>
      </c>
      <c r="B679" t="s">
        <v>65</v>
      </c>
      <c r="C679" s="3">
        <v>9957</v>
      </c>
      <c r="D679" s="3">
        <v>2199</v>
      </c>
      <c r="E679" s="3">
        <v>7758</v>
      </c>
    </row>
    <row r="680" spans="1:5" x14ac:dyDescent="0.25">
      <c r="A680" t="s">
        <v>107</v>
      </c>
      <c r="B680" t="s">
        <v>66</v>
      </c>
      <c r="C680" s="3">
        <v>10112</v>
      </c>
      <c r="D680" s="3">
        <v>3524</v>
      </c>
      <c r="E680" s="3">
        <v>6588</v>
      </c>
    </row>
    <row r="681" spans="1:5" x14ac:dyDescent="0.25">
      <c r="A681" t="s">
        <v>107</v>
      </c>
      <c r="B681" t="s">
        <v>42</v>
      </c>
      <c r="C681" s="3">
        <v>123930</v>
      </c>
      <c r="D681" s="3">
        <v>36276</v>
      </c>
      <c r="E681" s="3">
        <v>87654</v>
      </c>
    </row>
    <row r="682" spans="1:5" x14ac:dyDescent="0.25">
      <c r="A682" t="s">
        <v>107</v>
      </c>
      <c r="B682" t="s">
        <v>67</v>
      </c>
      <c r="C682" s="3">
        <v>5855</v>
      </c>
      <c r="D682" s="3">
        <v>2014</v>
      </c>
      <c r="E682" s="3">
        <v>3841</v>
      </c>
    </row>
    <row r="683" spans="1:5" x14ac:dyDescent="0.25">
      <c r="A683" t="s">
        <v>107</v>
      </c>
      <c r="B683" t="s">
        <v>68</v>
      </c>
      <c r="C683" s="3">
        <v>4182</v>
      </c>
      <c r="D683" s="3">
        <v>1283</v>
      </c>
      <c r="E683" s="3">
        <v>2899</v>
      </c>
    </row>
    <row r="684" spans="1:5" x14ac:dyDescent="0.25">
      <c r="A684" t="s">
        <v>107</v>
      </c>
      <c r="B684" t="s">
        <v>69</v>
      </c>
      <c r="C684" s="3">
        <v>3674</v>
      </c>
      <c r="D684" s="3">
        <v>853</v>
      </c>
      <c r="E684" s="3">
        <v>2821</v>
      </c>
    </row>
    <row r="685" spans="1:5" x14ac:dyDescent="0.25">
      <c r="A685" t="s">
        <v>107</v>
      </c>
      <c r="B685" t="s">
        <v>70</v>
      </c>
      <c r="C685" s="3">
        <v>244</v>
      </c>
      <c r="D685" s="3">
        <v>70</v>
      </c>
      <c r="E685" s="3">
        <v>174</v>
      </c>
    </row>
    <row r="686" spans="1:5" x14ac:dyDescent="0.25">
      <c r="A686" t="s">
        <v>107</v>
      </c>
      <c r="B686" t="s">
        <v>71</v>
      </c>
      <c r="C686" s="3">
        <v>4935</v>
      </c>
      <c r="D686" s="3">
        <v>1678</v>
      </c>
      <c r="E686" s="3">
        <v>3257</v>
      </c>
    </row>
    <row r="687" spans="1:5" x14ac:dyDescent="0.25">
      <c r="A687" t="s">
        <v>107</v>
      </c>
      <c r="B687" t="s">
        <v>72</v>
      </c>
      <c r="C687" s="3">
        <v>39882</v>
      </c>
      <c r="D687" s="3">
        <v>12912</v>
      </c>
      <c r="E687" s="3">
        <v>26970</v>
      </c>
    </row>
    <row r="688" spans="1:5" x14ac:dyDescent="0.25">
      <c r="A688" t="s">
        <v>107</v>
      </c>
      <c r="B688" t="s">
        <v>73</v>
      </c>
      <c r="C688" s="3">
        <v>741</v>
      </c>
      <c r="D688" s="3">
        <v>264</v>
      </c>
      <c r="E688" s="3">
        <v>477</v>
      </c>
    </row>
    <row r="689" spans="1:5" x14ac:dyDescent="0.25">
      <c r="A689" t="s">
        <v>107</v>
      </c>
      <c r="B689" t="s">
        <v>74</v>
      </c>
      <c r="C689" s="3">
        <v>37899</v>
      </c>
      <c r="D689" s="3">
        <v>9547</v>
      </c>
      <c r="E689" s="3">
        <v>28352</v>
      </c>
    </row>
    <row r="690" spans="1:5" x14ac:dyDescent="0.25">
      <c r="A690" t="s">
        <v>107</v>
      </c>
      <c r="B690" t="s">
        <v>75</v>
      </c>
      <c r="C690" s="3">
        <v>6311</v>
      </c>
      <c r="D690" s="3">
        <v>1910</v>
      </c>
      <c r="E690" s="3">
        <v>4401</v>
      </c>
    </row>
    <row r="691" spans="1:5" x14ac:dyDescent="0.25">
      <c r="A691" t="s">
        <v>107</v>
      </c>
      <c r="B691" t="s">
        <v>76</v>
      </c>
      <c r="C691" s="3">
        <v>138</v>
      </c>
      <c r="D691" s="3">
        <v>22</v>
      </c>
      <c r="E691" s="3">
        <v>116</v>
      </c>
    </row>
    <row r="692" spans="1:5" x14ac:dyDescent="0.25">
      <c r="A692" t="s">
        <v>108</v>
      </c>
      <c r="B692" t="s">
        <v>65</v>
      </c>
      <c r="C692" s="3">
        <v>9809</v>
      </c>
      <c r="D692" s="3">
        <v>1999</v>
      </c>
      <c r="E692" s="3">
        <v>7810</v>
      </c>
    </row>
    <row r="693" spans="1:5" x14ac:dyDescent="0.25">
      <c r="A693" t="s">
        <v>108</v>
      </c>
      <c r="B693" t="s">
        <v>66</v>
      </c>
      <c r="C693" s="3">
        <v>10489</v>
      </c>
      <c r="D693" s="3">
        <v>3399</v>
      </c>
      <c r="E693" s="3">
        <v>7090</v>
      </c>
    </row>
    <row r="694" spans="1:5" x14ac:dyDescent="0.25">
      <c r="A694" t="s">
        <v>108</v>
      </c>
      <c r="B694" t="s">
        <v>42</v>
      </c>
      <c r="C694" s="3">
        <v>123674</v>
      </c>
      <c r="D694" s="3">
        <v>32808</v>
      </c>
      <c r="E694" s="3">
        <v>90866</v>
      </c>
    </row>
    <row r="695" spans="1:5" x14ac:dyDescent="0.25">
      <c r="A695" t="s">
        <v>108</v>
      </c>
      <c r="B695" t="s">
        <v>67</v>
      </c>
      <c r="C695" s="3">
        <v>5902</v>
      </c>
      <c r="D695" s="3">
        <v>1750</v>
      </c>
      <c r="E695" s="3">
        <v>4152</v>
      </c>
    </row>
    <row r="696" spans="1:5" x14ac:dyDescent="0.25">
      <c r="A696" t="s">
        <v>108</v>
      </c>
      <c r="B696" t="s">
        <v>68</v>
      </c>
      <c r="C696" s="3">
        <v>4308</v>
      </c>
      <c r="D696" s="3">
        <v>1075</v>
      </c>
      <c r="E696" s="3">
        <v>3233</v>
      </c>
    </row>
    <row r="697" spans="1:5" x14ac:dyDescent="0.25">
      <c r="A697" t="s">
        <v>108</v>
      </c>
      <c r="B697" t="s">
        <v>69</v>
      </c>
      <c r="C697" s="3">
        <v>3909</v>
      </c>
      <c r="D697" s="3">
        <v>700</v>
      </c>
      <c r="E697" s="3">
        <v>3209</v>
      </c>
    </row>
    <row r="698" spans="1:5" x14ac:dyDescent="0.25">
      <c r="A698" t="s">
        <v>108</v>
      </c>
      <c r="B698" t="s">
        <v>70</v>
      </c>
      <c r="C698" s="3">
        <v>245</v>
      </c>
      <c r="D698" s="3">
        <v>80</v>
      </c>
      <c r="E698" s="3">
        <v>165</v>
      </c>
    </row>
    <row r="699" spans="1:5" x14ac:dyDescent="0.25">
      <c r="A699" t="s">
        <v>108</v>
      </c>
      <c r="B699" t="s">
        <v>71</v>
      </c>
      <c r="C699" s="3">
        <v>4920</v>
      </c>
      <c r="D699" s="3">
        <v>1416</v>
      </c>
      <c r="E699" s="3">
        <v>3504</v>
      </c>
    </row>
    <row r="700" spans="1:5" x14ac:dyDescent="0.25">
      <c r="A700" t="s">
        <v>108</v>
      </c>
      <c r="B700" t="s">
        <v>72</v>
      </c>
      <c r="C700" s="3">
        <v>40437</v>
      </c>
      <c r="D700" s="3">
        <v>11728</v>
      </c>
      <c r="E700" s="3">
        <v>28709</v>
      </c>
    </row>
    <row r="701" spans="1:5" x14ac:dyDescent="0.25">
      <c r="A701" t="s">
        <v>108</v>
      </c>
      <c r="B701" t="s">
        <v>73</v>
      </c>
      <c r="C701" s="3">
        <v>675</v>
      </c>
      <c r="D701" s="3">
        <v>242</v>
      </c>
      <c r="E701" s="3">
        <v>433</v>
      </c>
    </row>
    <row r="702" spans="1:5" x14ac:dyDescent="0.25">
      <c r="A702" t="s">
        <v>108</v>
      </c>
      <c r="B702" t="s">
        <v>74</v>
      </c>
      <c r="C702" s="3">
        <v>36458</v>
      </c>
      <c r="D702" s="3">
        <v>8755</v>
      </c>
      <c r="E702" s="3">
        <v>27703</v>
      </c>
    </row>
    <row r="703" spans="1:5" x14ac:dyDescent="0.25">
      <c r="A703" t="s">
        <v>108</v>
      </c>
      <c r="B703" t="s">
        <v>75</v>
      </c>
      <c r="C703" s="3">
        <v>6376</v>
      </c>
      <c r="D703" s="3">
        <v>1637</v>
      </c>
      <c r="E703" s="3">
        <v>4739</v>
      </c>
    </row>
    <row r="704" spans="1:5" x14ac:dyDescent="0.25">
      <c r="A704" t="s">
        <v>108</v>
      </c>
      <c r="B704" t="s">
        <v>76</v>
      </c>
      <c r="C704" s="3">
        <v>146</v>
      </c>
      <c r="D704" s="3">
        <v>27</v>
      </c>
      <c r="E704" s="3">
        <v>119</v>
      </c>
    </row>
    <row r="705" spans="1:5" x14ac:dyDescent="0.25">
      <c r="A705" t="s">
        <v>109</v>
      </c>
      <c r="B705" t="s">
        <v>65</v>
      </c>
      <c r="C705" s="3">
        <v>9239</v>
      </c>
      <c r="D705" s="3">
        <v>2169</v>
      </c>
      <c r="E705" s="3">
        <v>7070</v>
      </c>
    </row>
    <row r="706" spans="1:5" x14ac:dyDescent="0.25">
      <c r="A706" t="s">
        <v>109</v>
      </c>
      <c r="B706" t="s">
        <v>66</v>
      </c>
      <c r="C706" s="3">
        <v>9782</v>
      </c>
      <c r="D706" s="3">
        <v>3709</v>
      </c>
      <c r="E706" s="3">
        <v>6073</v>
      </c>
    </row>
    <row r="707" spans="1:5" x14ac:dyDescent="0.25">
      <c r="A707" t="s">
        <v>109</v>
      </c>
      <c r="B707" t="s">
        <v>42</v>
      </c>
      <c r="C707" s="3">
        <v>114604</v>
      </c>
      <c r="D707" s="3">
        <v>34699</v>
      </c>
      <c r="E707" s="3">
        <v>79905</v>
      </c>
    </row>
    <row r="708" spans="1:5" x14ac:dyDescent="0.25">
      <c r="A708" t="s">
        <v>109</v>
      </c>
      <c r="B708" t="s">
        <v>67</v>
      </c>
      <c r="C708" s="3">
        <v>5490</v>
      </c>
      <c r="D708" s="3">
        <v>1849</v>
      </c>
      <c r="E708" s="3">
        <v>3641</v>
      </c>
    </row>
    <row r="709" spans="1:5" x14ac:dyDescent="0.25">
      <c r="A709" t="s">
        <v>109</v>
      </c>
      <c r="B709" t="s">
        <v>68</v>
      </c>
      <c r="C709" s="3">
        <v>4008</v>
      </c>
      <c r="D709" s="3">
        <v>1152</v>
      </c>
      <c r="E709" s="3">
        <v>2856</v>
      </c>
    </row>
    <row r="710" spans="1:5" x14ac:dyDescent="0.25">
      <c r="A710" t="s">
        <v>109</v>
      </c>
      <c r="B710" t="s">
        <v>69</v>
      </c>
      <c r="C710" s="3">
        <v>3649</v>
      </c>
      <c r="D710" s="3">
        <v>768</v>
      </c>
      <c r="E710" s="3">
        <v>2881</v>
      </c>
    </row>
    <row r="711" spans="1:5" x14ac:dyDescent="0.25">
      <c r="A711" t="s">
        <v>109</v>
      </c>
      <c r="B711" t="s">
        <v>70</v>
      </c>
      <c r="C711" s="3">
        <v>233</v>
      </c>
      <c r="D711" s="3">
        <v>59</v>
      </c>
      <c r="E711" s="3">
        <v>174</v>
      </c>
    </row>
    <row r="712" spans="1:5" x14ac:dyDescent="0.25">
      <c r="A712" t="s">
        <v>109</v>
      </c>
      <c r="B712" t="s">
        <v>71</v>
      </c>
      <c r="C712" s="3">
        <v>4555</v>
      </c>
      <c r="D712" s="3">
        <v>1513</v>
      </c>
      <c r="E712" s="3">
        <v>3042</v>
      </c>
    </row>
    <row r="713" spans="1:5" x14ac:dyDescent="0.25">
      <c r="A713" t="s">
        <v>109</v>
      </c>
      <c r="B713" t="s">
        <v>72</v>
      </c>
      <c r="C713" s="3">
        <v>38046</v>
      </c>
      <c r="D713" s="3">
        <v>12722</v>
      </c>
      <c r="E713" s="3">
        <v>25324</v>
      </c>
    </row>
    <row r="714" spans="1:5" x14ac:dyDescent="0.25">
      <c r="A714" t="s">
        <v>109</v>
      </c>
      <c r="B714" t="s">
        <v>73</v>
      </c>
      <c r="C714" s="3">
        <v>689</v>
      </c>
      <c r="D714" s="3">
        <v>244</v>
      </c>
      <c r="E714" s="3">
        <v>445</v>
      </c>
    </row>
    <row r="715" spans="1:5" x14ac:dyDescent="0.25">
      <c r="A715" t="s">
        <v>109</v>
      </c>
      <c r="B715" t="s">
        <v>74</v>
      </c>
      <c r="C715" s="3">
        <v>33077</v>
      </c>
      <c r="D715" s="3">
        <v>8813</v>
      </c>
      <c r="E715" s="3">
        <v>24264</v>
      </c>
    </row>
    <row r="716" spans="1:5" x14ac:dyDescent="0.25">
      <c r="A716" t="s">
        <v>109</v>
      </c>
      <c r="B716" t="s">
        <v>75</v>
      </c>
      <c r="C716" s="3">
        <v>5706</v>
      </c>
      <c r="D716" s="3">
        <v>1680</v>
      </c>
      <c r="E716" s="3">
        <v>4026</v>
      </c>
    </row>
    <row r="717" spans="1:5" x14ac:dyDescent="0.25">
      <c r="A717" t="s">
        <v>109</v>
      </c>
      <c r="B717" t="s">
        <v>76</v>
      </c>
      <c r="C717" s="3">
        <v>130</v>
      </c>
      <c r="D717" s="3">
        <v>21</v>
      </c>
      <c r="E717" s="3">
        <v>109</v>
      </c>
    </row>
    <row r="718" spans="1:5" x14ac:dyDescent="0.25">
      <c r="A718" t="s">
        <v>110</v>
      </c>
      <c r="B718" t="s">
        <v>65</v>
      </c>
      <c r="C718" s="3">
        <v>9402</v>
      </c>
      <c r="D718" s="3">
        <v>2248</v>
      </c>
      <c r="E718" s="3">
        <v>7154</v>
      </c>
    </row>
    <row r="719" spans="1:5" x14ac:dyDescent="0.25">
      <c r="A719" t="s">
        <v>110</v>
      </c>
      <c r="B719" t="s">
        <v>66</v>
      </c>
      <c r="C719" s="3">
        <v>9883</v>
      </c>
      <c r="D719" s="3">
        <v>3964</v>
      </c>
      <c r="E719" s="3">
        <v>5919</v>
      </c>
    </row>
    <row r="720" spans="1:5" x14ac:dyDescent="0.25">
      <c r="A720" t="s">
        <v>110</v>
      </c>
      <c r="B720" t="s">
        <v>42</v>
      </c>
      <c r="C720" s="3">
        <v>114856</v>
      </c>
      <c r="D720" s="3">
        <v>36028</v>
      </c>
      <c r="E720" s="3">
        <v>78828</v>
      </c>
    </row>
    <row r="721" spans="1:5" x14ac:dyDescent="0.25">
      <c r="A721" t="s">
        <v>110</v>
      </c>
      <c r="B721" t="s">
        <v>67</v>
      </c>
      <c r="C721" s="3">
        <v>5485</v>
      </c>
      <c r="D721" s="3">
        <v>1945</v>
      </c>
      <c r="E721" s="3">
        <v>3540</v>
      </c>
    </row>
    <row r="722" spans="1:5" x14ac:dyDescent="0.25">
      <c r="A722" t="s">
        <v>110</v>
      </c>
      <c r="B722" t="s">
        <v>68</v>
      </c>
      <c r="C722" s="3">
        <v>3804</v>
      </c>
      <c r="D722" s="3">
        <v>1179</v>
      </c>
      <c r="E722" s="3">
        <v>2625</v>
      </c>
    </row>
    <row r="723" spans="1:5" x14ac:dyDescent="0.25">
      <c r="A723" t="s">
        <v>110</v>
      </c>
      <c r="B723" t="s">
        <v>69</v>
      </c>
      <c r="C723" s="3">
        <v>3474</v>
      </c>
      <c r="D723" s="3">
        <v>748</v>
      </c>
      <c r="E723" s="3">
        <v>2726</v>
      </c>
    </row>
    <row r="724" spans="1:5" x14ac:dyDescent="0.25">
      <c r="A724" t="s">
        <v>110</v>
      </c>
      <c r="B724" t="s">
        <v>70</v>
      </c>
      <c r="C724" s="3">
        <v>270</v>
      </c>
      <c r="D724" s="3">
        <v>86</v>
      </c>
      <c r="E724" s="3">
        <v>184</v>
      </c>
    </row>
    <row r="725" spans="1:5" x14ac:dyDescent="0.25">
      <c r="A725" t="s">
        <v>110</v>
      </c>
      <c r="B725" t="s">
        <v>71</v>
      </c>
      <c r="C725" s="3">
        <v>4510</v>
      </c>
      <c r="D725" s="3">
        <v>1594</v>
      </c>
      <c r="E725" s="3">
        <v>2916</v>
      </c>
    </row>
    <row r="726" spans="1:5" x14ac:dyDescent="0.25">
      <c r="A726" t="s">
        <v>110</v>
      </c>
      <c r="B726" t="s">
        <v>72</v>
      </c>
      <c r="C726" s="3">
        <v>38320</v>
      </c>
      <c r="D726" s="3">
        <v>13550</v>
      </c>
      <c r="E726" s="3">
        <v>24770</v>
      </c>
    </row>
    <row r="727" spans="1:5" x14ac:dyDescent="0.25">
      <c r="A727" t="s">
        <v>110</v>
      </c>
      <c r="B727" t="s">
        <v>73</v>
      </c>
      <c r="C727" s="3">
        <v>601</v>
      </c>
      <c r="D727" s="3">
        <v>235</v>
      </c>
      <c r="E727" s="3">
        <v>366</v>
      </c>
    </row>
    <row r="728" spans="1:5" x14ac:dyDescent="0.25">
      <c r="A728" t="s">
        <v>110</v>
      </c>
      <c r="B728" t="s">
        <v>74</v>
      </c>
      <c r="C728" s="3">
        <v>33165</v>
      </c>
      <c r="D728" s="3">
        <v>8780</v>
      </c>
      <c r="E728" s="3">
        <v>24385</v>
      </c>
    </row>
    <row r="729" spans="1:5" x14ac:dyDescent="0.25">
      <c r="A729" t="s">
        <v>110</v>
      </c>
      <c r="B729" t="s">
        <v>75</v>
      </c>
      <c r="C729" s="3">
        <v>5810</v>
      </c>
      <c r="D729" s="3">
        <v>1675</v>
      </c>
      <c r="E729" s="3">
        <v>4135</v>
      </c>
    </row>
    <row r="730" spans="1:5" x14ac:dyDescent="0.25">
      <c r="A730" t="s">
        <v>110</v>
      </c>
      <c r="B730" t="s">
        <v>76</v>
      </c>
      <c r="C730" s="3">
        <v>132</v>
      </c>
      <c r="D730" s="3">
        <v>24</v>
      </c>
      <c r="E730" s="3">
        <v>108</v>
      </c>
    </row>
    <row r="731" spans="1:5" x14ac:dyDescent="0.25">
      <c r="A731" t="s">
        <v>111</v>
      </c>
      <c r="B731" t="s">
        <v>65</v>
      </c>
      <c r="C731" s="3">
        <v>10228</v>
      </c>
      <c r="D731" s="3">
        <v>2293</v>
      </c>
      <c r="E731" s="3">
        <v>7935</v>
      </c>
    </row>
    <row r="732" spans="1:5" x14ac:dyDescent="0.25">
      <c r="A732" t="s">
        <v>111</v>
      </c>
      <c r="B732" t="s">
        <v>66</v>
      </c>
      <c r="C732" s="3">
        <v>10432</v>
      </c>
      <c r="D732" s="3">
        <v>3632</v>
      </c>
      <c r="E732" s="3">
        <v>6800</v>
      </c>
    </row>
    <row r="733" spans="1:5" x14ac:dyDescent="0.25">
      <c r="A733" t="s">
        <v>111</v>
      </c>
      <c r="B733" t="s">
        <v>42</v>
      </c>
      <c r="C733" s="3">
        <v>123188</v>
      </c>
      <c r="D733" s="3">
        <v>34660</v>
      </c>
      <c r="E733" s="3">
        <v>88528</v>
      </c>
    </row>
    <row r="734" spans="1:5" x14ac:dyDescent="0.25">
      <c r="A734" t="s">
        <v>111</v>
      </c>
      <c r="B734" t="s">
        <v>67</v>
      </c>
      <c r="C734" s="3">
        <v>6143</v>
      </c>
      <c r="D734" s="3">
        <v>1855</v>
      </c>
      <c r="E734" s="3">
        <v>4288</v>
      </c>
    </row>
    <row r="735" spans="1:5" x14ac:dyDescent="0.25">
      <c r="A735" t="s">
        <v>111</v>
      </c>
      <c r="B735" t="s">
        <v>68</v>
      </c>
      <c r="C735" s="3">
        <v>4224</v>
      </c>
      <c r="D735" s="3">
        <v>1195</v>
      </c>
      <c r="E735" s="3">
        <v>3029</v>
      </c>
    </row>
    <row r="736" spans="1:5" x14ac:dyDescent="0.25">
      <c r="A736" t="s">
        <v>111</v>
      </c>
      <c r="B736" t="s">
        <v>69</v>
      </c>
      <c r="C736" s="3">
        <v>3916</v>
      </c>
      <c r="D736" s="3">
        <v>715</v>
      </c>
      <c r="E736" s="3">
        <v>3201</v>
      </c>
    </row>
    <row r="737" spans="1:5" x14ac:dyDescent="0.25">
      <c r="A737" t="s">
        <v>111</v>
      </c>
      <c r="B737" t="s">
        <v>70</v>
      </c>
      <c r="C737" s="3">
        <v>266</v>
      </c>
      <c r="D737" s="3">
        <v>89</v>
      </c>
      <c r="E737" s="3">
        <v>177</v>
      </c>
    </row>
    <row r="738" spans="1:5" x14ac:dyDescent="0.25">
      <c r="A738" t="s">
        <v>111</v>
      </c>
      <c r="B738" t="s">
        <v>71</v>
      </c>
      <c r="C738" s="3">
        <v>5029</v>
      </c>
      <c r="D738" s="3">
        <v>1488</v>
      </c>
      <c r="E738" s="3">
        <v>3541</v>
      </c>
    </row>
    <row r="739" spans="1:5" x14ac:dyDescent="0.25">
      <c r="A739" t="s">
        <v>111</v>
      </c>
      <c r="B739" t="s">
        <v>72</v>
      </c>
      <c r="C739" s="3">
        <v>39689</v>
      </c>
      <c r="D739" s="3">
        <v>12705</v>
      </c>
      <c r="E739" s="3">
        <v>26984</v>
      </c>
    </row>
    <row r="740" spans="1:5" x14ac:dyDescent="0.25">
      <c r="A740" t="s">
        <v>111</v>
      </c>
      <c r="B740" t="s">
        <v>73</v>
      </c>
      <c r="C740" s="3">
        <v>707</v>
      </c>
      <c r="D740" s="3">
        <v>255</v>
      </c>
      <c r="E740" s="3">
        <v>452</v>
      </c>
    </row>
    <row r="741" spans="1:5" x14ac:dyDescent="0.25">
      <c r="A741" t="s">
        <v>111</v>
      </c>
      <c r="B741" t="s">
        <v>74</v>
      </c>
      <c r="C741" s="3">
        <v>36032</v>
      </c>
      <c r="D741" s="3">
        <v>8676</v>
      </c>
      <c r="E741" s="3">
        <v>27356</v>
      </c>
    </row>
    <row r="742" spans="1:5" x14ac:dyDescent="0.25">
      <c r="A742" t="s">
        <v>111</v>
      </c>
      <c r="B742" t="s">
        <v>75</v>
      </c>
      <c r="C742" s="3">
        <v>6393</v>
      </c>
      <c r="D742" s="3">
        <v>1725</v>
      </c>
      <c r="E742" s="3">
        <v>4668</v>
      </c>
    </row>
    <row r="743" spans="1:5" x14ac:dyDescent="0.25">
      <c r="A743" t="s">
        <v>111</v>
      </c>
      <c r="B743" t="s">
        <v>76</v>
      </c>
      <c r="C743" s="3">
        <v>129</v>
      </c>
      <c r="D743" s="3">
        <v>32</v>
      </c>
      <c r="E743" s="3">
        <v>97</v>
      </c>
    </row>
    <row r="744" spans="1:5" x14ac:dyDescent="0.25">
      <c r="A744" t="s">
        <v>112</v>
      </c>
      <c r="B744" t="s">
        <v>65</v>
      </c>
      <c r="C744" s="3">
        <v>10116</v>
      </c>
      <c r="D744" s="3">
        <v>2129</v>
      </c>
      <c r="E744" s="3">
        <v>7987</v>
      </c>
    </row>
    <row r="745" spans="1:5" x14ac:dyDescent="0.25">
      <c r="A745" t="s">
        <v>112</v>
      </c>
      <c r="B745" t="s">
        <v>66</v>
      </c>
      <c r="C745" s="3">
        <v>10428</v>
      </c>
      <c r="D745" s="3">
        <v>3539</v>
      </c>
      <c r="E745" s="3">
        <v>6889</v>
      </c>
    </row>
    <row r="746" spans="1:5" x14ac:dyDescent="0.25">
      <c r="A746" t="s">
        <v>112</v>
      </c>
      <c r="B746" t="s">
        <v>42</v>
      </c>
      <c r="C746" s="3">
        <v>125397</v>
      </c>
      <c r="D746" s="3">
        <v>33206</v>
      </c>
      <c r="E746" s="3">
        <v>92191</v>
      </c>
    </row>
    <row r="747" spans="1:5" x14ac:dyDescent="0.25">
      <c r="A747" t="s">
        <v>112</v>
      </c>
      <c r="B747" t="s">
        <v>67</v>
      </c>
      <c r="C747" s="3">
        <v>6168</v>
      </c>
      <c r="D747" s="3">
        <v>1750</v>
      </c>
      <c r="E747" s="3">
        <v>4418</v>
      </c>
    </row>
    <row r="748" spans="1:5" x14ac:dyDescent="0.25">
      <c r="A748" t="s">
        <v>112</v>
      </c>
      <c r="B748" t="s">
        <v>68</v>
      </c>
      <c r="C748" s="3">
        <v>4280</v>
      </c>
      <c r="D748" s="3">
        <v>1079</v>
      </c>
      <c r="E748" s="3">
        <v>3201</v>
      </c>
    </row>
    <row r="749" spans="1:5" x14ac:dyDescent="0.25">
      <c r="A749" t="s">
        <v>112</v>
      </c>
      <c r="B749" t="s">
        <v>69</v>
      </c>
      <c r="C749" s="3">
        <v>4049</v>
      </c>
      <c r="D749" s="3">
        <v>739</v>
      </c>
      <c r="E749" s="3">
        <v>3310</v>
      </c>
    </row>
    <row r="750" spans="1:5" x14ac:dyDescent="0.25">
      <c r="A750" t="s">
        <v>112</v>
      </c>
      <c r="B750" t="s">
        <v>70</v>
      </c>
      <c r="C750" s="3">
        <v>279</v>
      </c>
      <c r="D750" s="3">
        <v>69</v>
      </c>
      <c r="E750" s="3">
        <v>210</v>
      </c>
    </row>
    <row r="751" spans="1:5" x14ac:dyDescent="0.25">
      <c r="A751" t="s">
        <v>112</v>
      </c>
      <c r="B751" t="s">
        <v>71</v>
      </c>
      <c r="C751" s="3">
        <v>4926</v>
      </c>
      <c r="D751" s="3">
        <v>1455</v>
      </c>
      <c r="E751" s="3">
        <v>3471</v>
      </c>
    </row>
    <row r="752" spans="1:5" x14ac:dyDescent="0.25">
      <c r="A752" t="s">
        <v>112</v>
      </c>
      <c r="B752" t="s">
        <v>72</v>
      </c>
      <c r="C752" s="3">
        <v>41807</v>
      </c>
      <c r="D752" s="3">
        <v>11930</v>
      </c>
      <c r="E752" s="3">
        <v>29877</v>
      </c>
    </row>
    <row r="753" spans="1:5" x14ac:dyDescent="0.25">
      <c r="A753" t="s">
        <v>112</v>
      </c>
      <c r="B753" t="s">
        <v>73</v>
      </c>
      <c r="C753" s="3">
        <v>751</v>
      </c>
      <c r="D753" s="3">
        <v>228</v>
      </c>
      <c r="E753" s="3">
        <v>523</v>
      </c>
    </row>
    <row r="754" spans="1:5" x14ac:dyDescent="0.25">
      <c r="A754" t="s">
        <v>112</v>
      </c>
      <c r="B754" t="s">
        <v>74</v>
      </c>
      <c r="C754" s="3">
        <v>36187</v>
      </c>
      <c r="D754" s="3">
        <v>8525</v>
      </c>
      <c r="E754" s="3">
        <v>27662</v>
      </c>
    </row>
    <row r="755" spans="1:5" x14ac:dyDescent="0.25">
      <c r="A755" t="s">
        <v>112</v>
      </c>
      <c r="B755" t="s">
        <v>75</v>
      </c>
      <c r="C755" s="3">
        <v>6256</v>
      </c>
      <c r="D755" s="3">
        <v>1740</v>
      </c>
      <c r="E755" s="3">
        <v>4516</v>
      </c>
    </row>
    <row r="756" spans="1:5" x14ac:dyDescent="0.25">
      <c r="A756" t="s">
        <v>112</v>
      </c>
      <c r="B756" t="s">
        <v>76</v>
      </c>
      <c r="C756" s="3">
        <v>150</v>
      </c>
      <c r="D756" s="3">
        <v>23</v>
      </c>
      <c r="E756" s="3">
        <v>127</v>
      </c>
    </row>
    <row r="757" spans="1:5" x14ac:dyDescent="0.25">
      <c r="A757" t="s">
        <v>113</v>
      </c>
      <c r="B757" t="s">
        <v>65</v>
      </c>
      <c r="C757" s="3">
        <v>9263</v>
      </c>
      <c r="D757" s="3">
        <v>2218</v>
      </c>
      <c r="E757" s="3">
        <v>7045</v>
      </c>
    </row>
    <row r="758" spans="1:5" x14ac:dyDescent="0.25">
      <c r="A758" t="s">
        <v>113</v>
      </c>
      <c r="B758" t="s">
        <v>66</v>
      </c>
      <c r="C758" s="3">
        <v>9373</v>
      </c>
      <c r="D758" s="3">
        <v>3561</v>
      </c>
      <c r="E758" s="3">
        <v>5812</v>
      </c>
    </row>
    <row r="759" spans="1:5" x14ac:dyDescent="0.25">
      <c r="A759" t="s">
        <v>113</v>
      </c>
      <c r="B759" t="s">
        <v>42</v>
      </c>
      <c r="C759" s="3">
        <v>115110</v>
      </c>
      <c r="D759" s="3">
        <v>35799</v>
      </c>
      <c r="E759" s="3">
        <v>79311</v>
      </c>
    </row>
    <row r="760" spans="1:5" x14ac:dyDescent="0.25">
      <c r="A760" t="s">
        <v>113</v>
      </c>
      <c r="B760" t="s">
        <v>67</v>
      </c>
      <c r="C760" s="3">
        <v>5441</v>
      </c>
      <c r="D760" s="3">
        <v>1921</v>
      </c>
      <c r="E760" s="3">
        <v>3520</v>
      </c>
    </row>
    <row r="761" spans="1:5" x14ac:dyDescent="0.25">
      <c r="A761" t="s">
        <v>113</v>
      </c>
      <c r="B761" t="s">
        <v>68</v>
      </c>
      <c r="C761" s="3">
        <v>4033</v>
      </c>
      <c r="D761" s="3">
        <v>1217</v>
      </c>
      <c r="E761" s="3">
        <v>2816</v>
      </c>
    </row>
    <row r="762" spans="1:5" x14ac:dyDescent="0.25">
      <c r="A762" t="s">
        <v>113</v>
      </c>
      <c r="B762" t="s">
        <v>69</v>
      </c>
      <c r="C762" s="3">
        <v>3734</v>
      </c>
      <c r="D762" s="3">
        <v>813</v>
      </c>
      <c r="E762" s="3">
        <v>2921</v>
      </c>
    </row>
    <row r="763" spans="1:5" x14ac:dyDescent="0.25">
      <c r="A763" t="s">
        <v>113</v>
      </c>
      <c r="B763" t="s">
        <v>70</v>
      </c>
      <c r="C763" s="3">
        <v>279</v>
      </c>
      <c r="D763" s="3">
        <v>68</v>
      </c>
      <c r="E763" s="3">
        <v>211</v>
      </c>
    </row>
    <row r="764" spans="1:5" x14ac:dyDescent="0.25">
      <c r="A764" t="s">
        <v>113</v>
      </c>
      <c r="B764" t="s">
        <v>71</v>
      </c>
      <c r="C764" s="3">
        <v>4661</v>
      </c>
      <c r="D764" s="3">
        <v>1565</v>
      </c>
      <c r="E764" s="3">
        <v>3096</v>
      </c>
    </row>
    <row r="765" spans="1:5" x14ac:dyDescent="0.25">
      <c r="A765" t="s">
        <v>113</v>
      </c>
      <c r="B765" t="s">
        <v>72</v>
      </c>
      <c r="C765" s="3">
        <v>39429</v>
      </c>
      <c r="D765" s="3">
        <v>13299</v>
      </c>
      <c r="E765" s="3">
        <v>26130</v>
      </c>
    </row>
    <row r="766" spans="1:5" x14ac:dyDescent="0.25">
      <c r="A766" t="s">
        <v>113</v>
      </c>
      <c r="B766" t="s">
        <v>73</v>
      </c>
      <c r="C766" s="3">
        <v>675</v>
      </c>
      <c r="D766" s="3">
        <v>243</v>
      </c>
      <c r="E766" s="3">
        <v>432</v>
      </c>
    </row>
    <row r="767" spans="1:5" x14ac:dyDescent="0.25">
      <c r="A767" t="s">
        <v>113</v>
      </c>
      <c r="B767" t="s">
        <v>74</v>
      </c>
      <c r="C767" s="3">
        <v>32466</v>
      </c>
      <c r="D767" s="3">
        <v>9148</v>
      </c>
      <c r="E767" s="3">
        <v>23318</v>
      </c>
    </row>
    <row r="768" spans="1:5" x14ac:dyDescent="0.25">
      <c r="A768" t="s">
        <v>113</v>
      </c>
      <c r="B768" t="s">
        <v>75</v>
      </c>
      <c r="C768" s="3">
        <v>5629</v>
      </c>
      <c r="D768" s="3">
        <v>1728</v>
      </c>
      <c r="E768" s="3">
        <v>3901</v>
      </c>
    </row>
    <row r="769" spans="1:5" x14ac:dyDescent="0.25">
      <c r="A769" t="s">
        <v>113</v>
      </c>
      <c r="B769" t="s">
        <v>76</v>
      </c>
      <c r="C769" s="3">
        <v>127</v>
      </c>
      <c r="D769" s="3">
        <v>18</v>
      </c>
      <c r="E769" s="3">
        <v>109</v>
      </c>
    </row>
    <row r="770" spans="1:5" x14ac:dyDescent="0.25">
      <c r="A770" t="s">
        <v>114</v>
      </c>
      <c r="B770" t="s">
        <v>65</v>
      </c>
      <c r="C770" s="3">
        <v>9444</v>
      </c>
      <c r="D770" s="3">
        <v>2183</v>
      </c>
      <c r="E770" s="3">
        <v>7261</v>
      </c>
    </row>
    <row r="771" spans="1:5" x14ac:dyDescent="0.25">
      <c r="A771" t="s">
        <v>114</v>
      </c>
      <c r="B771" t="s">
        <v>66</v>
      </c>
      <c r="C771" s="3">
        <v>9455</v>
      </c>
      <c r="D771" s="3">
        <v>3565</v>
      </c>
      <c r="E771" s="3">
        <v>5890</v>
      </c>
    </row>
    <row r="772" spans="1:5" x14ac:dyDescent="0.25">
      <c r="A772" t="s">
        <v>114</v>
      </c>
      <c r="B772" t="s">
        <v>42</v>
      </c>
      <c r="C772" s="3">
        <v>116011</v>
      </c>
      <c r="D772" s="3">
        <v>35912</v>
      </c>
      <c r="E772" s="3">
        <v>80099</v>
      </c>
    </row>
    <row r="773" spans="1:5" x14ac:dyDescent="0.25">
      <c r="A773" t="s">
        <v>114</v>
      </c>
      <c r="B773" t="s">
        <v>67</v>
      </c>
      <c r="C773" s="3">
        <v>5548</v>
      </c>
      <c r="D773" s="3">
        <v>1738</v>
      </c>
      <c r="E773" s="3">
        <v>3810</v>
      </c>
    </row>
    <row r="774" spans="1:5" x14ac:dyDescent="0.25">
      <c r="A774" t="s">
        <v>114</v>
      </c>
      <c r="B774" t="s">
        <v>68</v>
      </c>
      <c r="C774" s="3">
        <v>3936</v>
      </c>
      <c r="D774" s="3">
        <v>1237</v>
      </c>
      <c r="E774" s="3">
        <v>2699</v>
      </c>
    </row>
    <row r="775" spans="1:5" x14ac:dyDescent="0.25">
      <c r="A775" t="s">
        <v>114</v>
      </c>
      <c r="B775" t="s">
        <v>69</v>
      </c>
      <c r="C775" s="3">
        <v>3564</v>
      </c>
      <c r="D775" s="3">
        <v>814</v>
      </c>
      <c r="E775" s="3">
        <v>2750</v>
      </c>
    </row>
    <row r="776" spans="1:5" x14ac:dyDescent="0.25">
      <c r="A776" t="s">
        <v>114</v>
      </c>
      <c r="B776" t="s">
        <v>70</v>
      </c>
      <c r="C776" s="3">
        <v>289</v>
      </c>
      <c r="D776" s="3">
        <v>71</v>
      </c>
      <c r="E776" s="3">
        <v>218</v>
      </c>
    </row>
    <row r="777" spans="1:5" x14ac:dyDescent="0.25">
      <c r="A777" t="s">
        <v>114</v>
      </c>
      <c r="B777" t="s">
        <v>71</v>
      </c>
      <c r="C777" s="3">
        <v>4667</v>
      </c>
      <c r="D777" s="3">
        <v>1695</v>
      </c>
      <c r="E777" s="3">
        <v>2972</v>
      </c>
    </row>
    <row r="778" spans="1:5" x14ac:dyDescent="0.25">
      <c r="A778" t="s">
        <v>114</v>
      </c>
      <c r="B778" t="s">
        <v>72</v>
      </c>
      <c r="C778" s="3">
        <v>38846</v>
      </c>
      <c r="D778" s="3">
        <v>13127</v>
      </c>
      <c r="E778" s="3">
        <v>25719</v>
      </c>
    </row>
    <row r="779" spans="1:5" x14ac:dyDescent="0.25">
      <c r="A779" t="s">
        <v>114</v>
      </c>
      <c r="B779" t="s">
        <v>73</v>
      </c>
      <c r="C779" s="3">
        <v>697</v>
      </c>
      <c r="D779" s="3">
        <v>261</v>
      </c>
      <c r="E779" s="3">
        <v>436</v>
      </c>
    </row>
    <row r="780" spans="1:5" x14ac:dyDescent="0.25">
      <c r="A780" t="s">
        <v>114</v>
      </c>
      <c r="B780" t="s">
        <v>74</v>
      </c>
      <c r="C780" s="3">
        <v>33620</v>
      </c>
      <c r="D780" s="3">
        <v>9454</v>
      </c>
      <c r="E780" s="3">
        <v>24166</v>
      </c>
    </row>
    <row r="781" spans="1:5" x14ac:dyDescent="0.25">
      <c r="A781" t="s">
        <v>114</v>
      </c>
      <c r="B781" t="s">
        <v>75</v>
      </c>
      <c r="C781" s="3">
        <v>5818</v>
      </c>
      <c r="D781" s="3">
        <v>1746</v>
      </c>
      <c r="E781" s="3">
        <v>4072</v>
      </c>
    </row>
    <row r="782" spans="1:5" x14ac:dyDescent="0.25">
      <c r="A782" t="s">
        <v>114</v>
      </c>
      <c r="B782" t="s">
        <v>76</v>
      </c>
      <c r="C782" s="3">
        <v>127</v>
      </c>
      <c r="D782" s="3">
        <v>21</v>
      </c>
      <c r="E782" s="3">
        <v>106</v>
      </c>
    </row>
    <row r="783" spans="1:5" x14ac:dyDescent="0.25">
      <c r="A783" t="s">
        <v>115</v>
      </c>
      <c r="B783" t="s">
        <v>65</v>
      </c>
      <c r="C783" s="3">
        <v>9953</v>
      </c>
      <c r="D783" s="3">
        <v>2242</v>
      </c>
      <c r="E783" s="3">
        <v>7711</v>
      </c>
    </row>
    <row r="784" spans="1:5" x14ac:dyDescent="0.25">
      <c r="A784" t="s">
        <v>115</v>
      </c>
      <c r="B784" t="s">
        <v>66</v>
      </c>
      <c r="C784" s="3">
        <v>9676</v>
      </c>
      <c r="D784" s="3">
        <v>3605</v>
      </c>
      <c r="E784" s="3">
        <v>6071</v>
      </c>
    </row>
    <row r="785" spans="1:5" x14ac:dyDescent="0.25">
      <c r="A785" t="s">
        <v>115</v>
      </c>
      <c r="B785" t="s">
        <v>42</v>
      </c>
      <c r="C785" s="3">
        <v>122901</v>
      </c>
      <c r="D785" s="3">
        <v>35642</v>
      </c>
      <c r="E785" s="3">
        <v>87259</v>
      </c>
    </row>
    <row r="786" spans="1:5" x14ac:dyDescent="0.25">
      <c r="A786" t="s">
        <v>115</v>
      </c>
      <c r="B786" t="s">
        <v>67</v>
      </c>
      <c r="C786" s="3">
        <v>6018</v>
      </c>
      <c r="D786" s="3">
        <v>1965</v>
      </c>
      <c r="E786" s="3">
        <v>4053</v>
      </c>
    </row>
    <row r="787" spans="1:5" x14ac:dyDescent="0.25">
      <c r="A787" t="s">
        <v>115</v>
      </c>
      <c r="B787" t="s">
        <v>68</v>
      </c>
      <c r="C787" s="3">
        <v>4261</v>
      </c>
      <c r="D787" s="3">
        <v>1159</v>
      </c>
      <c r="E787" s="3">
        <v>3102</v>
      </c>
    </row>
    <row r="788" spans="1:5" x14ac:dyDescent="0.25">
      <c r="A788" t="s">
        <v>115</v>
      </c>
      <c r="B788" t="s">
        <v>69</v>
      </c>
      <c r="C788" s="3">
        <v>3759</v>
      </c>
      <c r="D788" s="3">
        <v>769</v>
      </c>
      <c r="E788" s="3">
        <v>2990</v>
      </c>
    </row>
    <row r="789" spans="1:5" x14ac:dyDescent="0.25">
      <c r="A789" t="s">
        <v>115</v>
      </c>
      <c r="B789" t="s">
        <v>70</v>
      </c>
      <c r="C789" s="3">
        <v>278</v>
      </c>
      <c r="D789" s="3">
        <v>71</v>
      </c>
      <c r="E789" s="3">
        <v>207</v>
      </c>
    </row>
    <row r="790" spans="1:5" x14ac:dyDescent="0.25">
      <c r="A790" t="s">
        <v>115</v>
      </c>
      <c r="B790" t="s">
        <v>71</v>
      </c>
      <c r="C790" s="3">
        <v>4977</v>
      </c>
      <c r="D790" s="3">
        <v>1505</v>
      </c>
      <c r="E790" s="3">
        <v>3472</v>
      </c>
    </row>
    <row r="791" spans="1:5" x14ac:dyDescent="0.25">
      <c r="A791" t="s">
        <v>115</v>
      </c>
      <c r="B791" t="s">
        <v>72</v>
      </c>
      <c r="C791" s="3">
        <v>40405</v>
      </c>
      <c r="D791" s="3">
        <v>12865</v>
      </c>
      <c r="E791" s="3">
        <v>27540</v>
      </c>
    </row>
    <row r="792" spans="1:5" x14ac:dyDescent="0.25">
      <c r="A792" t="s">
        <v>115</v>
      </c>
      <c r="B792" t="s">
        <v>73</v>
      </c>
      <c r="C792" s="3">
        <v>757</v>
      </c>
      <c r="D792" s="3">
        <v>230</v>
      </c>
      <c r="E792" s="3">
        <v>527</v>
      </c>
    </row>
    <row r="793" spans="1:5" x14ac:dyDescent="0.25">
      <c r="A793" t="s">
        <v>115</v>
      </c>
      <c r="B793" t="s">
        <v>74</v>
      </c>
      <c r="C793" s="3">
        <v>36580</v>
      </c>
      <c r="D793" s="3">
        <v>9441</v>
      </c>
      <c r="E793" s="3">
        <v>27139</v>
      </c>
    </row>
    <row r="794" spans="1:5" x14ac:dyDescent="0.25">
      <c r="A794" t="s">
        <v>115</v>
      </c>
      <c r="B794" t="s">
        <v>75</v>
      </c>
      <c r="C794" s="3">
        <v>6096</v>
      </c>
      <c r="D794" s="3">
        <v>1768</v>
      </c>
      <c r="E794" s="3">
        <v>4328</v>
      </c>
    </row>
    <row r="795" spans="1:5" x14ac:dyDescent="0.25">
      <c r="A795" t="s">
        <v>115</v>
      </c>
      <c r="B795" t="s">
        <v>76</v>
      </c>
      <c r="C795" s="3">
        <v>141</v>
      </c>
      <c r="D795" s="3">
        <v>22</v>
      </c>
      <c r="E795" s="3">
        <v>119</v>
      </c>
    </row>
    <row r="796" spans="1:5" x14ac:dyDescent="0.25">
      <c r="A796" t="s">
        <v>116</v>
      </c>
      <c r="B796" t="s">
        <v>65</v>
      </c>
      <c r="C796" s="3">
        <v>10081</v>
      </c>
      <c r="D796" s="3">
        <v>2174</v>
      </c>
      <c r="E796" s="3">
        <v>7907</v>
      </c>
    </row>
    <row r="797" spans="1:5" x14ac:dyDescent="0.25">
      <c r="A797" t="s">
        <v>116</v>
      </c>
      <c r="B797" t="s">
        <v>66</v>
      </c>
      <c r="C797" s="3">
        <v>10038</v>
      </c>
      <c r="D797" s="3">
        <v>3412</v>
      </c>
      <c r="E797" s="3">
        <v>6626</v>
      </c>
    </row>
    <row r="798" spans="1:5" x14ac:dyDescent="0.25">
      <c r="A798" t="s">
        <v>116</v>
      </c>
      <c r="B798" t="s">
        <v>42</v>
      </c>
      <c r="C798" s="3">
        <v>122037</v>
      </c>
      <c r="D798" s="3">
        <v>33553</v>
      </c>
      <c r="E798" s="3">
        <v>88484</v>
      </c>
    </row>
    <row r="799" spans="1:5" x14ac:dyDescent="0.25">
      <c r="A799" t="s">
        <v>116</v>
      </c>
      <c r="B799" t="s">
        <v>67</v>
      </c>
      <c r="C799" s="3">
        <v>6048</v>
      </c>
      <c r="D799" s="3">
        <v>1760</v>
      </c>
      <c r="E799" s="3">
        <v>4288</v>
      </c>
    </row>
    <row r="800" spans="1:5" x14ac:dyDescent="0.25">
      <c r="A800" t="s">
        <v>116</v>
      </c>
      <c r="B800" t="s">
        <v>68</v>
      </c>
      <c r="C800" s="3">
        <v>4337</v>
      </c>
      <c r="D800" s="3">
        <v>1087</v>
      </c>
      <c r="E800" s="3">
        <v>3250</v>
      </c>
    </row>
    <row r="801" spans="1:5" x14ac:dyDescent="0.25">
      <c r="A801" t="s">
        <v>116</v>
      </c>
      <c r="B801" t="s">
        <v>69</v>
      </c>
      <c r="C801" s="3">
        <v>4048</v>
      </c>
      <c r="D801" s="3">
        <v>688</v>
      </c>
      <c r="E801" s="3">
        <v>3360</v>
      </c>
    </row>
    <row r="802" spans="1:5" x14ac:dyDescent="0.25">
      <c r="A802" t="s">
        <v>116</v>
      </c>
      <c r="B802" t="s">
        <v>70</v>
      </c>
      <c r="C802" s="3">
        <v>278</v>
      </c>
      <c r="D802" s="3">
        <v>60</v>
      </c>
      <c r="E802" s="3">
        <v>218</v>
      </c>
    </row>
    <row r="803" spans="1:5" x14ac:dyDescent="0.25">
      <c r="A803" t="s">
        <v>116</v>
      </c>
      <c r="B803" t="s">
        <v>71</v>
      </c>
      <c r="C803" s="3">
        <v>5024</v>
      </c>
      <c r="D803" s="3">
        <v>1404</v>
      </c>
      <c r="E803" s="3">
        <v>3620</v>
      </c>
    </row>
    <row r="804" spans="1:5" x14ac:dyDescent="0.25">
      <c r="A804" t="s">
        <v>116</v>
      </c>
      <c r="B804" t="s">
        <v>72</v>
      </c>
      <c r="C804" s="3">
        <v>40244</v>
      </c>
      <c r="D804" s="3">
        <v>12017</v>
      </c>
      <c r="E804" s="3">
        <v>28227</v>
      </c>
    </row>
    <row r="805" spans="1:5" x14ac:dyDescent="0.25">
      <c r="A805" t="s">
        <v>116</v>
      </c>
      <c r="B805" t="s">
        <v>73</v>
      </c>
      <c r="C805" s="3">
        <v>739</v>
      </c>
      <c r="D805" s="3">
        <v>231</v>
      </c>
      <c r="E805" s="3">
        <v>508</v>
      </c>
    </row>
    <row r="806" spans="1:5" x14ac:dyDescent="0.25">
      <c r="A806" t="s">
        <v>116</v>
      </c>
      <c r="B806" t="s">
        <v>74</v>
      </c>
      <c r="C806" s="3">
        <v>34786</v>
      </c>
      <c r="D806" s="3">
        <v>8980</v>
      </c>
      <c r="E806" s="3">
        <v>25806</v>
      </c>
    </row>
    <row r="807" spans="1:5" x14ac:dyDescent="0.25">
      <c r="A807" t="s">
        <v>116</v>
      </c>
      <c r="B807" t="s">
        <v>75</v>
      </c>
      <c r="C807" s="3">
        <v>6281</v>
      </c>
      <c r="D807" s="3">
        <v>1718</v>
      </c>
      <c r="E807" s="3">
        <v>4563</v>
      </c>
    </row>
    <row r="808" spans="1:5" x14ac:dyDescent="0.25">
      <c r="A808" t="s">
        <v>116</v>
      </c>
      <c r="B808" t="s">
        <v>76</v>
      </c>
      <c r="C808" s="3">
        <v>133</v>
      </c>
      <c r="D808" s="3">
        <v>22</v>
      </c>
      <c r="E808" s="3">
        <v>111</v>
      </c>
    </row>
    <row r="809" spans="1:5" x14ac:dyDescent="0.25">
      <c r="A809" t="s">
        <v>117</v>
      </c>
      <c r="B809" t="s">
        <v>65</v>
      </c>
      <c r="C809" s="3">
        <v>9436</v>
      </c>
      <c r="D809" s="3">
        <v>2264</v>
      </c>
      <c r="E809" s="3">
        <v>7172</v>
      </c>
    </row>
    <row r="810" spans="1:5" x14ac:dyDescent="0.25">
      <c r="A810" t="s">
        <v>117</v>
      </c>
      <c r="B810" t="s">
        <v>66</v>
      </c>
      <c r="C810" s="3">
        <v>9422</v>
      </c>
      <c r="D810" s="3">
        <v>3821</v>
      </c>
      <c r="E810" s="3">
        <v>5601</v>
      </c>
    </row>
    <row r="811" spans="1:5" x14ac:dyDescent="0.25">
      <c r="A811" t="s">
        <v>117</v>
      </c>
      <c r="B811" t="s">
        <v>42</v>
      </c>
      <c r="C811" s="3">
        <v>114751</v>
      </c>
      <c r="D811" s="3">
        <v>35878</v>
      </c>
      <c r="E811" s="3">
        <v>78873</v>
      </c>
    </row>
    <row r="812" spans="1:5" x14ac:dyDescent="0.25">
      <c r="A812" t="s">
        <v>117</v>
      </c>
      <c r="B812" t="s">
        <v>67</v>
      </c>
      <c r="C812" s="3">
        <v>5674</v>
      </c>
      <c r="D812" s="3">
        <v>1906</v>
      </c>
      <c r="E812" s="3">
        <v>3768</v>
      </c>
    </row>
    <row r="813" spans="1:5" x14ac:dyDescent="0.25">
      <c r="A813" t="s">
        <v>117</v>
      </c>
      <c r="B813" t="s">
        <v>68</v>
      </c>
      <c r="C813" s="3">
        <v>4056</v>
      </c>
      <c r="D813" s="3">
        <v>1212</v>
      </c>
      <c r="E813" s="3">
        <v>2844</v>
      </c>
    </row>
    <row r="814" spans="1:5" x14ac:dyDescent="0.25">
      <c r="A814" t="s">
        <v>117</v>
      </c>
      <c r="B814" t="s">
        <v>69</v>
      </c>
      <c r="C814" s="3">
        <v>4220</v>
      </c>
      <c r="D814" s="3">
        <v>767</v>
      </c>
      <c r="E814" s="3">
        <v>3453</v>
      </c>
    </row>
    <row r="815" spans="1:5" x14ac:dyDescent="0.25">
      <c r="A815" t="s">
        <v>117</v>
      </c>
      <c r="B815" t="s">
        <v>70</v>
      </c>
      <c r="C815" s="3">
        <v>272</v>
      </c>
      <c r="D815" s="3">
        <v>60</v>
      </c>
      <c r="E815" s="3">
        <v>212</v>
      </c>
    </row>
    <row r="816" spans="1:5" x14ac:dyDescent="0.25">
      <c r="A816" t="s">
        <v>117</v>
      </c>
      <c r="B816" t="s">
        <v>71</v>
      </c>
      <c r="C816" s="3">
        <v>4714</v>
      </c>
      <c r="D816" s="3">
        <v>1531</v>
      </c>
      <c r="E816" s="3">
        <v>3183</v>
      </c>
    </row>
    <row r="817" spans="1:5" x14ac:dyDescent="0.25">
      <c r="A817" t="s">
        <v>117</v>
      </c>
      <c r="B817" t="s">
        <v>72</v>
      </c>
      <c r="C817" s="3">
        <v>38168</v>
      </c>
      <c r="D817" s="3">
        <v>12988</v>
      </c>
      <c r="E817" s="3">
        <v>25180</v>
      </c>
    </row>
    <row r="818" spans="1:5" x14ac:dyDescent="0.25">
      <c r="A818" t="s">
        <v>117</v>
      </c>
      <c r="B818" t="s">
        <v>73</v>
      </c>
      <c r="C818" s="3">
        <v>645</v>
      </c>
      <c r="D818" s="3">
        <v>256</v>
      </c>
      <c r="E818" s="3">
        <v>389</v>
      </c>
    </row>
    <row r="819" spans="1:5" x14ac:dyDescent="0.25">
      <c r="A819" t="s">
        <v>117</v>
      </c>
      <c r="B819" t="s">
        <v>74</v>
      </c>
      <c r="C819" s="3">
        <v>32188</v>
      </c>
      <c r="D819" s="3">
        <v>9169</v>
      </c>
      <c r="E819" s="3">
        <v>23019</v>
      </c>
    </row>
    <row r="820" spans="1:5" x14ac:dyDescent="0.25">
      <c r="A820" t="s">
        <v>117</v>
      </c>
      <c r="B820" t="s">
        <v>75</v>
      </c>
      <c r="C820" s="3">
        <v>5799</v>
      </c>
      <c r="D820" s="3">
        <v>1875</v>
      </c>
      <c r="E820" s="3">
        <v>3924</v>
      </c>
    </row>
    <row r="821" spans="1:5" x14ac:dyDescent="0.25">
      <c r="A821" t="s">
        <v>117</v>
      </c>
      <c r="B821" t="s">
        <v>76</v>
      </c>
      <c r="C821" s="3">
        <v>157</v>
      </c>
      <c r="D821" s="3">
        <v>29</v>
      </c>
      <c r="E821" s="3">
        <v>128</v>
      </c>
    </row>
    <row r="822" spans="1:5" x14ac:dyDescent="0.25">
      <c r="A822" t="s">
        <v>118</v>
      </c>
      <c r="B822" t="s">
        <v>65</v>
      </c>
      <c r="C822" s="3">
        <v>9261</v>
      </c>
      <c r="D822" s="3">
        <v>2399</v>
      </c>
      <c r="E822" s="3">
        <v>6862</v>
      </c>
    </row>
    <row r="823" spans="1:5" x14ac:dyDescent="0.25">
      <c r="A823" t="s">
        <v>118</v>
      </c>
      <c r="B823" t="s">
        <v>66</v>
      </c>
      <c r="C823" s="3">
        <v>9129</v>
      </c>
      <c r="D823" s="3">
        <v>3912</v>
      </c>
      <c r="E823" s="3">
        <v>5217</v>
      </c>
    </row>
    <row r="824" spans="1:5" x14ac:dyDescent="0.25">
      <c r="A824" t="s">
        <v>118</v>
      </c>
      <c r="B824" t="s">
        <v>42</v>
      </c>
      <c r="C824" s="3">
        <v>113641</v>
      </c>
      <c r="D824" s="3">
        <v>37534</v>
      </c>
      <c r="E824" s="3">
        <v>76107</v>
      </c>
    </row>
    <row r="825" spans="1:5" x14ac:dyDescent="0.25">
      <c r="A825" t="s">
        <v>118</v>
      </c>
      <c r="B825" t="s">
        <v>67</v>
      </c>
      <c r="C825" s="3">
        <v>5458</v>
      </c>
      <c r="D825" s="3">
        <v>1988</v>
      </c>
      <c r="E825" s="3">
        <v>3470</v>
      </c>
    </row>
    <row r="826" spans="1:5" x14ac:dyDescent="0.25">
      <c r="A826" t="s">
        <v>118</v>
      </c>
      <c r="B826" t="s">
        <v>68</v>
      </c>
      <c r="C826" s="3">
        <v>3950</v>
      </c>
      <c r="D826" s="3">
        <v>1268</v>
      </c>
      <c r="E826" s="3">
        <v>2682</v>
      </c>
    </row>
    <row r="827" spans="1:5" x14ac:dyDescent="0.25">
      <c r="A827" t="s">
        <v>118</v>
      </c>
      <c r="B827" t="s">
        <v>69</v>
      </c>
      <c r="C827" s="3">
        <v>3612</v>
      </c>
      <c r="D827" s="3">
        <v>829</v>
      </c>
      <c r="E827" s="3">
        <v>2783</v>
      </c>
    </row>
    <row r="828" spans="1:5" x14ac:dyDescent="0.25">
      <c r="A828" t="s">
        <v>118</v>
      </c>
      <c r="B828" t="s">
        <v>70</v>
      </c>
      <c r="C828" s="3">
        <v>294</v>
      </c>
      <c r="D828" s="3">
        <v>54</v>
      </c>
      <c r="E828" s="3">
        <v>240</v>
      </c>
    </row>
    <row r="829" spans="1:5" x14ac:dyDescent="0.25">
      <c r="A829" t="s">
        <v>118</v>
      </c>
      <c r="B829" t="s">
        <v>71</v>
      </c>
      <c r="C829" s="3">
        <v>4837</v>
      </c>
      <c r="D829" s="3">
        <v>1680</v>
      </c>
      <c r="E829" s="3">
        <v>3157</v>
      </c>
    </row>
    <row r="830" spans="1:5" x14ac:dyDescent="0.25">
      <c r="A830" t="s">
        <v>118</v>
      </c>
      <c r="B830" t="s">
        <v>72</v>
      </c>
      <c r="C830" s="3">
        <v>37977</v>
      </c>
      <c r="D830" s="3">
        <v>13771</v>
      </c>
      <c r="E830" s="3">
        <v>24206</v>
      </c>
    </row>
    <row r="831" spans="1:5" x14ac:dyDescent="0.25">
      <c r="A831" t="s">
        <v>118</v>
      </c>
      <c r="B831" t="s">
        <v>73</v>
      </c>
      <c r="C831" s="3">
        <v>616</v>
      </c>
      <c r="D831" s="3">
        <v>276</v>
      </c>
      <c r="E831" s="3">
        <v>340</v>
      </c>
    </row>
    <row r="832" spans="1:5" x14ac:dyDescent="0.25">
      <c r="A832" t="s">
        <v>118</v>
      </c>
      <c r="B832" t="s">
        <v>74</v>
      </c>
      <c r="C832" s="3">
        <v>32872</v>
      </c>
      <c r="D832" s="3">
        <v>9563</v>
      </c>
      <c r="E832" s="3">
        <v>23309</v>
      </c>
    </row>
    <row r="833" spans="1:5" x14ac:dyDescent="0.25">
      <c r="A833" t="s">
        <v>118</v>
      </c>
      <c r="B833" t="s">
        <v>75</v>
      </c>
      <c r="C833" s="3">
        <v>5505</v>
      </c>
      <c r="D833" s="3">
        <v>1780</v>
      </c>
      <c r="E833" s="3">
        <v>3725</v>
      </c>
    </row>
    <row r="834" spans="1:5" x14ac:dyDescent="0.25">
      <c r="A834" t="s">
        <v>118</v>
      </c>
      <c r="B834" t="s">
        <v>76</v>
      </c>
      <c r="C834" s="3">
        <v>130</v>
      </c>
      <c r="D834" s="3">
        <v>14</v>
      </c>
      <c r="E834" s="3">
        <v>116</v>
      </c>
    </row>
    <row r="835" spans="1:5" x14ac:dyDescent="0.25">
      <c r="A835" t="s">
        <v>119</v>
      </c>
      <c r="B835" t="s">
        <v>65</v>
      </c>
      <c r="C835" s="3">
        <v>10129</v>
      </c>
      <c r="D835" s="3">
        <v>2335</v>
      </c>
      <c r="E835" s="3">
        <v>7794</v>
      </c>
    </row>
    <row r="836" spans="1:5" x14ac:dyDescent="0.25">
      <c r="A836" t="s">
        <v>119</v>
      </c>
      <c r="B836" t="s">
        <v>66</v>
      </c>
      <c r="C836" s="3">
        <v>9868</v>
      </c>
      <c r="D836" s="3">
        <v>3786</v>
      </c>
      <c r="E836" s="3">
        <v>6082</v>
      </c>
    </row>
    <row r="837" spans="1:5" x14ac:dyDescent="0.25">
      <c r="A837" t="s">
        <v>119</v>
      </c>
      <c r="B837" t="s">
        <v>42</v>
      </c>
      <c r="C837" s="3">
        <v>120641</v>
      </c>
      <c r="D837" s="3">
        <v>35955</v>
      </c>
      <c r="E837" s="3">
        <v>84686</v>
      </c>
    </row>
    <row r="838" spans="1:5" x14ac:dyDescent="0.25">
      <c r="A838" t="s">
        <v>119</v>
      </c>
      <c r="B838" t="s">
        <v>67</v>
      </c>
      <c r="C838" s="3">
        <v>6027</v>
      </c>
      <c r="D838" s="3">
        <v>1804</v>
      </c>
      <c r="E838" s="3">
        <v>4223</v>
      </c>
    </row>
    <row r="839" spans="1:5" x14ac:dyDescent="0.25">
      <c r="A839" t="s">
        <v>119</v>
      </c>
      <c r="B839" t="s">
        <v>68</v>
      </c>
      <c r="C839" s="3">
        <v>4141</v>
      </c>
      <c r="D839" s="3">
        <v>1235</v>
      </c>
      <c r="E839" s="3">
        <v>2906</v>
      </c>
    </row>
    <row r="840" spans="1:5" x14ac:dyDescent="0.25">
      <c r="A840" t="s">
        <v>119</v>
      </c>
      <c r="B840" t="s">
        <v>69</v>
      </c>
      <c r="C840" s="3">
        <v>3790</v>
      </c>
      <c r="D840" s="3">
        <v>758</v>
      </c>
      <c r="E840" s="3">
        <v>3032</v>
      </c>
    </row>
    <row r="841" spans="1:5" x14ac:dyDescent="0.25">
      <c r="A841" t="s">
        <v>119</v>
      </c>
      <c r="B841" t="s">
        <v>70</v>
      </c>
      <c r="C841" s="3">
        <v>301</v>
      </c>
      <c r="D841" s="3">
        <v>67</v>
      </c>
      <c r="E841" s="3">
        <v>234</v>
      </c>
    </row>
    <row r="842" spans="1:5" x14ac:dyDescent="0.25">
      <c r="A842" t="s">
        <v>119</v>
      </c>
      <c r="B842" t="s">
        <v>71</v>
      </c>
      <c r="C842" s="3">
        <v>4954</v>
      </c>
      <c r="D842" s="3">
        <v>1545</v>
      </c>
      <c r="E842" s="3">
        <v>3409</v>
      </c>
    </row>
    <row r="843" spans="1:5" x14ac:dyDescent="0.25">
      <c r="A843" t="s">
        <v>119</v>
      </c>
      <c r="B843" t="s">
        <v>72</v>
      </c>
      <c r="C843" s="3">
        <v>38830</v>
      </c>
      <c r="D843" s="3">
        <v>13081</v>
      </c>
      <c r="E843" s="3">
        <v>25749</v>
      </c>
    </row>
    <row r="844" spans="1:5" x14ac:dyDescent="0.25">
      <c r="A844" t="s">
        <v>119</v>
      </c>
      <c r="B844" t="s">
        <v>73</v>
      </c>
      <c r="C844" s="3">
        <v>772</v>
      </c>
      <c r="D844" s="3">
        <v>268</v>
      </c>
      <c r="E844" s="3">
        <v>504</v>
      </c>
    </row>
    <row r="845" spans="1:5" x14ac:dyDescent="0.25">
      <c r="A845" t="s">
        <v>119</v>
      </c>
      <c r="B845" t="s">
        <v>74</v>
      </c>
      <c r="C845" s="3">
        <v>35488</v>
      </c>
      <c r="D845" s="3">
        <v>9277</v>
      </c>
      <c r="E845" s="3">
        <v>26211</v>
      </c>
    </row>
    <row r="846" spans="1:5" x14ac:dyDescent="0.25">
      <c r="A846" t="s">
        <v>119</v>
      </c>
      <c r="B846" t="s">
        <v>75</v>
      </c>
      <c r="C846" s="3">
        <v>6202</v>
      </c>
      <c r="D846" s="3">
        <v>1782</v>
      </c>
      <c r="E846" s="3">
        <v>4420</v>
      </c>
    </row>
    <row r="847" spans="1:5" x14ac:dyDescent="0.25">
      <c r="A847" t="s">
        <v>119</v>
      </c>
      <c r="B847" t="s">
        <v>76</v>
      </c>
      <c r="C847" s="3">
        <v>139</v>
      </c>
      <c r="D847" s="3">
        <v>17</v>
      </c>
      <c r="E847" s="3">
        <v>122</v>
      </c>
    </row>
    <row r="848" spans="1:5" x14ac:dyDescent="0.25">
      <c r="A848" t="s">
        <v>120</v>
      </c>
      <c r="B848" t="s">
        <v>65</v>
      </c>
      <c r="C848" s="3">
        <v>10159</v>
      </c>
      <c r="D848" s="3">
        <v>2236</v>
      </c>
      <c r="E848" s="3">
        <v>7923</v>
      </c>
    </row>
    <row r="849" spans="1:5" x14ac:dyDescent="0.25">
      <c r="A849" t="s">
        <v>120</v>
      </c>
      <c r="B849" t="s">
        <v>66</v>
      </c>
      <c r="C849" s="3">
        <v>9874</v>
      </c>
      <c r="D849" s="3">
        <v>3453</v>
      </c>
      <c r="E849" s="3">
        <v>6421</v>
      </c>
    </row>
    <row r="850" spans="1:5" x14ac:dyDescent="0.25">
      <c r="A850" t="s">
        <v>120</v>
      </c>
      <c r="B850" t="s">
        <v>42</v>
      </c>
      <c r="C850" s="3">
        <v>122008</v>
      </c>
      <c r="D850" s="3">
        <v>33970</v>
      </c>
      <c r="E850" s="3">
        <v>88038</v>
      </c>
    </row>
    <row r="851" spans="1:5" x14ac:dyDescent="0.25">
      <c r="A851" t="s">
        <v>120</v>
      </c>
      <c r="B851" t="s">
        <v>67</v>
      </c>
      <c r="C851" s="3">
        <v>6011</v>
      </c>
      <c r="D851" s="3">
        <v>1790</v>
      </c>
      <c r="E851" s="3">
        <v>4221</v>
      </c>
    </row>
    <row r="852" spans="1:5" x14ac:dyDescent="0.25">
      <c r="A852" t="s">
        <v>120</v>
      </c>
      <c r="B852" t="s">
        <v>68</v>
      </c>
      <c r="C852" s="3">
        <v>4290</v>
      </c>
      <c r="D852" s="3">
        <v>1142</v>
      </c>
      <c r="E852" s="3">
        <v>3148</v>
      </c>
    </row>
    <row r="853" spans="1:5" x14ac:dyDescent="0.25">
      <c r="A853" t="s">
        <v>120</v>
      </c>
      <c r="B853" t="s">
        <v>69</v>
      </c>
      <c r="C853" s="3">
        <v>3845</v>
      </c>
      <c r="D853" s="3">
        <v>738</v>
      </c>
      <c r="E853" s="3">
        <v>3107</v>
      </c>
    </row>
    <row r="854" spans="1:5" x14ac:dyDescent="0.25">
      <c r="A854" t="s">
        <v>120</v>
      </c>
      <c r="B854" t="s">
        <v>70</v>
      </c>
      <c r="C854" s="3">
        <v>275</v>
      </c>
      <c r="D854" s="3">
        <v>100</v>
      </c>
      <c r="E854" s="3">
        <v>175</v>
      </c>
    </row>
    <row r="855" spans="1:5" x14ac:dyDescent="0.25">
      <c r="A855" t="s">
        <v>120</v>
      </c>
      <c r="B855" t="s">
        <v>71</v>
      </c>
      <c r="C855" s="3">
        <v>4948</v>
      </c>
      <c r="D855" s="3">
        <v>1455</v>
      </c>
      <c r="E855" s="3">
        <v>3493</v>
      </c>
    </row>
    <row r="856" spans="1:5" x14ac:dyDescent="0.25">
      <c r="A856" t="s">
        <v>120</v>
      </c>
      <c r="B856" t="s">
        <v>72</v>
      </c>
      <c r="C856" s="3">
        <v>40692</v>
      </c>
      <c r="D856" s="3">
        <v>12062</v>
      </c>
      <c r="E856" s="3">
        <v>28630</v>
      </c>
    </row>
    <row r="857" spans="1:5" x14ac:dyDescent="0.25">
      <c r="A857" t="s">
        <v>120</v>
      </c>
      <c r="B857" t="s">
        <v>73</v>
      </c>
      <c r="C857" s="3">
        <v>764</v>
      </c>
      <c r="D857" s="3">
        <v>248</v>
      </c>
      <c r="E857" s="3">
        <v>516</v>
      </c>
    </row>
    <row r="858" spans="1:5" x14ac:dyDescent="0.25">
      <c r="A858" t="s">
        <v>120</v>
      </c>
      <c r="B858" t="s">
        <v>74</v>
      </c>
      <c r="C858" s="3">
        <v>35092</v>
      </c>
      <c r="D858" s="3">
        <v>8983</v>
      </c>
      <c r="E858" s="3">
        <v>26109</v>
      </c>
    </row>
    <row r="859" spans="1:5" x14ac:dyDescent="0.25">
      <c r="A859" t="s">
        <v>120</v>
      </c>
      <c r="B859" t="s">
        <v>75</v>
      </c>
      <c r="C859" s="3">
        <v>5911</v>
      </c>
      <c r="D859" s="3">
        <v>1732</v>
      </c>
      <c r="E859" s="3">
        <v>4179</v>
      </c>
    </row>
    <row r="860" spans="1:5" x14ac:dyDescent="0.25">
      <c r="A860" t="s">
        <v>120</v>
      </c>
      <c r="B860" t="s">
        <v>76</v>
      </c>
      <c r="C860" s="3">
        <v>147</v>
      </c>
      <c r="D860" s="3">
        <v>31</v>
      </c>
      <c r="E860" s="3">
        <v>116</v>
      </c>
    </row>
    <row r="861" spans="1:5" x14ac:dyDescent="0.25">
      <c r="A861" t="s">
        <v>121</v>
      </c>
      <c r="B861" t="s">
        <v>65</v>
      </c>
      <c r="C861" s="3">
        <v>9255</v>
      </c>
      <c r="D861" s="3">
        <v>2294</v>
      </c>
      <c r="E861" s="3">
        <v>6961</v>
      </c>
    </row>
    <row r="862" spans="1:5" x14ac:dyDescent="0.25">
      <c r="A862" t="s">
        <v>121</v>
      </c>
      <c r="B862" t="s">
        <v>66</v>
      </c>
      <c r="C862" s="3">
        <v>9257</v>
      </c>
      <c r="D862" s="3">
        <v>3761</v>
      </c>
      <c r="E862" s="3">
        <v>5496</v>
      </c>
    </row>
    <row r="863" spans="1:5" x14ac:dyDescent="0.25">
      <c r="A863" t="s">
        <v>121</v>
      </c>
      <c r="B863" t="s">
        <v>42</v>
      </c>
      <c r="C863" s="3">
        <v>113403</v>
      </c>
      <c r="D863" s="3">
        <v>36240</v>
      </c>
      <c r="E863" s="3">
        <v>77163</v>
      </c>
    </row>
    <row r="864" spans="1:5" x14ac:dyDescent="0.25">
      <c r="A864" t="s">
        <v>121</v>
      </c>
      <c r="B864" t="s">
        <v>67</v>
      </c>
      <c r="C864" s="3">
        <v>5422</v>
      </c>
      <c r="D864" s="3">
        <v>1871</v>
      </c>
      <c r="E864" s="3">
        <v>3551</v>
      </c>
    </row>
    <row r="865" spans="1:5" x14ac:dyDescent="0.25">
      <c r="A865" t="s">
        <v>121</v>
      </c>
      <c r="B865" t="s">
        <v>68</v>
      </c>
      <c r="C865" s="3">
        <v>4086</v>
      </c>
      <c r="D865" s="3">
        <v>1143</v>
      </c>
      <c r="E865" s="3">
        <v>2943</v>
      </c>
    </row>
    <row r="866" spans="1:5" x14ac:dyDescent="0.25">
      <c r="A866" t="s">
        <v>121</v>
      </c>
      <c r="B866" t="s">
        <v>69</v>
      </c>
      <c r="C866" s="3">
        <v>3817</v>
      </c>
      <c r="D866" s="3">
        <v>873</v>
      </c>
      <c r="E866" s="3">
        <v>2944</v>
      </c>
    </row>
    <row r="867" spans="1:5" x14ac:dyDescent="0.25">
      <c r="A867" t="s">
        <v>121</v>
      </c>
      <c r="B867" t="s">
        <v>70</v>
      </c>
      <c r="C867" s="3">
        <v>264</v>
      </c>
      <c r="D867" s="3">
        <v>88</v>
      </c>
      <c r="E867" s="3">
        <v>176</v>
      </c>
    </row>
    <row r="868" spans="1:5" x14ac:dyDescent="0.25">
      <c r="A868" t="s">
        <v>121</v>
      </c>
      <c r="B868" t="s">
        <v>71</v>
      </c>
      <c r="C868" s="3">
        <v>4693</v>
      </c>
      <c r="D868" s="3">
        <v>1662</v>
      </c>
      <c r="E868" s="3">
        <v>3031</v>
      </c>
    </row>
    <row r="869" spans="1:5" x14ac:dyDescent="0.25">
      <c r="A869" t="s">
        <v>121</v>
      </c>
      <c r="B869" t="s">
        <v>72</v>
      </c>
      <c r="C869" s="3">
        <v>38554</v>
      </c>
      <c r="D869" s="3">
        <v>13242</v>
      </c>
      <c r="E869" s="3">
        <v>25312</v>
      </c>
    </row>
    <row r="870" spans="1:5" x14ac:dyDescent="0.25">
      <c r="A870" t="s">
        <v>121</v>
      </c>
      <c r="B870" t="s">
        <v>73</v>
      </c>
      <c r="C870" s="3">
        <v>653</v>
      </c>
      <c r="D870" s="3">
        <v>264</v>
      </c>
      <c r="E870" s="3">
        <v>389</v>
      </c>
    </row>
    <row r="871" spans="1:5" x14ac:dyDescent="0.25">
      <c r="A871" t="s">
        <v>121</v>
      </c>
      <c r="B871" t="s">
        <v>74</v>
      </c>
      <c r="C871" s="3">
        <v>31548</v>
      </c>
      <c r="D871" s="3">
        <v>9319</v>
      </c>
      <c r="E871" s="3">
        <v>22229</v>
      </c>
    </row>
    <row r="872" spans="1:5" x14ac:dyDescent="0.25">
      <c r="A872" t="s">
        <v>121</v>
      </c>
      <c r="B872" t="s">
        <v>75</v>
      </c>
      <c r="C872" s="3">
        <v>5723</v>
      </c>
      <c r="D872" s="3">
        <v>1710</v>
      </c>
      <c r="E872" s="3">
        <v>4013</v>
      </c>
    </row>
    <row r="873" spans="1:5" x14ac:dyDescent="0.25">
      <c r="A873" t="s">
        <v>121</v>
      </c>
      <c r="B873" t="s">
        <v>76</v>
      </c>
      <c r="C873" s="3">
        <v>131</v>
      </c>
      <c r="D873" s="3">
        <v>13</v>
      </c>
      <c r="E873" s="3">
        <v>118</v>
      </c>
    </row>
    <row r="874" spans="1:5" x14ac:dyDescent="0.25">
      <c r="A874" t="s">
        <v>122</v>
      </c>
      <c r="B874" t="s">
        <v>65</v>
      </c>
      <c r="C874" s="3">
        <v>9396</v>
      </c>
      <c r="D874" s="3">
        <v>2316</v>
      </c>
      <c r="E874" s="3">
        <v>7080</v>
      </c>
    </row>
    <row r="875" spans="1:5" x14ac:dyDescent="0.25">
      <c r="A875" t="s">
        <v>122</v>
      </c>
      <c r="B875" t="s">
        <v>66</v>
      </c>
      <c r="C875" s="3">
        <v>9246</v>
      </c>
      <c r="D875" s="3">
        <v>3860</v>
      </c>
      <c r="E875" s="3">
        <v>5386</v>
      </c>
    </row>
    <row r="876" spans="1:5" x14ac:dyDescent="0.25">
      <c r="A876" t="s">
        <v>122</v>
      </c>
      <c r="B876" t="s">
        <v>42</v>
      </c>
      <c r="C876" s="3">
        <v>113861</v>
      </c>
      <c r="D876" s="3">
        <v>39054</v>
      </c>
      <c r="E876" s="3">
        <v>74807</v>
      </c>
    </row>
    <row r="877" spans="1:5" x14ac:dyDescent="0.25">
      <c r="A877" t="s">
        <v>122</v>
      </c>
      <c r="B877" t="s">
        <v>67</v>
      </c>
      <c r="C877" s="3">
        <v>5670</v>
      </c>
      <c r="D877" s="3">
        <v>2169</v>
      </c>
      <c r="E877" s="3">
        <v>3501</v>
      </c>
    </row>
    <row r="878" spans="1:5" x14ac:dyDescent="0.25">
      <c r="A878" t="s">
        <v>122</v>
      </c>
      <c r="B878" t="s">
        <v>68</v>
      </c>
      <c r="C878" s="3">
        <v>3831</v>
      </c>
      <c r="D878" s="3">
        <v>1294</v>
      </c>
      <c r="E878" s="3">
        <v>2537</v>
      </c>
    </row>
    <row r="879" spans="1:5" x14ac:dyDescent="0.25">
      <c r="A879" t="s">
        <v>122</v>
      </c>
      <c r="B879" t="s">
        <v>69</v>
      </c>
      <c r="C879" s="3">
        <v>3671</v>
      </c>
      <c r="D879" s="3">
        <v>846</v>
      </c>
      <c r="E879" s="3">
        <v>2825</v>
      </c>
    </row>
    <row r="880" spans="1:5" x14ac:dyDescent="0.25">
      <c r="A880" t="s">
        <v>122</v>
      </c>
      <c r="B880" t="s">
        <v>70</v>
      </c>
      <c r="C880" s="3">
        <v>291</v>
      </c>
      <c r="D880" s="3">
        <v>72</v>
      </c>
      <c r="E880" s="3">
        <v>219</v>
      </c>
    </row>
    <row r="881" spans="1:5" x14ac:dyDescent="0.25">
      <c r="A881" t="s">
        <v>122</v>
      </c>
      <c r="B881" t="s">
        <v>71</v>
      </c>
      <c r="C881" s="3">
        <v>4652</v>
      </c>
      <c r="D881" s="3">
        <v>1686</v>
      </c>
      <c r="E881" s="3">
        <v>2966</v>
      </c>
    </row>
    <row r="882" spans="1:5" x14ac:dyDescent="0.25">
      <c r="A882" t="s">
        <v>122</v>
      </c>
      <c r="B882" t="s">
        <v>72</v>
      </c>
      <c r="C882" s="3">
        <v>37590</v>
      </c>
      <c r="D882" s="3">
        <v>14528</v>
      </c>
      <c r="E882" s="3">
        <v>23062</v>
      </c>
    </row>
    <row r="883" spans="1:5" x14ac:dyDescent="0.25">
      <c r="A883" t="s">
        <v>122</v>
      </c>
      <c r="B883" t="s">
        <v>73</v>
      </c>
      <c r="C883" s="3">
        <v>715</v>
      </c>
      <c r="D883" s="3">
        <v>263</v>
      </c>
      <c r="E883" s="3">
        <v>452</v>
      </c>
    </row>
    <row r="884" spans="1:5" x14ac:dyDescent="0.25">
      <c r="A884" t="s">
        <v>122</v>
      </c>
      <c r="B884" t="s">
        <v>74</v>
      </c>
      <c r="C884" s="3">
        <v>33124</v>
      </c>
      <c r="D884" s="3">
        <v>10128</v>
      </c>
      <c r="E884" s="3">
        <v>22996</v>
      </c>
    </row>
    <row r="885" spans="1:5" x14ac:dyDescent="0.25">
      <c r="A885" t="s">
        <v>122</v>
      </c>
      <c r="B885" t="s">
        <v>75</v>
      </c>
      <c r="C885" s="3">
        <v>5563</v>
      </c>
      <c r="D885" s="3">
        <v>1874</v>
      </c>
      <c r="E885" s="3">
        <v>3689</v>
      </c>
    </row>
    <row r="886" spans="1:5" x14ac:dyDescent="0.25">
      <c r="A886" t="s">
        <v>122</v>
      </c>
      <c r="B886" t="s">
        <v>76</v>
      </c>
      <c r="C886" s="3">
        <v>112</v>
      </c>
      <c r="D886" s="3">
        <v>18</v>
      </c>
      <c r="E886" s="3">
        <v>94</v>
      </c>
    </row>
    <row r="887" spans="1:5" x14ac:dyDescent="0.25">
      <c r="A887" t="s">
        <v>123</v>
      </c>
      <c r="B887" t="s">
        <v>65</v>
      </c>
      <c r="C887" s="3">
        <v>10016</v>
      </c>
      <c r="D887" s="3">
        <v>2458</v>
      </c>
      <c r="E887" s="3">
        <v>7558</v>
      </c>
    </row>
    <row r="888" spans="1:5" x14ac:dyDescent="0.25">
      <c r="A888" t="s">
        <v>123</v>
      </c>
      <c r="B888" t="s">
        <v>66</v>
      </c>
      <c r="C888" s="3">
        <v>9680</v>
      </c>
      <c r="D888" s="3">
        <v>3668</v>
      </c>
      <c r="E888" s="3">
        <v>6012</v>
      </c>
    </row>
    <row r="889" spans="1:5" x14ac:dyDescent="0.25">
      <c r="A889" t="s">
        <v>123</v>
      </c>
      <c r="B889" t="s">
        <v>42</v>
      </c>
      <c r="C889" s="3">
        <v>122139</v>
      </c>
      <c r="D889" s="3">
        <v>36763</v>
      </c>
      <c r="E889" s="3">
        <v>85376</v>
      </c>
    </row>
    <row r="890" spans="1:5" x14ac:dyDescent="0.25">
      <c r="A890" t="s">
        <v>123</v>
      </c>
      <c r="B890" t="s">
        <v>67</v>
      </c>
      <c r="C890" s="3">
        <v>5930</v>
      </c>
      <c r="D890" s="3">
        <v>1950</v>
      </c>
      <c r="E890" s="3">
        <v>3980</v>
      </c>
    </row>
    <row r="891" spans="1:5" x14ac:dyDescent="0.25">
      <c r="A891" t="s">
        <v>123</v>
      </c>
      <c r="B891" t="s">
        <v>68</v>
      </c>
      <c r="C891" s="3">
        <v>4058</v>
      </c>
      <c r="D891" s="3">
        <v>1254</v>
      </c>
      <c r="E891" s="3">
        <v>2804</v>
      </c>
    </row>
    <row r="892" spans="1:5" x14ac:dyDescent="0.25">
      <c r="A892" t="s">
        <v>123</v>
      </c>
      <c r="B892" t="s">
        <v>69</v>
      </c>
      <c r="C892" s="3">
        <v>3889</v>
      </c>
      <c r="D892" s="3">
        <v>797</v>
      </c>
      <c r="E892" s="3">
        <v>3092</v>
      </c>
    </row>
    <row r="893" spans="1:5" x14ac:dyDescent="0.25">
      <c r="A893" t="s">
        <v>123</v>
      </c>
      <c r="B893" t="s">
        <v>70</v>
      </c>
      <c r="C893" s="3">
        <v>297</v>
      </c>
      <c r="D893" s="3">
        <v>68</v>
      </c>
      <c r="E893" s="3">
        <v>229</v>
      </c>
    </row>
    <row r="894" spans="1:5" x14ac:dyDescent="0.25">
      <c r="A894" t="s">
        <v>123</v>
      </c>
      <c r="B894" t="s">
        <v>71</v>
      </c>
      <c r="C894" s="3">
        <v>4905</v>
      </c>
      <c r="D894" s="3">
        <v>1648</v>
      </c>
      <c r="E894" s="3">
        <v>3257</v>
      </c>
    </row>
    <row r="895" spans="1:5" x14ac:dyDescent="0.25">
      <c r="A895" t="s">
        <v>123</v>
      </c>
      <c r="B895" t="s">
        <v>72</v>
      </c>
      <c r="C895" s="3">
        <v>39993</v>
      </c>
      <c r="D895" s="3">
        <v>13159</v>
      </c>
      <c r="E895" s="3">
        <v>26834</v>
      </c>
    </row>
    <row r="896" spans="1:5" x14ac:dyDescent="0.25">
      <c r="A896" t="s">
        <v>123</v>
      </c>
      <c r="B896" t="s">
        <v>73</v>
      </c>
      <c r="C896" s="3">
        <v>733</v>
      </c>
      <c r="D896" s="3">
        <v>261</v>
      </c>
      <c r="E896" s="3">
        <v>472</v>
      </c>
    </row>
    <row r="897" spans="1:5" x14ac:dyDescent="0.25">
      <c r="A897" t="s">
        <v>123</v>
      </c>
      <c r="B897" t="s">
        <v>74</v>
      </c>
      <c r="C897" s="3">
        <v>36192</v>
      </c>
      <c r="D897" s="3">
        <v>9568</v>
      </c>
      <c r="E897" s="3">
        <v>26624</v>
      </c>
    </row>
    <row r="898" spans="1:5" x14ac:dyDescent="0.25">
      <c r="A898" t="s">
        <v>123</v>
      </c>
      <c r="B898" t="s">
        <v>75</v>
      </c>
      <c r="C898" s="3">
        <v>6310</v>
      </c>
      <c r="D898" s="3">
        <v>1913</v>
      </c>
      <c r="E898" s="3">
        <v>4397</v>
      </c>
    </row>
    <row r="899" spans="1:5" x14ac:dyDescent="0.25">
      <c r="A899" t="s">
        <v>123</v>
      </c>
      <c r="B899" t="s">
        <v>76</v>
      </c>
      <c r="C899" s="3">
        <v>136</v>
      </c>
      <c r="D899" s="3">
        <v>19</v>
      </c>
      <c r="E899" s="3">
        <v>117</v>
      </c>
    </row>
    <row r="900" spans="1:5" x14ac:dyDescent="0.25">
      <c r="A900" t="s">
        <v>124</v>
      </c>
      <c r="B900" t="s">
        <v>65</v>
      </c>
      <c r="C900" s="3">
        <v>9916</v>
      </c>
      <c r="D900" s="3">
        <v>2265</v>
      </c>
      <c r="E900" s="3">
        <v>7651</v>
      </c>
    </row>
    <row r="901" spans="1:5" x14ac:dyDescent="0.25">
      <c r="A901" t="s">
        <v>124</v>
      </c>
      <c r="B901" t="s">
        <v>66</v>
      </c>
      <c r="C901" s="3">
        <v>9691</v>
      </c>
      <c r="D901" s="3">
        <v>3586</v>
      </c>
      <c r="E901" s="3">
        <v>6105</v>
      </c>
    </row>
    <row r="902" spans="1:5" x14ac:dyDescent="0.25">
      <c r="A902" t="s">
        <v>124</v>
      </c>
      <c r="B902" t="s">
        <v>42</v>
      </c>
      <c r="C902" s="3">
        <v>120043</v>
      </c>
      <c r="D902" s="3">
        <v>34670</v>
      </c>
      <c r="E902" s="3">
        <v>85373</v>
      </c>
    </row>
    <row r="903" spans="1:5" x14ac:dyDescent="0.25">
      <c r="A903" t="s">
        <v>124</v>
      </c>
      <c r="B903" t="s">
        <v>67</v>
      </c>
      <c r="C903" s="3">
        <v>5929</v>
      </c>
      <c r="D903" s="3">
        <v>1841</v>
      </c>
      <c r="E903" s="3">
        <v>4088</v>
      </c>
    </row>
    <row r="904" spans="1:5" x14ac:dyDescent="0.25">
      <c r="A904" t="s">
        <v>124</v>
      </c>
      <c r="B904" t="s">
        <v>68</v>
      </c>
      <c r="C904" s="3">
        <v>4088</v>
      </c>
      <c r="D904" s="3">
        <v>1084</v>
      </c>
      <c r="E904" s="3">
        <v>3004</v>
      </c>
    </row>
    <row r="905" spans="1:5" x14ac:dyDescent="0.25">
      <c r="A905" t="s">
        <v>124</v>
      </c>
      <c r="B905" t="s">
        <v>69</v>
      </c>
      <c r="C905" s="3">
        <v>4037</v>
      </c>
      <c r="D905" s="3">
        <v>757</v>
      </c>
      <c r="E905" s="3">
        <v>3280</v>
      </c>
    </row>
    <row r="906" spans="1:5" x14ac:dyDescent="0.25">
      <c r="A906" t="s">
        <v>124</v>
      </c>
      <c r="B906" t="s">
        <v>70</v>
      </c>
      <c r="C906" s="3">
        <v>305</v>
      </c>
      <c r="D906" s="3">
        <v>71</v>
      </c>
      <c r="E906" s="3">
        <v>234</v>
      </c>
    </row>
    <row r="907" spans="1:5" x14ac:dyDescent="0.25">
      <c r="A907" t="s">
        <v>124</v>
      </c>
      <c r="B907" t="s">
        <v>71</v>
      </c>
      <c r="C907" s="3">
        <v>4861</v>
      </c>
      <c r="D907" s="3">
        <v>1463</v>
      </c>
      <c r="E907" s="3">
        <v>3398</v>
      </c>
    </row>
    <row r="908" spans="1:5" x14ac:dyDescent="0.25">
      <c r="A908" t="s">
        <v>124</v>
      </c>
      <c r="B908" t="s">
        <v>72</v>
      </c>
      <c r="C908" s="3">
        <v>40151</v>
      </c>
      <c r="D908" s="3">
        <v>12494</v>
      </c>
      <c r="E908" s="3">
        <v>27657</v>
      </c>
    </row>
    <row r="909" spans="1:5" x14ac:dyDescent="0.25">
      <c r="A909" t="s">
        <v>124</v>
      </c>
      <c r="B909" t="s">
        <v>73</v>
      </c>
      <c r="C909" s="3">
        <v>773</v>
      </c>
      <c r="D909" s="3">
        <v>198</v>
      </c>
      <c r="E909" s="3">
        <v>575</v>
      </c>
    </row>
    <row r="910" spans="1:5" x14ac:dyDescent="0.25">
      <c r="A910" t="s">
        <v>124</v>
      </c>
      <c r="B910" t="s">
        <v>74</v>
      </c>
      <c r="C910" s="3">
        <v>34032</v>
      </c>
      <c r="D910" s="3">
        <v>9120</v>
      </c>
      <c r="E910" s="3">
        <v>24912</v>
      </c>
    </row>
    <row r="911" spans="1:5" x14ac:dyDescent="0.25">
      <c r="A911" t="s">
        <v>124</v>
      </c>
      <c r="B911" t="s">
        <v>75</v>
      </c>
      <c r="C911" s="3">
        <v>6124</v>
      </c>
      <c r="D911" s="3">
        <v>1768</v>
      </c>
      <c r="E911" s="3">
        <v>4356</v>
      </c>
    </row>
    <row r="912" spans="1:5" x14ac:dyDescent="0.25">
      <c r="A912" t="s">
        <v>124</v>
      </c>
      <c r="B912" t="s">
        <v>76</v>
      </c>
      <c r="C912" s="3">
        <v>136</v>
      </c>
      <c r="D912" s="3">
        <v>23</v>
      </c>
      <c r="E912" s="3">
        <v>113</v>
      </c>
    </row>
    <row r="913" spans="1:5" x14ac:dyDescent="0.25">
      <c r="A913" t="s">
        <v>125</v>
      </c>
      <c r="B913" t="s">
        <v>65</v>
      </c>
      <c r="C913" s="3">
        <v>9139</v>
      </c>
      <c r="D913" s="3">
        <v>2405</v>
      </c>
      <c r="E913" s="3">
        <v>6734</v>
      </c>
    </row>
    <row r="914" spans="1:5" x14ac:dyDescent="0.25">
      <c r="A914" t="s">
        <v>125</v>
      </c>
      <c r="B914" t="s">
        <v>66</v>
      </c>
      <c r="C914" s="3">
        <v>8861</v>
      </c>
      <c r="D914" s="3">
        <v>3915</v>
      </c>
      <c r="E914" s="3">
        <v>4946</v>
      </c>
    </row>
    <row r="915" spans="1:5" x14ac:dyDescent="0.25">
      <c r="A915" t="s">
        <v>125</v>
      </c>
      <c r="B915" t="s">
        <v>42</v>
      </c>
      <c r="C915" s="3">
        <v>109724</v>
      </c>
      <c r="D915" s="3">
        <v>36880</v>
      </c>
      <c r="E915" s="3">
        <v>72844</v>
      </c>
    </row>
    <row r="916" spans="1:5" x14ac:dyDescent="0.25">
      <c r="A916" t="s">
        <v>125</v>
      </c>
      <c r="B916" t="s">
        <v>67</v>
      </c>
      <c r="C916" s="3">
        <v>5222</v>
      </c>
      <c r="D916" s="3">
        <v>1968</v>
      </c>
      <c r="E916" s="3">
        <v>3254</v>
      </c>
    </row>
    <row r="917" spans="1:5" x14ac:dyDescent="0.25">
      <c r="A917" t="s">
        <v>125</v>
      </c>
      <c r="B917" t="s">
        <v>68</v>
      </c>
      <c r="C917" s="3">
        <v>3794</v>
      </c>
      <c r="D917" s="3">
        <v>1183</v>
      </c>
      <c r="E917" s="3">
        <v>2611</v>
      </c>
    </row>
    <row r="918" spans="1:5" x14ac:dyDescent="0.25">
      <c r="A918" t="s">
        <v>125</v>
      </c>
      <c r="B918" t="s">
        <v>69</v>
      </c>
      <c r="C918" s="3">
        <v>3846</v>
      </c>
      <c r="D918" s="3">
        <v>783</v>
      </c>
      <c r="E918" s="3">
        <v>3063</v>
      </c>
    </row>
    <row r="919" spans="1:5" x14ac:dyDescent="0.25">
      <c r="A919" t="s">
        <v>125</v>
      </c>
      <c r="B919" t="s">
        <v>70</v>
      </c>
      <c r="C919" s="3">
        <v>268</v>
      </c>
      <c r="D919" s="3">
        <v>55</v>
      </c>
      <c r="E919" s="3">
        <v>213</v>
      </c>
    </row>
    <row r="920" spans="1:5" x14ac:dyDescent="0.25">
      <c r="A920" t="s">
        <v>125</v>
      </c>
      <c r="B920" t="s">
        <v>71</v>
      </c>
      <c r="C920" s="3">
        <v>4558</v>
      </c>
      <c r="D920" s="3">
        <v>1570</v>
      </c>
      <c r="E920" s="3">
        <v>2988</v>
      </c>
    </row>
    <row r="921" spans="1:5" x14ac:dyDescent="0.25">
      <c r="A921" t="s">
        <v>125</v>
      </c>
      <c r="B921" t="s">
        <v>72</v>
      </c>
      <c r="C921" s="3">
        <v>37355</v>
      </c>
      <c r="D921" s="3">
        <v>13436</v>
      </c>
      <c r="E921" s="3">
        <v>23919</v>
      </c>
    </row>
    <row r="922" spans="1:5" x14ac:dyDescent="0.25">
      <c r="A922" t="s">
        <v>125</v>
      </c>
      <c r="B922" t="s">
        <v>73</v>
      </c>
      <c r="C922" s="3">
        <v>728</v>
      </c>
      <c r="D922" s="3">
        <v>257</v>
      </c>
      <c r="E922" s="3">
        <v>471</v>
      </c>
    </row>
    <row r="923" spans="1:5" x14ac:dyDescent="0.25">
      <c r="A923" t="s">
        <v>125</v>
      </c>
      <c r="B923" t="s">
        <v>74</v>
      </c>
      <c r="C923" s="3">
        <v>30292</v>
      </c>
      <c r="D923" s="3">
        <v>9401</v>
      </c>
      <c r="E923" s="3">
        <v>20891</v>
      </c>
    </row>
    <row r="924" spans="1:5" x14ac:dyDescent="0.25">
      <c r="A924" t="s">
        <v>125</v>
      </c>
      <c r="B924" t="s">
        <v>75</v>
      </c>
      <c r="C924" s="3">
        <v>5546</v>
      </c>
      <c r="D924" s="3">
        <v>1886</v>
      </c>
      <c r="E924" s="3">
        <v>3660</v>
      </c>
    </row>
    <row r="925" spans="1:5" x14ac:dyDescent="0.25">
      <c r="A925" t="s">
        <v>125</v>
      </c>
      <c r="B925" t="s">
        <v>76</v>
      </c>
      <c r="C925" s="3">
        <v>115</v>
      </c>
      <c r="D925" s="3">
        <v>21</v>
      </c>
      <c r="E925" s="3">
        <v>94</v>
      </c>
    </row>
    <row r="926" spans="1:5" x14ac:dyDescent="0.25">
      <c r="A926" t="s">
        <v>126</v>
      </c>
      <c r="B926" t="s">
        <v>65</v>
      </c>
      <c r="C926" s="3">
        <v>9165</v>
      </c>
      <c r="D926" s="3">
        <v>2420</v>
      </c>
      <c r="E926" s="3">
        <v>6745</v>
      </c>
    </row>
    <row r="927" spans="1:5" x14ac:dyDescent="0.25">
      <c r="A927" t="s">
        <v>126</v>
      </c>
      <c r="B927" t="s">
        <v>66</v>
      </c>
      <c r="C927" s="3">
        <v>8962</v>
      </c>
      <c r="D927" s="3">
        <v>4399</v>
      </c>
      <c r="E927" s="3">
        <v>4563</v>
      </c>
    </row>
    <row r="928" spans="1:5" x14ac:dyDescent="0.25">
      <c r="A928" t="s">
        <v>126</v>
      </c>
      <c r="B928" t="s">
        <v>42</v>
      </c>
      <c r="C928" s="3">
        <v>111315</v>
      </c>
      <c r="D928" s="3">
        <v>36724</v>
      </c>
      <c r="E928" s="3">
        <v>74591</v>
      </c>
    </row>
    <row r="929" spans="1:5" x14ac:dyDescent="0.25">
      <c r="A929" t="s">
        <v>126</v>
      </c>
      <c r="B929" t="s">
        <v>67</v>
      </c>
      <c r="C929" s="3">
        <v>5383</v>
      </c>
      <c r="D929" s="3">
        <v>1886</v>
      </c>
      <c r="E929" s="3">
        <v>3497</v>
      </c>
    </row>
    <row r="930" spans="1:5" x14ac:dyDescent="0.25">
      <c r="A930" t="s">
        <v>126</v>
      </c>
      <c r="B930" t="s">
        <v>68</v>
      </c>
      <c r="C930" s="3">
        <v>3689</v>
      </c>
      <c r="D930" s="3">
        <v>1183</v>
      </c>
      <c r="E930" s="3">
        <v>2506</v>
      </c>
    </row>
    <row r="931" spans="1:5" x14ac:dyDescent="0.25">
      <c r="A931" t="s">
        <v>126</v>
      </c>
      <c r="B931" t="s">
        <v>69</v>
      </c>
      <c r="C931" s="3">
        <v>3561</v>
      </c>
      <c r="D931" s="3">
        <v>817</v>
      </c>
      <c r="E931" s="3">
        <v>2744</v>
      </c>
    </row>
    <row r="932" spans="1:5" x14ac:dyDescent="0.25">
      <c r="A932" t="s">
        <v>126</v>
      </c>
      <c r="B932" t="s">
        <v>70</v>
      </c>
      <c r="C932" s="3">
        <v>307</v>
      </c>
      <c r="D932" s="3">
        <v>50</v>
      </c>
      <c r="E932" s="3">
        <v>257</v>
      </c>
    </row>
    <row r="933" spans="1:5" x14ac:dyDescent="0.25">
      <c r="A933" t="s">
        <v>126</v>
      </c>
      <c r="B933" t="s">
        <v>71</v>
      </c>
      <c r="C933" s="3">
        <v>4523</v>
      </c>
      <c r="D933" s="3">
        <v>1543</v>
      </c>
      <c r="E933" s="3">
        <v>2980</v>
      </c>
    </row>
    <row r="934" spans="1:5" x14ac:dyDescent="0.25">
      <c r="A934" t="s">
        <v>126</v>
      </c>
      <c r="B934" t="s">
        <v>72</v>
      </c>
      <c r="C934" s="3">
        <v>37462</v>
      </c>
      <c r="D934" s="3">
        <v>13097</v>
      </c>
      <c r="E934" s="3">
        <v>24365</v>
      </c>
    </row>
    <row r="935" spans="1:5" x14ac:dyDescent="0.25">
      <c r="A935" t="s">
        <v>126</v>
      </c>
      <c r="B935" t="s">
        <v>73</v>
      </c>
      <c r="C935" s="3">
        <v>660</v>
      </c>
      <c r="D935" s="3">
        <v>267</v>
      </c>
      <c r="E935" s="3">
        <v>393</v>
      </c>
    </row>
    <row r="936" spans="1:5" x14ac:dyDescent="0.25">
      <c r="A936" t="s">
        <v>126</v>
      </c>
      <c r="B936" t="s">
        <v>74</v>
      </c>
      <c r="C936" s="3">
        <v>31830</v>
      </c>
      <c r="D936" s="3">
        <v>9191</v>
      </c>
      <c r="E936" s="3">
        <v>22639</v>
      </c>
    </row>
    <row r="937" spans="1:5" x14ac:dyDescent="0.25">
      <c r="A937" t="s">
        <v>126</v>
      </c>
      <c r="B937" t="s">
        <v>75</v>
      </c>
      <c r="C937" s="3">
        <v>5638</v>
      </c>
      <c r="D937" s="3">
        <v>1841</v>
      </c>
      <c r="E937" s="3">
        <v>3797</v>
      </c>
    </row>
    <row r="938" spans="1:5" x14ac:dyDescent="0.25">
      <c r="A938" t="s">
        <v>126</v>
      </c>
      <c r="B938" t="s">
        <v>76</v>
      </c>
      <c r="C938" s="3">
        <v>135</v>
      </c>
      <c r="D938" s="3">
        <v>30</v>
      </c>
      <c r="E938" s="3">
        <v>105</v>
      </c>
    </row>
    <row r="939" spans="1:5" x14ac:dyDescent="0.25">
      <c r="A939" t="s">
        <v>127</v>
      </c>
      <c r="B939" t="s">
        <v>65</v>
      </c>
      <c r="C939" s="3">
        <v>9472</v>
      </c>
      <c r="D939" s="3">
        <v>2339</v>
      </c>
      <c r="E939" s="3">
        <v>7133</v>
      </c>
    </row>
    <row r="940" spans="1:5" x14ac:dyDescent="0.25">
      <c r="A940" t="s">
        <v>127</v>
      </c>
      <c r="B940" t="s">
        <v>66</v>
      </c>
      <c r="C940" s="3">
        <v>9340</v>
      </c>
      <c r="D940" s="3">
        <v>3743</v>
      </c>
      <c r="E940" s="3">
        <v>5597</v>
      </c>
    </row>
    <row r="941" spans="1:5" x14ac:dyDescent="0.25">
      <c r="A941" t="s">
        <v>127</v>
      </c>
      <c r="B941" t="s">
        <v>42</v>
      </c>
      <c r="C941" s="3">
        <v>118283</v>
      </c>
      <c r="D941" s="3">
        <v>35845</v>
      </c>
      <c r="E941" s="3">
        <v>82438</v>
      </c>
    </row>
    <row r="942" spans="1:5" x14ac:dyDescent="0.25">
      <c r="A942" t="s">
        <v>127</v>
      </c>
      <c r="B942" t="s">
        <v>67</v>
      </c>
      <c r="C942" s="3">
        <v>5638</v>
      </c>
      <c r="D942" s="3">
        <v>1928</v>
      </c>
      <c r="E942" s="3">
        <v>3710</v>
      </c>
    </row>
    <row r="943" spans="1:5" x14ac:dyDescent="0.25">
      <c r="A943" t="s">
        <v>127</v>
      </c>
      <c r="B943" t="s">
        <v>68</v>
      </c>
      <c r="C943" s="3">
        <v>3912</v>
      </c>
      <c r="D943" s="3">
        <v>1143</v>
      </c>
      <c r="E943" s="3">
        <v>2769</v>
      </c>
    </row>
    <row r="944" spans="1:5" x14ac:dyDescent="0.25">
      <c r="A944" t="s">
        <v>127</v>
      </c>
      <c r="B944" t="s">
        <v>69</v>
      </c>
      <c r="C944" s="3">
        <v>3751</v>
      </c>
      <c r="D944" s="3">
        <v>726</v>
      </c>
      <c r="E944" s="3">
        <v>3025</v>
      </c>
    </row>
    <row r="945" spans="1:5" x14ac:dyDescent="0.25">
      <c r="A945" t="s">
        <v>127</v>
      </c>
      <c r="B945" t="s">
        <v>70</v>
      </c>
      <c r="C945" s="3">
        <v>347</v>
      </c>
      <c r="D945" s="3">
        <v>50</v>
      </c>
      <c r="E945" s="3">
        <v>297</v>
      </c>
    </row>
    <row r="946" spans="1:5" x14ac:dyDescent="0.25">
      <c r="A946" t="s">
        <v>127</v>
      </c>
      <c r="B946" t="s">
        <v>71</v>
      </c>
      <c r="C946" s="3">
        <v>4724</v>
      </c>
      <c r="D946" s="3">
        <v>1597</v>
      </c>
      <c r="E946" s="3">
        <v>3127</v>
      </c>
    </row>
    <row r="947" spans="1:5" x14ac:dyDescent="0.25">
      <c r="A947" t="s">
        <v>127</v>
      </c>
      <c r="B947" t="s">
        <v>72</v>
      </c>
      <c r="C947" s="3">
        <v>39311</v>
      </c>
      <c r="D947" s="3">
        <v>12850</v>
      </c>
      <c r="E947" s="3">
        <v>26461</v>
      </c>
    </row>
    <row r="948" spans="1:5" x14ac:dyDescent="0.25">
      <c r="A948" t="s">
        <v>127</v>
      </c>
      <c r="B948" t="s">
        <v>73</v>
      </c>
      <c r="C948" s="3">
        <v>713</v>
      </c>
      <c r="D948" s="3">
        <v>237</v>
      </c>
      <c r="E948" s="3">
        <v>476</v>
      </c>
    </row>
    <row r="949" spans="1:5" x14ac:dyDescent="0.25">
      <c r="A949" t="s">
        <v>127</v>
      </c>
      <c r="B949" t="s">
        <v>74</v>
      </c>
      <c r="C949" s="3">
        <v>35089</v>
      </c>
      <c r="D949" s="3">
        <v>9456</v>
      </c>
      <c r="E949" s="3">
        <v>25633</v>
      </c>
    </row>
    <row r="950" spans="1:5" x14ac:dyDescent="0.25">
      <c r="A950" t="s">
        <v>127</v>
      </c>
      <c r="B950" t="s">
        <v>75</v>
      </c>
      <c r="C950" s="3">
        <v>5856</v>
      </c>
      <c r="D950" s="3">
        <v>1760</v>
      </c>
      <c r="E950" s="3">
        <v>4096</v>
      </c>
    </row>
    <row r="951" spans="1:5" x14ac:dyDescent="0.25">
      <c r="A951" t="s">
        <v>127</v>
      </c>
      <c r="B951" t="s">
        <v>76</v>
      </c>
      <c r="C951" s="3">
        <v>130</v>
      </c>
      <c r="D951" s="3">
        <v>16</v>
      </c>
      <c r="E951" s="3">
        <v>114</v>
      </c>
    </row>
    <row r="952" spans="1:5" x14ac:dyDescent="0.25">
      <c r="A952" t="s">
        <v>128</v>
      </c>
      <c r="B952" t="s">
        <v>65</v>
      </c>
      <c r="C952" s="3">
        <v>9102</v>
      </c>
      <c r="D952" s="3">
        <v>2335</v>
      </c>
      <c r="E952" s="3">
        <v>6767</v>
      </c>
    </row>
    <row r="953" spans="1:5" x14ac:dyDescent="0.25">
      <c r="A953" t="s">
        <v>128</v>
      </c>
      <c r="B953" t="s">
        <v>66</v>
      </c>
      <c r="C953" s="3">
        <v>9199</v>
      </c>
      <c r="D953" s="3">
        <v>3803</v>
      </c>
      <c r="E953" s="3">
        <v>5396</v>
      </c>
    </row>
    <row r="954" spans="1:5" x14ac:dyDescent="0.25">
      <c r="A954" t="s">
        <v>128</v>
      </c>
      <c r="B954" t="s">
        <v>42</v>
      </c>
      <c r="C954" s="3">
        <v>116250</v>
      </c>
      <c r="D954" s="3">
        <v>35550</v>
      </c>
      <c r="E954" s="3">
        <v>80700</v>
      </c>
    </row>
    <row r="955" spans="1:5" x14ac:dyDescent="0.25">
      <c r="A955" t="s">
        <v>128</v>
      </c>
      <c r="B955" t="s">
        <v>67</v>
      </c>
      <c r="C955" s="3">
        <v>5708</v>
      </c>
      <c r="D955" s="3">
        <v>1914</v>
      </c>
      <c r="E955" s="3">
        <v>3794</v>
      </c>
    </row>
    <row r="956" spans="1:5" x14ac:dyDescent="0.25">
      <c r="A956" t="s">
        <v>128</v>
      </c>
      <c r="B956" t="s">
        <v>68</v>
      </c>
      <c r="C956" s="3">
        <v>4051</v>
      </c>
      <c r="D956" s="3">
        <v>1218</v>
      </c>
      <c r="E956" s="3">
        <v>2833</v>
      </c>
    </row>
    <row r="957" spans="1:5" x14ac:dyDescent="0.25">
      <c r="A957" t="s">
        <v>128</v>
      </c>
      <c r="B957" t="s">
        <v>69</v>
      </c>
      <c r="C957" s="3">
        <v>3878</v>
      </c>
      <c r="D957" s="3">
        <v>720</v>
      </c>
      <c r="E957" s="3">
        <v>3158</v>
      </c>
    </row>
    <row r="958" spans="1:5" x14ac:dyDescent="0.25">
      <c r="A958" t="s">
        <v>128</v>
      </c>
      <c r="B958" t="s">
        <v>70</v>
      </c>
      <c r="C958" s="3">
        <v>312</v>
      </c>
      <c r="D958" s="3">
        <v>73</v>
      </c>
      <c r="E958" s="3">
        <v>239</v>
      </c>
    </row>
    <row r="959" spans="1:5" x14ac:dyDescent="0.25">
      <c r="A959" t="s">
        <v>128</v>
      </c>
      <c r="B959" t="s">
        <v>71</v>
      </c>
      <c r="C959" s="3">
        <v>4700</v>
      </c>
      <c r="D959" s="3">
        <v>1526</v>
      </c>
      <c r="E959" s="3">
        <v>3174</v>
      </c>
    </row>
    <row r="960" spans="1:5" x14ac:dyDescent="0.25">
      <c r="A960" t="s">
        <v>128</v>
      </c>
      <c r="B960" t="s">
        <v>72</v>
      </c>
      <c r="C960" s="3">
        <v>39101</v>
      </c>
      <c r="D960" s="3">
        <v>12639</v>
      </c>
      <c r="E960" s="3">
        <v>26462</v>
      </c>
    </row>
    <row r="961" spans="1:5" x14ac:dyDescent="0.25">
      <c r="A961" t="s">
        <v>128</v>
      </c>
      <c r="B961" t="s">
        <v>73</v>
      </c>
      <c r="C961" s="3">
        <v>721</v>
      </c>
      <c r="D961" s="3">
        <v>239</v>
      </c>
      <c r="E961" s="3">
        <v>482</v>
      </c>
    </row>
    <row r="962" spans="1:5" x14ac:dyDescent="0.25">
      <c r="A962" t="s">
        <v>128</v>
      </c>
      <c r="B962" t="s">
        <v>74</v>
      </c>
      <c r="C962" s="3">
        <v>33502</v>
      </c>
      <c r="D962" s="3">
        <v>9228</v>
      </c>
      <c r="E962" s="3">
        <v>24274</v>
      </c>
    </row>
    <row r="963" spans="1:5" x14ac:dyDescent="0.25">
      <c r="A963" t="s">
        <v>128</v>
      </c>
      <c r="B963" t="s">
        <v>75</v>
      </c>
      <c r="C963" s="3">
        <v>5829</v>
      </c>
      <c r="D963" s="3">
        <v>1838</v>
      </c>
      <c r="E963" s="3">
        <v>3991</v>
      </c>
    </row>
    <row r="964" spans="1:5" x14ac:dyDescent="0.25">
      <c r="A964" t="s">
        <v>128</v>
      </c>
      <c r="B964" t="s">
        <v>76</v>
      </c>
      <c r="C964" s="3">
        <v>147</v>
      </c>
      <c r="D964" s="3">
        <v>17</v>
      </c>
      <c r="E964" s="3">
        <v>130</v>
      </c>
    </row>
    <row r="965" spans="1:5" x14ac:dyDescent="0.25">
      <c r="A965" t="s">
        <v>129</v>
      </c>
      <c r="B965" t="s">
        <v>65</v>
      </c>
      <c r="C965" s="3">
        <v>8430</v>
      </c>
      <c r="D965" s="3">
        <v>2388</v>
      </c>
      <c r="E965" s="3">
        <v>6042</v>
      </c>
    </row>
    <row r="966" spans="1:5" x14ac:dyDescent="0.25">
      <c r="A966" t="s">
        <v>129</v>
      </c>
      <c r="B966" t="s">
        <v>66</v>
      </c>
      <c r="C966" s="3">
        <v>8396</v>
      </c>
      <c r="D966" s="3">
        <v>4106</v>
      </c>
      <c r="E966" s="3">
        <v>4290</v>
      </c>
    </row>
    <row r="967" spans="1:5" x14ac:dyDescent="0.25">
      <c r="A967" t="s">
        <v>129</v>
      </c>
      <c r="B967" t="s">
        <v>42</v>
      </c>
      <c r="C967" s="3">
        <v>107067</v>
      </c>
      <c r="D967" s="3">
        <v>37731</v>
      </c>
      <c r="E967" s="3">
        <v>69336</v>
      </c>
    </row>
    <row r="968" spans="1:5" x14ac:dyDescent="0.25">
      <c r="A968" t="s">
        <v>129</v>
      </c>
      <c r="B968" t="s">
        <v>67</v>
      </c>
      <c r="C968" s="3">
        <v>5025</v>
      </c>
      <c r="D968" s="3">
        <v>1993</v>
      </c>
      <c r="E968" s="3">
        <v>3032</v>
      </c>
    </row>
    <row r="969" spans="1:5" x14ac:dyDescent="0.25">
      <c r="A969" t="s">
        <v>129</v>
      </c>
      <c r="B969" t="s">
        <v>68</v>
      </c>
      <c r="C969" s="3">
        <v>3686</v>
      </c>
      <c r="D969" s="3">
        <v>1192</v>
      </c>
      <c r="E969" s="3">
        <v>2494</v>
      </c>
    </row>
    <row r="970" spans="1:5" x14ac:dyDescent="0.25">
      <c r="A970" t="s">
        <v>129</v>
      </c>
      <c r="B970" t="s">
        <v>69</v>
      </c>
      <c r="C970" s="3">
        <v>3490</v>
      </c>
      <c r="D970" s="3">
        <v>800</v>
      </c>
      <c r="E970" s="3">
        <v>2690</v>
      </c>
    </row>
    <row r="971" spans="1:5" x14ac:dyDescent="0.25">
      <c r="A971" t="s">
        <v>129</v>
      </c>
      <c r="B971" t="s">
        <v>70</v>
      </c>
      <c r="C971" s="3">
        <v>300</v>
      </c>
      <c r="D971" s="3">
        <v>43</v>
      </c>
      <c r="E971" s="3">
        <v>257</v>
      </c>
    </row>
    <row r="972" spans="1:5" x14ac:dyDescent="0.25">
      <c r="A972" t="s">
        <v>129</v>
      </c>
      <c r="B972" t="s">
        <v>71</v>
      </c>
      <c r="C972" s="3">
        <v>4367</v>
      </c>
      <c r="D972" s="3">
        <v>1718</v>
      </c>
      <c r="E972" s="3">
        <v>2649</v>
      </c>
    </row>
    <row r="973" spans="1:5" x14ac:dyDescent="0.25">
      <c r="A973" t="s">
        <v>129</v>
      </c>
      <c r="B973" t="s">
        <v>72</v>
      </c>
      <c r="C973" s="3">
        <v>36855</v>
      </c>
      <c r="D973" s="3">
        <v>13618</v>
      </c>
      <c r="E973" s="3">
        <v>23237</v>
      </c>
    </row>
    <row r="974" spans="1:5" x14ac:dyDescent="0.25">
      <c r="A974" t="s">
        <v>129</v>
      </c>
      <c r="B974" t="s">
        <v>73</v>
      </c>
      <c r="C974" s="3">
        <v>633</v>
      </c>
      <c r="D974" s="3">
        <v>238</v>
      </c>
      <c r="E974" s="3">
        <v>395</v>
      </c>
    </row>
    <row r="975" spans="1:5" x14ac:dyDescent="0.25">
      <c r="A975" t="s">
        <v>129</v>
      </c>
      <c r="B975" t="s">
        <v>74</v>
      </c>
      <c r="C975" s="3">
        <v>30424</v>
      </c>
      <c r="D975" s="3">
        <v>9677</v>
      </c>
      <c r="E975" s="3">
        <v>20747</v>
      </c>
    </row>
    <row r="976" spans="1:5" x14ac:dyDescent="0.25">
      <c r="A976" t="s">
        <v>129</v>
      </c>
      <c r="B976" t="s">
        <v>75</v>
      </c>
      <c r="C976" s="3">
        <v>5359</v>
      </c>
      <c r="D976" s="3">
        <v>1934</v>
      </c>
      <c r="E976" s="3">
        <v>3425</v>
      </c>
    </row>
    <row r="977" spans="1:5" x14ac:dyDescent="0.25">
      <c r="A977" t="s">
        <v>129</v>
      </c>
      <c r="B977" t="s">
        <v>76</v>
      </c>
      <c r="C977" s="3">
        <v>102</v>
      </c>
      <c r="D977" s="3">
        <v>24</v>
      </c>
      <c r="E977" s="3">
        <v>78</v>
      </c>
    </row>
    <row r="978" spans="1:5" x14ac:dyDescent="0.25">
      <c r="A978" t="s">
        <v>130</v>
      </c>
      <c r="B978" t="s">
        <v>65</v>
      </c>
      <c r="C978" s="3">
        <v>8349</v>
      </c>
      <c r="D978" s="3">
        <v>2404</v>
      </c>
      <c r="E978" s="3">
        <v>5945</v>
      </c>
    </row>
    <row r="979" spans="1:5" x14ac:dyDescent="0.25">
      <c r="A979" t="s">
        <v>130</v>
      </c>
      <c r="B979" t="s">
        <v>66</v>
      </c>
      <c r="C979" s="3">
        <v>8453</v>
      </c>
      <c r="D979" s="3">
        <v>3958</v>
      </c>
      <c r="E979" s="3">
        <v>4495</v>
      </c>
    </row>
    <row r="980" spans="1:5" x14ac:dyDescent="0.25">
      <c r="A980" t="s">
        <v>130</v>
      </c>
      <c r="B980" t="s">
        <v>42</v>
      </c>
      <c r="C980" s="3">
        <v>105247</v>
      </c>
      <c r="D980" s="3">
        <v>38200</v>
      </c>
      <c r="E980" s="3">
        <v>67047</v>
      </c>
    </row>
    <row r="981" spans="1:5" x14ac:dyDescent="0.25">
      <c r="A981" t="s">
        <v>130</v>
      </c>
      <c r="B981" t="s">
        <v>67</v>
      </c>
      <c r="C981" s="3">
        <v>5022</v>
      </c>
      <c r="D981" s="3">
        <v>1896</v>
      </c>
      <c r="E981" s="3">
        <v>3126</v>
      </c>
    </row>
    <row r="982" spans="1:5" x14ac:dyDescent="0.25">
      <c r="A982" t="s">
        <v>130</v>
      </c>
      <c r="B982" t="s">
        <v>68</v>
      </c>
      <c r="C982" s="3">
        <v>3525</v>
      </c>
      <c r="D982" s="3">
        <v>1148</v>
      </c>
      <c r="E982" s="3">
        <v>2377</v>
      </c>
    </row>
    <row r="983" spans="1:5" x14ac:dyDescent="0.25">
      <c r="A983" t="s">
        <v>130</v>
      </c>
      <c r="B983" t="s">
        <v>69</v>
      </c>
      <c r="C983" s="3">
        <v>3576</v>
      </c>
      <c r="D983" s="3">
        <v>883</v>
      </c>
      <c r="E983" s="3">
        <v>2693</v>
      </c>
    </row>
    <row r="984" spans="1:5" x14ac:dyDescent="0.25">
      <c r="A984" t="s">
        <v>130</v>
      </c>
      <c r="B984" t="s">
        <v>70</v>
      </c>
      <c r="C984" s="3">
        <v>335</v>
      </c>
      <c r="D984" s="3">
        <v>57</v>
      </c>
      <c r="E984" s="3">
        <v>278</v>
      </c>
    </row>
    <row r="985" spans="1:5" x14ac:dyDescent="0.25">
      <c r="A985" t="s">
        <v>130</v>
      </c>
      <c r="B985" t="s">
        <v>71</v>
      </c>
      <c r="C985" s="3">
        <v>4250</v>
      </c>
      <c r="D985" s="3">
        <v>1712</v>
      </c>
      <c r="E985" s="3">
        <v>2538</v>
      </c>
    </row>
    <row r="986" spans="1:5" x14ac:dyDescent="0.25">
      <c r="A986" t="s">
        <v>130</v>
      </c>
      <c r="B986" t="s">
        <v>72</v>
      </c>
      <c r="C986" s="3">
        <v>35329</v>
      </c>
      <c r="D986" s="3">
        <v>14144</v>
      </c>
      <c r="E986" s="3">
        <v>21185</v>
      </c>
    </row>
    <row r="987" spans="1:5" x14ac:dyDescent="0.25">
      <c r="A987" t="s">
        <v>130</v>
      </c>
      <c r="B987" t="s">
        <v>73</v>
      </c>
      <c r="C987" s="3">
        <v>614</v>
      </c>
      <c r="D987" s="3">
        <v>256</v>
      </c>
      <c r="E987" s="3">
        <v>358</v>
      </c>
    </row>
    <row r="988" spans="1:5" x14ac:dyDescent="0.25">
      <c r="A988" t="s">
        <v>130</v>
      </c>
      <c r="B988" t="s">
        <v>74</v>
      </c>
      <c r="C988" s="3">
        <v>30460</v>
      </c>
      <c r="D988" s="3">
        <v>9881</v>
      </c>
      <c r="E988" s="3">
        <v>20579</v>
      </c>
    </row>
    <row r="989" spans="1:5" x14ac:dyDescent="0.25">
      <c r="A989" t="s">
        <v>130</v>
      </c>
      <c r="B989" t="s">
        <v>75</v>
      </c>
      <c r="C989" s="3">
        <v>5222</v>
      </c>
      <c r="D989" s="3">
        <v>1838</v>
      </c>
      <c r="E989" s="3">
        <v>3384</v>
      </c>
    </row>
    <row r="990" spans="1:5" x14ac:dyDescent="0.25">
      <c r="A990" t="s">
        <v>130</v>
      </c>
      <c r="B990" t="s">
        <v>76</v>
      </c>
      <c r="C990" s="3">
        <v>112</v>
      </c>
      <c r="D990" s="3">
        <v>23</v>
      </c>
      <c r="E990" s="3">
        <v>89</v>
      </c>
    </row>
    <row r="991" spans="1:5" x14ac:dyDescent="0.25">
      <c r="A991" t="s">
        <v>131</v>
      </c>
      <c r="B991" t="s">
        <v>65</v>
      </c>
      <c r="C991" s="3">
        <v>8608</v>
      </c>
      <c r="D991" s="3">
        <v>2297</v>
      </c>
      <c r="E991" s="3">
        <v>6311</v>
      </c>
    </row>
    <row r="992" spans="1:5" x14ac:dyDescent="0.25">
      <c r="A992" t="s">
        <v>131</v>
      </c>
      <c r="B992" t="s">
        <v>66</v>
      </c>
      <c r="C992" s="3">
        <v>8605</v>
      </c>
      <c r="D992" s="3">
        <v>3800</v>
      </c>
      <c r="E992" s="3">
        <v>4805</v>
      </c>
    </row>
    <row r="993" spans="1:5" x14ac:dyDescent="0.25">
      <c r="A993" t="s">
        <v>131</v>
      </c>
      <c r="B993" t="s">
        <v>42</v>
      </c>
      <c r="C993" s="3">
        <v>110285</v>
      </c>
      <c r="D993" s="3">
        <v>36530</v>
      </c>
      <c r="E993" s="3">
        <v>73755</v>
      </c>
    </row>
    <row r="994" spans="1:5" x14ac:dyDescent="0.25">
      <c r="A994" t="s">
        <v>131</v>
      </c>
      <c r="B994" t="s">
        <v>67</v>
      </c>
      <c r="C994" s="3">
        <v>5284</v>
      </c>
      <c r="D994" s="3">
        <v>1888</v>
      </c>
      <c r="E994" s="3">
        <v>3396</v>
      </c>
    </row>
    <row r="995" spans="1:5" x14ac:dyDescent="0.25">
      <c r="A995" t="s">
        <v>131</v>
      </c>
      <c r="B995" t="s">
        <v>68</v>
      </c>
      <c r="C995" s="3">
        <v>3669</v>
      </c>
      <c r="D995" s="3">
        <v>1205</v>
      </c>
      <c r="E995" s="3">
        <v>2464</v>
      </c>
    </row>
    <row r="996" spans="1:5" x14ac:dyDescent="0.25">
      <c r="A996" t="s">
        <v>131</v>
      </c>
      <c r="B996" t="s">
        <v>69</v>
      </c>
      <c r="C996" s="3">
        <v>3639</v>
      </c>
      <c r="D996" s="3">
        <v>768</v>
      </c>
      <c r="E996" s="3">
        <v>2871</v>
      </c>
    </row>
    <row r="997" spans="1:5" x14ac:dyDescent="0.25">
      <c r="A997" t="s">
        <v>131</v>
      </c>
      <c r="B997" t="s">
        <v>70</v>
      </c>
      <c r="C997" s="3">
        <v>281</v>
      </c>
      <c r="D997" s="3">
        <v>42</v>
      </c>
      <c r="E997" s="3">
        <v>239</v>
      </c>
    </row>
    <row r="998" spans="1:5" x14ac:dyDescent="0.25">
      <c r="A998" t="s">
        <v>131</v>
      </c>
      <c r="B998" t="s">
        <v>71</v>
      </c>
      <c r="C998" s="3">
        <v>4335</v>
      </c>
      <c r="D998" s="3">
        <v>1546</v>
      </c>
      <c r="E998" s="3">
        <v>2789</v>
      </c>
    </row>
    <row r="999" spans="1:5" x14ac:dyDescent="0.25">
      <c r="A999" t="s">
        <v>131</v>
      </c>
      <c r="B999" t="s">
        <v>72</v>
      </c>
      <c r="C999" s="3">
        <v>36590</v>
      </c>
      <c r="D999" s="3">
        <v>13330</v>
      </c>
      <c r="E999" s="3">
        <v>23260</v>
      </c>
    </row>
    <row r="1000" spans="1:5" x14ac:dyDescent="0.25">
      <c r="A1000" t="s">
        <v>131</v>
      </c>
      <c r="B1000" t="s">
        <v>73</v>
      </c>
      <c r="C1000" s="3">
        <v>676</v>
      </c>
      <c r="D1000" s="3">
        <v>262</v>
      </c>
      <c r="E1000" s="3">
        <v>414</v>
      </c>
    </row>
    <row r="1001" spans="1:5" x14ac:dyDescent="0.25">
      <c r="A1001" t="s">
        <v>131</v>
      </c>
      <c r="B1001" t="s">
        <v>74</v>
      </c>
      <c r="C1001" s="3">
        <v>33180</v>
      </c>
      <c r="D1001" s="3">
        <v>9528</v>
      </c>
      <c r="E1001" s="3">
        <v>23652</v>
      </c>
    </row>
    <row r="1002" spans="1:5" x14ac:dyDescent="0.25">
      <c r="A1002" t="s">
        <v>131</v>
      </c>
      <c r="B1002" t="s">
        <v>75</v>
      </c>
      <c r="C1002" s="3">
        <v>5313</v>
      </c>
      <c r="D1002" s="3">
        <v>1840</v>
      </c>
      <c r="E1002" s="3">
        <v>3473</v>
      </c>
    </row>
    <row r="1003" spans="1:5" x14ac:dyDescent="0.25">
      <c r="A1003" t="s">
        <v>131</v>
      </c>
      <c r="B1003" t="s">
        <v>76</v>
      </c>
      <c r="C1003" s="3">
        <v>105</v>
      </c>
      <c r="D1003" s="3">
        <v>24</v>
      </c>
      <c r="E1003" s="3">
        <v>81</v>
      </c>
    </row>
    <row r="1004" spans="1:5" x14ac:dyDescent="0.25">
      <c r="A1004" t="s">
        <v>132</v>
      </c>
      <c r="B1004" t="s">
        <v>65</v>
      </c>
      <c r="C1004" s="3">
        <v>8072</v>
      </c>
      <c r="D1004" s="3">
        <v>2424</v>
      </c>
      <c r="E1004" s="3">
        <v>5648</v>
      </c>
    </row>
    <row r="1005" spans="1:5" x14ac:dyDescent="0.25">
      <c r="A1005" t="s">
        <v>132</v>
      </c>
      <c r="B1005" t="s">
        <v>66</v>
      </c>
      <c r="C1005" s="3">
        <v>8635</v>
      </c>
      <c r="D1005" s="3">
        <v>3832</v>
      </c>
      <c r="E1005" s="3">
        <v>4803</v>
      </c>
    </row>
    <row r="1006" spans="1:5" x14ac:dyDescent="0.25">
      <c r="A1006" t="s">
        <v>132</v>
      </c>
      <c r="B1006" t="s">
        <v>42</v>
      </c>
      <c r="C1006" s="3">
        <v>106970</v>
      </c>
      <c r="D1006" s="3">
        <v>35926</v>
      </c>
      <c r="E1006" s="3">
        <v>71044</v>
      </c>
    </row>
    <row r="1007" spans="1:5" x14ac:dyDescent="0.25">
      <c r="A1007" t="s">
        <v>132</v>
      </c>
      <c r="B1007" t="s">
        <v>67</v>
      </c>
      <c r="C1007" s="3">
        <v>5142</v>
      </c>
      <c r="D1007" s="3">
        <v>1925</v>
      </c>
      <c r="E1007" s="3">
        <v>3217</v>
      </c>
    </row>
    <row r="1008" spans="1:5" x14ac:dyDescent="0.25">
      <c r="A1008" t="s">
        <v>132</v>
      </c>
      <c r="B1008" t="s">
        <v>68</v>
      </c>
      <c r="C1008" s="3">
        <v>3650</v>
      </c>
      <c r="D1008" s="3">
        <v>1196</v>
      </c>
      <c r="E1008" s="3">
        <v>2454</v>
      </c>
    </row>
    <row r="1009" spans="1:5" x14ac:dyDescent="0.25">
      <c r="A1009" t="s">
        <v>132</v>
      </c>
      <c r="B1009" t="s">
        <v>69</v>
      </c>
      <c r="C1009" s="3">
        <v>3807</v>
      </c>
      <c r="D1009" s="3">
        <v>744</v>
      </c>
      <c r="E1009" s="3">
        <v>3063</v>
      </c>
    </row>
    <row r="1010" spans="1:5" x14ac:dyDescent="0.25">
      <c r="A1010" t="s">
        <v>132</v>
      </c>
      <c r="B1010" t="s">
        <v>70</v>
      </c>
      <c r="C1010" s="3">
        <v>288</v>
      </c>
      <c r="D1010" s="3">
        <v>54</v>
      </c>
      <c r="E1010" s="3">
        <v>234</v>
      </c>
    </row>
    <row r="1011" spans="1:5" x14ac:dyDescent="0.25">
      <c r="A1011" t="s">
        <v>132</v>
      </c>
      <c r="B1011" t="s">
        <v>71</v>
      </c>
      <c r="C1011" s="3">
        <v>4214</v>
      </c>
      <c r="D1011" s="3">
        <v>1462</v>
      </c>
      <c r="E1011" s="3">
        <v>2752</v>
      </c>
    </row>
    <row r="1012" spans="1:5" x14ac:dyDescent="0.25">
      <c r="A1012" t="s">
        <v>132</v>
      </c>
      <c r="B1012" t="s">
        <v>72</v>
      </c>
      <c r="C1012" s="3">
        <v>36550</v>
      </c>
      <c r="D1012" s="3">
        <v>12742</v>
      </c>
      <c r="E1012" s="3">
        <v>23808</v>
      </c>
    </row>
    <row r="1013" spans="1:5" x14ac:dyDescent="0.25">
      <c r="A1013" t="s">
        <v>132</v>
      </c>
      <c r="B1013" t="s">
        <v>73</v>
      </c>
      <c r="C1013" s="3">
        <v>675</v>
      </c>
      <c r="D1013" s="3">
        <v>239</v>
      </c>
      <c r="E1013" s="3">
        <v>436</v>
      </c>
    </row>
    <row r="1014" spans="1:5" x14ac:dyDescent="0.25">
      <c r="A1014" t="s">
        <v>132</v>
      </c>
      <c r="B1014" t="s">
        <v>74</v>
      </c>
      <c r="C1014" s="3">
        <v>30672</v>
      </c>
      <c r="D1014" s="3">
        <v>9463</v>
      </c>
      <c r="E1014" s="3">
        <v>21209</v>
      </c>
    </row>
    <row r="1015" spans="1:5" x14ac:dyDescent="0.25">
      <c r="A1015" t="s">
        <v>132</v>
      </c>
      <c r="B1015" t="s">
        <v>75</v>
      </c>
      <c r="C1015" s="3">
        <v>5151</v>
      </c>
      <c r="D1015" s="3">
        <v>1822</v>
      </c>
      <c r="E1015" s="3">
        <v>3329</v>
      </c>
    </row>
    <row r="1016" spans="1:5" x14ac:dyDescent="0.25">
      <c r="A1016" t="s">
        <v>132</v>
      </c>
      <c r="B1016" t="s">
        <v>76</v>
      </c>
      <c r="C1016" s="3">
        <v>114</v>
      </c>
      <c r="D1016" s="3">
        <v>23</v>
      </c>
      <c r="E1016" s="3">
        <v>91</v>
      </c>
    </row>
    <row r="1017" spans="1:5" x14ac:dyDescent="0.25">
      <c r="A1017" t="s">
        <v>133</v>
      </c>
      <c r="B1017" t="s">
        <v>65</v>
      </c>
      <c r="C1017" s="3">
        <v>7635</v>
      </c>
      <c r="D1017" s="3">
        <v>2409</v>
      </c>
      <c r="E1017" s="3">
        <v>5226</v>
      </c>
    </row>
    <row r="1018" spans="1:5" x14ac:dyDescent="0.25">
      <c r="A1018" t="s">
        <v>133</v>
      </c>
      <c r="B1018" t="s">
        <v>66</v>
      </c>
      <c r="C1018" s="3">
        <v>7976</v>
      </c>
      <c r="D1018" s="3">
        <v>4194</v>
      </c>
      <c r="E1018" s="3">
        <v>3782</v>
      </c>
    </row>
    <row r="1019" spans="1:5" x14ac:dyDescent="0.25">
      <c r="A1019" t="s">
        <v>133</v>
      </c>
      <c r="B1019" t="s">
        <v>42</v>
      </c>
      <c r="C1019" s="3">
        <v>96093</v>
      </c>
      <c r="D1019" s="3">
        <v>38283</v>
      </c>
      <c r="E1019" s="3">
        <v>57810</v>
      </c>
    </row>
    <row r="1020" spans="1:5" x14ac:dyDescent="0.25">
      <c r="A1020" t="s">
        <v>133</v>
      </c>
      <c r="B1020" t="s">
        <v>67</v>
      </c>
      <c r="C1020" s="3">
        <v>4528</v>
      </c>
      <c r="D1020" s="3">
        <v>2007</v>
      </c>
      <c r="E1020" s="3">
        <v>2521</v>
      </c>
    </row>
    <row r="1021" spans="1:5" x14ac:dyDescent="0.25">
      <c r="A1021" t="s">
        <v>133</v>
      </c>
      <c r="B1021" t="s">
        <v>68</v>
      </c>
      <c r="C1021" s="3">
        <v>3331</v>
      </c>
      <c r="D1021" s="3">
        <v>1161</v>
      </c>
      <c r="E1021" s="3">
        <v>2170</v>
      </c>
    </row>
    <row r="1022" spans="1:5" x14ac:dyDescent="0.25">
      <c r="A1022" t="s">
        <v>133</v>
      </c>
      <c r="B1022" t="s">
        <v>69</v>
      </c>
      <c r="C1022" s="3">
        <v>3718</v>
      </c>
      <c r="D1022" s="3">
        <v>835</v>
      </c>
      <c r="E1022" s="3">
        <v>2883</v>
      </c>
    </row>
    <row r="1023" spans="1:5" x14ac:dyDescent="0.25">
      <c r="A1023" t="s">
        <v>133</v>
      </c>
      <c r="B1023" t="s">
        <v>70</v>
      </c>
      <c r="C1023" s="3">
        <v>287</v>
      </c>
      <c r="D1023" s="3">
        <v>45</v>
      </c>
      <c r="E1023" s="3">
        <v>242</v>
      </c>
    </row>
    <row r="1024" spans="1:5" x14ac:dyDescent="0.25">
      <c r="A1024" t="s">
        <v>133</v>
      </c>
      <c r="B1024" t="s">
        <v>71</v>
      </c>
      <c r="C1024" s="3">
        <v>3725</v>
      </c>
      <c r="D1024" s="3">
        <v>1614</v>
      </c>
      <c r="E1024" s="3">
        <v>2111</v>
      </c>
    </row>
    <row r="1025" spans="1:5" x14ac:dyDescent="0.25">
      <c r="A1025" t="s">
        <v>133</v>
      </c>
      <c r="B1025" t="s">
        <v>72</v>
      </c>
      <c r="C1025" s="3">
        <v>33141</v>
      </c>
      <c r="D1025" s="3">
        <v>14130</v>
      </c>
      <c r="E1025" s="3">
        <v>19011</v>
      </c>
    </row>
    <row r="1026" spans="1:5" x14ac:dyDescent="0.25">
      <c r="A1026" t="s">
        <v>133</v>
      </c>
      <c r="B1026" t="s">
        <v>73</v>
      </c>
      <c r="C1026" s="3">
        <v>552</v>
      </c>
      <c r="D1026" s="3">
        <v>279</v>
      </c>
      <c r="E1026" s="3">
        <v>273</v>
      </c>
    </row>
    <row r="1027" spans="1:5" x14ac:dyDescent="0.25">
      <c r="A1027" t="s">
        <v>133</v>
      </c>
      <c r="B1027" t="s">
        <v>74</v>
      </c>
      <c r="C1027" s="3">
        <v>26295</v>
      </c>
      <c r="D1027" s="3">
        <v>9662</v>
      </c>
      <c r="E1027" s="3">
        <v>16633</v>
      </c>
    </row>
    <row r="1028" spans="1:5" x14ac:dyDescent="0.25">
      <c r="A1028" t="s">
        <v>133</v>
      </c>
      <c r="B1028" t="s">
        <v>75</v>
      </c>
      <c r="C1028" s="3">
        <v>4808</v>
      </c>
      <c r="D1028" s="3">
        <v>1917</v>
      </c>
      <c r="E1028" s="3">
        <v>2891</v>
      </c>
    </row>
    <row r="1029" spans="1:5" x14ac:dyDescent="0.25">
      <c r="A1029" t="s">
        <v>133</v>
      </c>
      <c r="B1029" t="s">
        <v>76</v>
      </c>
      <c r="C1029" s="3">
        <v>97</v>
      </c>
      <c r="D1029" s="3">
        <v>30</v>
      </c>
      <c r="E1029" s="3">
        <v>67</v>
      </c>
    </row>
    <row r="1030" spans="1:5" x14ac:dyDescent="0.25">
      <c r="A1030" t="s">
        <v>134</v>
      </c>
      <c r="B1030" t="s">
        <v>65</v>
      </c>
      <c r="C1030" s="3">
        <v>7536</v>
      </c>
      <c r="D1030" s="3">
        <v>2566</v>
      </c>
      <c r="E1030" s="3">
        <v>4970</v>
      </c>
    </row>
    <row r="1031" spans="1:5" x14ac:dyDescent="0.25">
      <c r="A1031" t="s">
        <v>134</v>
      </c>
      <c r="B1031" t="s">
        <v>66</v>
      </c>
      <c r="C1031" s="3">
        <v>7953</v>
      </c>
      <c r="D1031" s="3">
        <v>4422</v>
      </c>
      <c r="E1031" s="3">
        <v>3531</v>
      </c>
    </row>
    <row r="1032" spans="1:5" x14ac:dyDescent="0.25">
      <c r="A1032" t="s">
        <v>134</v>
      </c>
      <c r="B1032" t="s">
        <v>42</v>
      </c>
      <c r="C1032" s="3">
        <v>95717</v>
      </c>
      <c r="D1032" s="3">
        <v>38189</v>
      </c>
      <c r="E1032" s="3">
        <v>57528</v>
      </c>
    </row>
    <row r="1033" spans="1:5" x14ac:dyDescent="0.25">
      <c r="A1033" t="s">
        <v>134</v>
      </c>
      <c r="B1033" t="s">
        <v>67</v>
      </c>
      <c r="C1033" s="3">
        <v>4579</v>
      </c>
      <c r="D1033" s="3">
        <v>2106</v>
      </c>
      <c r="E1033" s="3">
        <v>2473</v>
      </c>
    </row>
    <row r="1034" spans="1:5" x14ac:dyDescent="0.25">
      <c r="A1034" t="s">
        <v>134</v>
      </c>
      <c r="B1034" t="s">
        <v>68</v>
      </c>
      <c r="C1034" s="3">
        <v>3161</v>
      </c>
      <c r="D1034" s="3">
        <v>1164</v>
      </c>
      <c r="E1034" s="3">
        <v>1997</v>
      </c>
    </row>
    <row r="1035" spans="1:5" x14ac:dyDescent="0.25">
      <c r="A1035" t="s">
        <v>134</v>
      </c>
      <c r="B1035" t="s">
        <v>69</v>
      </c>
      <c r="C1035" s="3">
        <v>3537</v>
      </c>
      <c r="D1035" s="3">
        <v>818</v>
      </c>
      <c r="E1035" s="3">
        <v>2719</v>
      </c>
    </row>
    <row r="1036" spans="1:5" x14ac:dyDescent="0.25">
      <c r="A1036" t="s">
        <v>134</v>
      </c>
      <c r="B1036" t="s">
        <v>70</v>
      </c>
      <c r="C1036" s="3">
        <v>317</v>
      </c>
      <c r="D1036" s="3">
        <v>42</v>
      </c>
      <c r="E1036" s="3">
        <v>275</v>
      </c>
    </row>
    <row r="1037" spans="1:5" x14ac:dyDescent="0.25">
      <c r="A1037" t="s">
        <v>134</v>
      </c>
      <c r="B1037" t="s">
        <v>71</v>
      </c>
      <c r="C1037" s="3">
        <v>3781</v>
      </c>
      <c r="D1037" s="3">
        <v>1632</v>
      </c>
      <c r="E1037" s="3">
        <v>2149</v>
      </c>
    </row>
    <row r="1038" spans="1:5" x14ac:dyDescent="0.25">
      <c r="A1038" t="s">
        <v>134</v>
      </c>
      <c r="B1038" t="s">
        <v>72</v>
      </c>
      <c r="C1038" s="3">
        <v>32086</v>
      </c>
      <c r="D1038" s="3">
        <v>13550</v>
      </c>
      <c r="E1038" s="3">
        <v>18536</v>
      </c>
    </row>
    <row r="1039" spans="1:5" x14ac:dyDescent="0.25">
      <c r="A1039" t="s">
        <v>134</v>
      </c>
      <c r="B1039" t="s">
        <v>73</v>
      </c>
      <c r="C1039" s="3">
        <v>524</v>
      </c>
      <c r="D1039" s="3">
        <v>271</v>
      </c>
      <c r="E1039" s="3">
        <v>253</v>
      </c>
    </row>
    <row r="1040" spans="1:5" x14ac:dyDescent="0.25">
      <c r="A1040" t="s">
        <v>134</v>
      </c>
      <c r="B1040" t="s">
        <v>74</v>
      </c>
      <c r="C1040" s="3">
        <v>27371</v>
      </c>
      <c r="D1040" s="3">
        <v>9715</v>
      </c>
      <c r="E1040" s="3">
        <v>17656</v>
      </c>
    </row>
    <row r="1041" spans="1:5" x14ac:dyDescent="0.25">
      <c r="A1041" t="s">
        <v>134</v>
      </c>
      <c r="B1041" t="s">
        <v>75</v>
      </c>
      <c r="C1041" s="3">
        <v>4778</v>
      </c>
      <c r="D1041" s="3">
        <v>1882</v>
      </c>
      <c r="E1041" s="3">
        <v>2896</v>
      </c>
    </row>
    <row r="1042" spans="1:5" x14ac:dyDescent="0.25">
      <c r="A1042" t="s">
        <v>134</v>
      </c>
      <c r="B1042" t="s">
        <v>76</v>
      </c>
      <c r="C1042" s="3">
        <v>94</v>
      </c>
      <c r="D1042" s="3">
        <v>21</v>
      </c>
      <c r="E1042" s="3">
        <v>73</v>
      </c>
    </row>
    <row r="1043" spans="1:5" x14ac:dyDescent="0.25">
      <c r="A1043" t="s">
        <v>135</v>
      </c>
      <c r="B1043" t="s">
        <v>65</v>
      </c>
      <c r="C1043" s="3">
        <v>7921</v>
      </c>
      <c r="D1043" s="3">
        <v>2433</v>
      </c>
      <c r="E1043" s="3">
        <v>5488</v>
      </c>
    </row>
    <row r="1044" spans="1:5" x14ac:dyDescent="0.25">
      <c r="A1044" t="s">
        <v>135</v>
      </c>
      <c r="B1044" t="s">
        <v>66</v>
      </c>
      <c r="C1044" s="3">
        <v>8319</v>
      </c>
      <c r="D1044" s="3">
        <v>4012</v>
      </c>
      <c r="E1044" s="3">
        <v>4307</v>
      </c>
    </row>
    <row r="1045" spans="1:5" x14ac:dyDescent="0.25">
      <c r="A1045" t="s">
        <v>135</v>
      </c>
      <c r="B1045" t="s">
        <v>42</v>
      </c>
      <c r="C1045" s="3">
        <v>102192</v>
      </c>
      <c r="D1045" s="3">
        <v>38463</v>
      </c>
      <c r="E1045" s="3">
        <v>63729</v>
      </c>
    </row>
    <row r="1046" spans="1:5" x14ac:dyDescent="0.25">
      <c r="A1046" t="s">
        <v>135</v>
      </c>
      <c r="B1046" t="s">
        <v>67</v>
      </c>
      <c r="C1046" s="3">
        <v>4728</v>
      </c>
      <c r="D1046" s="3">
        <v>1972</v>
      </c>
      <c r="E1046" s="3">
        <v>2756</v>
      </c>
    </row>
    <row r="1047" spans="1:5" x14ac:dyDescent="0.25">
      <c r="A1047" t="s">
        <v>135</v>
      </c>
      <c r="B1047" t="s">
        <v>68</v>
      </c>
      <c r="C1047" s="3">
        <v>3283</v>
      </c>
      <c r="D1047" s="3">
        <v>1211</v>
      </c>
      <c r="E1047" s="3">
        <v>2072</v>
      </c>
    </row>
    <row r="1048" spans="1:5" x14ac:dyDescent="0.25">
      <c r="A1048" t="s">
        <v>135</v>
      </c>
      <c r="B1048" t="s">
        <v>69</v>
      </c>
      <c r="C1048" s="3">
        <v>3374</v>
      </c>
      <c r="D1048" s="3">
        <v>743</v>
      </c>
      <c r="E1048" s="3">
        <v>2631</v>
      </c>
    </row>
    <row r="1049" spans="1:5" x14ac:dyDescent="0.25">
      <c r="A1049" t="s">
        <v>135</v>
      </c>
      <c r="B1049" t="s">
        <v>70</v>
      </c>
      <c r="C1049" s="3">
        <v>317</v>
      </c>
      <c r="D1049" s="3">
        <v>64</v>
      </c>
      <c r="E1049" s="3">
        <v>253</v>
      </c>
    </row>
    <row r="1050" spans="1:5" x14ac:dyDescent="0.25">
      <c r="A1050" t="s">
        <v>135</v>
      </c>
      <c r="B1050" t="s">
        <v>71</v>
      </c>
      <c r="C1050" s="3">
        <v>4056</v>
      </c>
      <c r="D1050" s="3">
        <v>1633</v>
      </c>
      <c r="E1050" s="3">
        <v>2423</v>
      </c>
    </row>
    <row r="1051" spans="1:5" x14ac:dyDescent="0.25">
      <c r="A1051" t="s">
        <v>135</v>
      </c>
      <c r="B1051" t="s">
        <v>72</v>
      </c>
      <c r="C1051" s="3">
        <v>34434</v>
      </c>
      <c r="D1051" s="3">
        <v>14348</v>
      </c>
      <c r="E1051" s="3">
        <v>20086</v>
      </c>
    </row>
    <row r="1052" spans="1:5" x14ac:dyDescent="0.25">
      <c r="A1052" t="s">
        <v>135</v>
      </c>
      <c r="B1052" t="s">
        <v>73</v>
      </c>
      <c r="C1052" s="3">
        <v>594</v>
      </c>
      <c r="D1052" s="3">
        <v>278</v>
      </c>
      <c r="E1052" s="3">
        <v>316</v>
      </c>
    </row>
    <row r="1053" spans="1:5" x14ac:dyDescent="0.25">
      <c r="A1053" t="s">
        <v>135</v>
      </c>
      <c r="B1053" t="s">
        <v>74</v>
      </c>
      <c r="C1053" s="3">
        <v>30175</v>
      </c>
      <c r="D1053" s="3">
        <v>9900</v>
      </c>
      <c r="E1053" s="3">
        <v>20275</v>
      </c>
    </row>
    <row r="1054" spans="1:5" x14ac:dyDescent="0.25">
      <c r="A1054" t="s">
        <v>135</v>
      </c>
      <c r="B1054" t="s">
        <v>75</v>
      </c>
      <c r="C1054" s="3">
        <v>4899</v>
      </c>
      <c r="D1054" s="3">
        <v>1846</v>
      </c>
      <c r="E1054" s="3">
        <v>3053</v>
      </c>
    </row>
    <row r="1055" spans="1:5" x14ac:dyDescent="0.25">
      <c r="A1055" t="s">
        <v>135</v>
      </c>
      <c r="B1055" t="s">
        <v>76</v>
      </c>
      <c r="C1055" s="3">
        <v>92</v>
      </c>
      <c r="D1055" s="3">
        <v>23</v>
      </c>
      <c r="E1055" s="3">
        <v>69</v>
      </c>
    </row>
    <row r="1056" spans="1:5" x14ac:dyDescent="0.25">
      <c r="A1056" t="s">
        <v>136</v>
      </c>
      <c r="B1056" t="s">
        <v>65</v>
      </c>
      <c r="C1056" s="3">
        <v>7954</v>
      </c>
      <c r="D1056" s="3">
        <v>2259</v>
      </c>
      <c r="E1056" s="3">
        <v>5695</v>
      </c>
    </row>
    <row r="1057" spans="1:5" x14ac:dyDescent="0.25">
      <c r="A1057" t="s">
        <v>136</v>
      </c>
      <c r="B1057" t="s">
        <v>66</v>
      </c>
      <c r="C1057" s="3">
        <v>8383</v>
      </c>
      <c r="D1057" s="3">
        <v>3752</v>
      </c>
      <c r="E1057" s="3">
        <v>4631</v>
      </c>
    </row>
    <row r="1058" spans="1:5" x14ac:dyDescent="0.25">
      <c r="A1058" t="s">
        <v>136</v>
      </c>
      <c r="B1058" t="s">
        <v>42</v>
      </c>
      <c r="C1058" s="3">
        <v>98726</v>
      </c>
      <c r="D1058" s="3">
        <v>35675</v>
      </c>
      <c r="E1058" s="3">
        <v>63051</v>
      </c>
    </row>
    <row r="1059" spans="1:5" x14ac:dyDescent="0.25">
      <c r="A1059" t="s">
        <v>136</v>
      </c>
      <c r="B1059" t="s">
        <v>67</v>
      </c>
      <c r="C1059" s="3">
        <v>4666</v>
      </c>
      <c r="D1059" s="3">
        <v>1927</v>
      </c>
      <c r="E1059" s="3">
        <v>2739</v>
      </c>
    </row>
    <row r="1060" spans="1:5" x14ac:dyDescent="0.25">
      <c r="A1060" t="s">
        <v>136</v>
      </c>
      <c r="B1060" t="s">
        <v>68</v>
      </c>
      <c r="C1060" s="3">
        <v>3343</v>
      </c>
      <c r="D1060" s="3">
        <v>1155</v>
      </c>
      <c r="E1060" s="3">
        <v>2188</v>
      </c>
    </row>
    <row r="1061" spans="1:5" x14ac:dyDescent="0.25">
      <c r="A1061" t="s">
        <v>136</v>
      </c>
      <c r="B1061" t="s">
        <v>69</v>
      </c>
      <c r="C1061" s="3">
        <v>3643</v>
      </c>
      <c r="D1061" s="3">
        <v>792</v>
      </c>
      <c r="E1061" s="3">
        <v>2851</v>
      </c>
    </row>
    <row r="1062" spans="1:5" x14ac:dyDescent="0.25">
      <c r="A1062" t="s">
        <v>136</v>
      </c>
      <c r="B1062" t="s">
        <v>70</v>
      </c>
      <c r="C1062" s="3">
        <v>258</v>
      </c>
      <c r="D1062" s="3">
        <v>59</v>
      </c>
      <c r="E1062" s="3">
        <v>199</v>
      </c>
    </row>
    <row r="1063" spans="1:5" x14ac:dyDescent="0.25">
      <c r="A1063" t="s">
        <v>136</v>
      </c>
      <c r="B1063" t="s">
        <v>71</v>
      </c>
      <c r="C1063" s="3">
        <v>3830</v>
      </c>
      <c r="D1063" s="3">
        <v>1564</v>
      </c>
      <c r="E1063" s="3">
        <v>2266</v>
      </c>
    </row>
    <row r="1064" spans="1:5" x14ac:dyDescent="0.25">
      <c r="A1064" t="s">
        <v>136</v>
      </c>
      <c r="B1064" t="s">
        <v>72</v>
      </c>
      <c r="C1064" s="3">
        <v>33426</v>
      </c>
      <c r="D1064" s="3">
        <v>12738</v>
      </c>
      <c r="E1064" s="3">
        <v>20688</v>
      </c>
    </row>
    <row r="1065" spans="1:5" x14ac:dyDescent="0.25">
      <c r="A1065" t="s">
        <v>136</v>
      </c>
      <c r="B1065" t="s">
        <v>73</v>
      </c>
      <c r="C1065" s="3">
        <v>564</v>
      </c>
      <c r="D1065" s="3">
        <v>245</v>
      </c>
      <c r="E1065" s="3">
        <v>319</v>
      </c>
    </row>
    <row r="1066" spans="1:5" x14ac:dyDescent="0.25">
      <c r="A1066" t="s">
        <v>136</v>
      </c>
      <c r="B1066" t="s">
        <v>74</v>
      </c>
      <c r="C1066" s="3">
        <v>27765</v>
      </c>
      <c r="D1066" s="3">
        <v>9374</v>
      </c>
      <c r="E1066" s="3">
        <v>18391</v>
      </c>
    </row>
    <row r="1067" spans="1:5" x14ac:dyDescent="0.25">
      <c r="A1067" t="s">
        <v>136</v>
      </c>
      <c r="B1067" t="s">
        <v>75</v>
      </c>
      <c r="C1067" s="3">
        <v>4799</v>
      </c>
      <c r="D1067" s="3">
        <v>1785</v>
      </c>
      <c r="E1067" s="3">
        <v>3014</v>
      </c>
    </row>
    <row r="1068" spans="1:5" x14ac:dyDescent="0.25">
      <c r="A1068" t="s">
        <v>136</v>
      </c>
      <c r="B1068" t="s">
        <v>76</v>
      </c>
      <c r="C1068" s="3">
        <v>95</v>
      </c>
      <c r="D1068" s="3">
        <v>25</v>
      </c>
      <c r="E1068" s="3">
        <v>70</v>
      </c>
    </row>
    <row r="1069" spans="1:5" x14ac:dyDescent="0.25">
      <c r="A1069" t="s">
        <v>137</v>
      </c>
      <c r="B1069" t="s">
        <v>65</v>
      </c>
      <c r="C1069" s="3">
        <v>7181</v>
      </c>
      <c r="D1069" s="3">
        <v>2419</v>
      </c>
      <c r="E1069" s="3">
        <v>4762</v>
      </c>
    </row>
    <row r="1070" spans="1:5" x14ac:dyDescent="0.25">
      <c r="A1070" t="s">
        <v>137</v>
      </c>
      <c r="B1070" t="s">
        <v>66</v>
      </c>
      <c r="C1070" s="3">
        <v>7847</v>
      </c>
      <c r="D1070" s="3">
        <v>4104</v>
      </c>
      <c r="E1070" s="3">
        <v>3743</v>
      </c>
    </row>
    <row r="1071" spans="1:5" x14ac:dyDescent="0.25">
      <c r="A1071" t="s">
        <v>137</v>
      </c>
      <c r="B1071" t="s">
        <v>42</v>
      </c>
      <c r="C1071" s="3">
        <v>91075</v>
      </c>
      <c r="D1071" s="3">
        <v>37536</v>
      </c>
      <c r="E1071" s="3">
        <v>53539</v>
      </c>
    </row>
    <row r="1072" spans="1:5" x14ac:dyDescent="0.25">
      <c r="A1072" t="s">
        <v>137</v>
      </c>
      <c r="B1072" t="s">
        <v>67</v>
      </c>
      <c r="C1072" s="3">
        <v>4034</v>
      </c>
      <c r="D1072" s="3">
        <v>1933</v>
      </c>
      <c r="E1072" s="3">
        <v>2101</v>
      </c>
    </row>
    <row r="1073" spans="1:5" x14ac:dyDescent="0.25">
      <c r="A1073" t="s">
        <v>137</v>
      </c>
      <c r="B1073" t="s">
        <v>68</v>
      </c>
      <c r="C1073" s="3">
        <v>2935</v>
      </c>
      <c r="D1073" s="3">
        <v>1241</v>
      </c>
      <c r="E1073" s="3">
        <v>1694</v>
      </c>
    </row>
    <row r="1074" spans="1:5" x14ac:dyDescent="0.25">
      <c r="A1074" t="s">
        <v>137</v>
      </c>
      <c r="B1074" t="s">
        <v>69</v>
      </c>
      <c r="C1074" s="3">
        <v>3530</v>
      </c>
      <c r="D1074" s="3">
        <v>719</v>
      </c>
      <c r="E1074" s="3">
        <v>2811</v>
      </c>
    </row>
    <row r="1075" spans="1:5" x14ac:dyDescent="0.25">
      <c r="A1075" t="s">
        <v>137</v>
      </c>
      <c r="B1075" t="s">
        <v>70</v>
      </c>
      <c r="C1075" s="3">
        <v>266</v>
      </c>
      <c r="D1075" s="3">
        <v>64</v>
      </c>
      <c r="E1075" s="3">
        <v>202</v>
      </c>
    </row>
    <row r="1076" spans="1:5" x14ac:dyDescent="0.25">
      <c r="A1076" t="s">
        <v>137</v>
      </c>
      <c r="B1076" t="s">
        <v>71</v>
      </c>
      <c r="C1076" s="3">
        <v>3553</v>
      </c>
      <c r="D1076" s="3">
        <v>1649</v>
      </c>
      <c r="E1076" s="3">
        <v>1904</v>
      </c>
    </row>
    <row r="1077" spans="1:5" x14ac:dyDescent="0.25">
      <c r="A1077" t="s">
        <v>137</v>
      </c>
      <c r="B1077" t="s">
        <v>72</v>
      </c>
      <c r="C1077" s="3">
        <v>31996</v>
      </c>
      <c r="D1077" s="3">
        <v>13535</v>
      </c>
      <c r="E1077" s="3">
        <v>18461</v>
      </c>
    </row>
    <row r="1078" spans="1:5" x14ac:dyDescent="0.25">
      <c r="A1078" t="s">
        <v>137</v>
      </c>
      <c r="B1078" t="s">
        <v>73</v>
      </c>
      <c r="C1078" s="3">
        <v>517</v>
      </c>
      <c r="D1078" s="3">
        <v>254</v>
      </c>
      <c r="E1078" s="3">
        <v>263</v>
      </c>
    </row>
    <row r="1079" spans="1:5" x14ac:dyDescent="0.25">
      <c r="A1079" t="s">
        <v>137</v>
      </c>
      <c r="B1079" t="s">
        <v>74</v>
      </c>
      <c r="C1079" s="3">
        <v>24567</v>
      </c>
      <c r="D1079" s="3">
        <v>9691</v>
      </c>
      <c r="E1079" s="3">
        <v>14876</v>
      </c>
    </row>
    <row r="1080" spans="1:5" x14ac:dyDescent="0.25">
      <c r="A1080" t="s">
        <v>137</v>
      </c>
      <c r="B1080" t="s">
        <v>75</v>
      </c>
      <c r="C1080" s="3">
        <v>4561</v>
      </c>
      <c r="D1080" s="3">
        <v>1914</v>
      </c>
      <c r="E1080" s="3">
        <v>2647</v>
      </c>
    </row>
    <row r="1081" spans="1:5" x14ac:dyDescent="0.25">
      <c r="A1081" t="s">
        <v>137</v>
      </c>
      <c r="B1081" t="s">
        <v>76</v>
      </c>
      <c r="C1081" s="3">
        <v>88</v>
      </c>
      <c r="D1081" s="3">
        <v>13</v>
      </c>
      <c r="E1081" s="3">
        <v>75</v>
      </c>
    </row>
    <row r="1082" spans="1:5" x14ac:dyDescent="0.25">
      <c r="A1082" t="s">
        <v>138</v>
      </c>
      <c r="B1082" t="s">
        <v>65</v>
      </c>
      <c r="C1082" s="3">
        <v>7496</v>
      </c>
      <c r="D1082" s="3">
        <v>2332</v>
      </c>
      <c r="E1082" s="3">
        <v>5164</v>
      </c>
    </row>
    <row r="1083" spans="1:5" x14ac:dyDescent="0.25">
      <c r="A1083" t="s">
        <v>138</v>
      </c>
      <c r="B1083" t="s">
        <v>66</v>
      </c>
      <c r="C1083" s="3">
        <v>7988</v>
      </c>
      <c r="D1083" s="3">
        <v>4012</v>
      </c>
      <c r="E1083" s="3">
        <v>3976</v>
      </c>
    </row>
    <row r="1084" spans="1:5" x14ac:dyDescent="0.25">
      <c r="A1084" t="s">
        <v>138</v>
      </c>
      <c r="B1084" t="s">
        <v>42</v>
      </c>
      <c r="C1084" s="3">
        <v>90988</v>
      </c>
      <c r="D1084" s="3">
        <v>37305</v>
      </c>
      <c r="E1084" s="3">
        <v>53683</v>
      </c>
    </row>
    <row r="1085" spans="1:5" x14ac:dyDescent="0.25">
      <c r="A1085" t="s">
        <v>138</v>
      </c>
      <c r="B1085" t="s">
        <v>67</v>
      </c>
      <c r="C1085" s="3">
        <v>4243</v>
      </c>
      <c r="D1085" s="3">
        <v>1973</v>
      </c>
      <c r="E1085" s="3">
        <v>2270</v>
      </c>
    </row>
    <row r="1086" spans="1:5" x14ac:dyDescent="0.25">
      <c r="A1086" t="s">
        <v>138</v>
      </c>
      <c r="B1086" t="s">
        <v>68</v>
      </c>
      <c r="C1086" s="3">
        <v>3027</v>
      </c>
      <c r="D1086" s="3">
        <v>1236</v>
      </c>
      <c r="E1086" s="3">
        <v>1791</v>
      </c>
    </row>
    <row r="1087" spans="1:5" x14ac:dyDescent="0.25">
      <c r="A1087" t="s">
        <v>138</v>
      </c>
      <c r="B1087" t="s">
        <v>69</v>
      </c>
      <c r="C1087" s="3">
        <v>3126</v>
      </c>
      <c r="D1087" s="3">
        <v>782</v>
      </c>
      <c r="E1087" s="3">
        <v>2344</v>
      </c>
    </row>
    <row r="1088" spans="1:5" x14ac:dyDescent="0.25">
      <c r="A1088" t="s">
        <v>138</v>
      </c>
      <c r="B1088" t="s">
        <v>70</v>
      </c>
      <c r="C1088" s="3">
        <v>283</v>
      </c>
      <c r="D1088" s="3">
        <v>56</v>
      </c>
      <c r="E1088" s="3">
        <v>227</v>
      </c>
    </row>
    <row r="1089" spans="1:5" x14ac:dyDescent="0.25">
      <c r="A1089" t="s">
        <v>138</v>
      </c>
      <c r="B1089" t="s">
        <v>71</v>
      </c>
      <c r="C1089" s="3">
        <v>3450</v>
      </c>
      <c r="D1089" s="3">
        <v>1665</v>
      </c>
      <c r="E1089" s="3">
        <v>1785</v>
      </c>
    </row>
    <row r="1090" spans="1:5" x14ac:dyDescent="0.25">
      <c r="A1090" t="s">
        <v>138</v>
      </c>
      <c r="B1090" t="s">
        <v>72</v>
      </c>
      <c r="C1090" s="3">
        <v>30595</v>
      </c>
      <c r="D1090" s="3">
        <v>13605</v>
      </c>
      <c r="E1090" s="3">
        <v>16990</v>
      </c>
    </row>
    <row r="1091" spans="1:5" x14ac:dyDescent="0.25">
      <c r="A1091" t="s">
        <v>138</v>
      </c>
      <c r="B1091" t="s">
        <v>73</v>
      </c>
      <c r="C1091" s="3">
        <v>534</v>
      </c>
      <c r="D1091" s="3">
        <v>235</v>
      </c>
      <c r="E1091" s="3">
        <v>299</v>
      </c>
    </row>
    <row r="1092" spans="1:5" x14ac:dyDescent="0.25">
      <c r="A1092" t="s">
        <v>138</v>
      </c>
      <c r="B1092" t="s">
        <v>74</v>
      </c>
      <c r="C1092" s="3">
        <v>25806</v>
      </c>
      <c r="D1092" s="3">
        <v>9646</v>
      </c>
      <c r="E1092" s="3">
        <v>16160</v>
      </c>
    </row>
    <row r="1093" spans="1:5" x14ac:dyDescent="0.25">
      <c r="A1093" t="s">
        <v>138</v>
      </c>
      <c r="B1093" t="s">
        <v>75</v>
      </c>
      <c r="C1093" s="3">
        <v>4349</v>
      </c>
      <c r="D1093" s="3">
        <v>1738</v>
      </c>
      <c r="E1093" s="3">
        <v>2611</v>
      </c>
    </row>
    <row r="1094" spans="1:5" x14ac:dyDescent="0.25">
      <c r="A1094" t="s">
        <v>138</v>
      </c>
      <c r="B1094" t="s">
        <v>76</v>
      </c>
      <c r="C1094" s="3">
        <v>91</v>
      </c>
      <c r="D1094" s="3">
        <v>25</v>
      </c>
      <c r="E1094" s="3">
        <v>66</v>
      </c>
    </row>
    <row r="1095" spans="1:5" x14ac:dyDescent="0.25">
      <c r="A1095" t="s">
        <v>139</v>
      </c>
      <c r="B1095" t="s">
        <v>65</v>
      </c>
      <c r="C1095" s="3">
        <v>7943</v>
      </c>
      <c r="D1095" s="3">
        <v>2379</v>
      </c>
      <c r="E1095" s="3">
        <v>5564</v>
      </c>
    </row>
    <row r="1096" spans="1:5" x14ac:dyDescent="0.25">
      <c r="A1096" t="s">
        <v>139</v>
      </c>
      <c r="B1096" t="s">
        <v>66</v>
      </c>
      <c r="C1096" s="3">
        <v>8565</v>
      </c>
      <c r="D1096" s="3">
        <v>3997</v>
      </c>
      <c r="E1096" s="3">
        <v>4568</v>
      </c>
    </row>
    <row r="1097" spans="1:5" x14ac:dyDescent="0.25">
      <c r="A1097" t="s">
        <v>139</v>
      </c>
      <c r="B1097" t="s">
        <v>42</v>
      </c>
      <c r="C1097" s="3">
        <v>97962</v>
      </c>
      <c r="D1097" s="3">
        <v>37343</v>
      </c>
      <c r="E1097" s="3">
        <v>60619</v>
      </c>
    </row>
    <row r="1098" spans="1:5" x14ac:dyDescent="0.25">
      <c r="A1098" t="s">
        <v>139</v>
      </c>
      <c r="B1098" t="s">
        <v>67</v>
      </c>
      <c r="C1098" s="3">
        <v>4426</v>
      </c>
      <c r="D1098" s="3">
        <v>1872</v>
      </c>
      <c r="E1098" s="3">
        <v>2554</v>
      </c>
    </row>
    <row r="1099" spans="1:5" x14ac:dyDescent="0.25">
      <c r="A1099" t="s">
        <v>139</v>
      </c>
      <c r="B1099" t="s">
        <v>68</v>
      </c>
      <c r="C1099" s="3">
        <v>3259</v>
      </c>
      <c r="D1099" s="3">
        <v>1172</v>
      </c>
      <c r="E1099" s="3">
        <v>2087</v>
      </c>
    </row>
    <row r="1100" spans="1:5" x14ac:dyDescent="0.25">
      <c r="A1100" t="s">
        <v>139</v>
      </c>
      <c r="B1100" t="s">
        <v>69</v>
      </c>
      <c r="C1100" s="3">
        <v>3278</v>
      </c>
      <c r="D1100" s="3">
        <v>725</v>
      </c>
      <c r="E1100" s="3">
        <v>2553</v>
      </c>
    </row>
    <row r="1101" spans="1:5" x14ac:dyDescent="0.25">
      <c r="A1101" t="s">
        <v>139</v>
      </c>
      <c r="B1101" t="s">
        <v>70</v>
      </c>
      <c r="C1101" s="3">
        <v>306</v>
      </c>
      <c r="D1101" s="3">
        <v>45</v>
      </c>
      <c r="E1101" s="3">
        <v>261</v>
      </c>
    </row>
    <row r="1102" spans="1:5" x14ac:dyDescent="0.25">
      <c r="A1102" t="s">
        <v>139</v>
      </c>
      <c r="B1102" t="s">
        <v>71</v>
      </c>
      <c r="C1102" s="3">
        <v>3831</v>
      </c>
      <c r="D1102" s="3">
        <v>1694</v>
      </c>
      <c r="E1102" s="3">
        <v>2137</v>
      </c>
    </row>
    <row r="1103" spans="1:5" x14ac:dyDescent="0.25">
      <c r="A1103" t="s">
        <v>139</v>
      </c>
      <c r="B1103" t="s">
        <v>72</v>
      </c>
      <c r="C1103" s="3">
        <v>33316</v>
      </c>
      <c r="D1103" s="3">
        <v>13611</v>
      </c>
      <c r="E1103" s="3">
        <v>19705</v>
      </c>
    </row>
    <row r="1104" spans="1:5" x14ac:dyDescent="0.25">
      <c r="A1104" t="s">
        <v>139</v>
      </c>
      <c r="B1104" t="s">
        <v>73</v>
      </c>
      <c r="C1104" s="3">
        <v>495</v>
      </c>
      <c r="D1104" s="3">
        <v>275</v>
      </c>
      <c r="E1104" s="3">
        <v>220</v>
      </c>
    </row>
    <row r="1105" spans="1:5" x14ac:dyDescent="0.25">
      <c r="A1105" t="s">
        <v>139</v>
      </c>
      <c r="B1105" t="s">
        <v>74</v>
      </c>
      <c r="C1105" s="3">
        <v>27738</v>
      </c>
      <c r="D1105" s="3">
        <v>9723</v>
      </c>
      <c r="E1105" s="3">
        <v>18015</v>
      </c>
    </row>
    <row r="1106" spans="1:5" x14ac:dyDescent="0.25">
      <c r="A1106" t="s">
        <v>139</v>
      </c>
      <c r="B1106" t="s">
        <v>75</v>
      </c>
      <c r="C1106" s="3">
        <v>4726</v>
      </c>
      <c r="D1106" s="3">
        <v>1835</v>
      </c>
      <c r="E1106" s="3">
        <v>2891</v>
      </c>
    </row>
    <row r="1107" spans="1:5" x14ac:dyDescent="0.25">
      <c r="A1107" t="s">
        <v>139</v>
      </c>
      <c r="B1107" t="s">
        <v>76</v>
      </c>
      <c r="C1107" s="3">
        <v>79</v>
      </c>
      <c r="D1107" s="3">
        <v>15</v>
      </c>
      <c r="E1107" s="3">
        <v>64</v>
      </c>
    </row>
    <row r="1108" spans="1:5" x14ac:dyDescent="0.25">
      <c r="A1108" t="s">
        <v>140</v>
      </c>
      <c r="B1108" t="s">
        <v>65</v>
      </c>
      <c r="C1108" s="3">
        <v>7928</v>
      </c>
      <c r="D1108" s="3">
        <v>2391</v>
      </c>
      <c r="E1108" s="3">
        <v>5537</v>
      </c>
    </row>
    <row r="1109" spans="1:5" x14ac:dyDescent="0.25">
      <c r="A1109" t="s">
        <v>140</v>
      </c>
      <c r="B1109" t="s">
        <v>66</v>
      </c>
      <c r="C1109" s="3">
        <v>8553</v>
      </c>
      <c r="D1109" s="3">
        <v>3902</v>
      </c>
      <c r="E1109" s="3">
        <v>4651</v>
      </c>
    </row>
    <row r="1110" spans="1:5" x14ac:dyDescent="0.25">
      <c r="A1110" t="s">
        <v>140</v>
      </c>
      <c r="B1110" t="s">
        <v>42</v>
      </c>
      <c r="C1110" s="3">
        <v>94611</v>
      </c>
      <c r="D1110" s="3">
        <v>36809</v>
      </c>
      <c r="E1110" s="3">
        <v>57802</v>
      </c>
    </row>
    <row r="1111" spans="1:5" x14ac:dyDescent="0.25">
      <c r="A1111" t="s">
        <v>140</v>
      </c>
      <c r="B1111" t="s">
        <v>67</v>
      </c>
      <c r="C1111" s="3">
        <v>4452</v>
      </c>
      <c r="D1111" s="3">
        <v>1848</v>
      </c>
      <c r="E1111" s="3">
        <v>2604</v>
      </c>
    </row>
    <row r="1112" spans="1:5" x14ac:dyDescent="0.25">
      <c r="A1112" t="s">
        <v>140</v>
      </c>
      <c r="B1112" t="s">
        <v>68</v>
      </c>
      <c r="C1112" s="3">
        <v>3167</v>
      </c>
      <c r="D1112" s="3">
        <v>1280</v>
      </c>
      <c r="E1112" s="3">
        <v>1887</v>
      </c>
    </row>
    <row r="1113" spans="1:5" x14ac:dyDescent="0.25">
      <c r="A1113" t="s">
        <v>140</v>
      </c>
      <c r="B1113" t="s">
        <v>69</v>
      </c>
      <c r="C1113" s="3">
        <v>3333</v>
      </c>
      <c r="D1113" s="3">
        <v>783</v>
      </c>
      <c r="E1113" s="3">
        <v>2550</v>
      </c>
    </row>
    <row r="1114" spans="1:5" x14ac:dyDescent="0.25">
      <c r="A1114" t="s">
        <v>140</v>
      </c>
      <c r="B1114" t="s">
        <v>70</v>
      </c>
      <c r="C1114" s="3">
        <v>319</v>
      </c>
      <c r="D1114" s="3">
        <v>65</v>
      </c>
      <c r="E1114" s="3">
        <v>254</v>
      </c>
    </row>
    <row r="1115" spans="1:5" x14ac:dyDescent="0.25">
      <c r="A1115" t="s">
        <v>140</v>
      </c>
      <c r="B1115" t="s">
        <v>71</v>
      </c>
      <c r="C1115" s="3">
        <v>3664</v>
      </c>
      <c r="D1115" s="3">
        <v>1576</v>
      </c>
      <c r="E1115" s="3">
        <v>2088</v>
      </c>
    </row>
    <row r="1116" spans="1:5" x14ac:dyDescent="0.25">
      <c r="A1116" t="s">
        <v>140</v>
      </c>
      <c r="B1116" t="s">
        <v>72</v>
      </c>
      <c r="C1116" s="3">
        <v>32515</v>
      </c>
      <c r="D1116" s="3">
        <v>13169</v>
      </c>
      <c r="E1116" s="3">
        <v>19346</v>
      </c>
    </row>
    <row r="1117" spans="1:5" x14ac:dyDescent="0.25">
      <c r="A1117" t="s">
        <v>140</v>
      </c>
      <c r="B1117" t="s">
        <v>73</v>
      </c>
      <c r="C1117" s="3">
        <v>531</v>
      </c>
      <c r="D1117" s="3">
        <v>255</v>
      </c>
      <c r="E1117" s="3">
        <v>276</v>
      </c>
    </row>
    <row r="1118" spans="1:5" x14ac:dyDescent="0.25">
      <c r="A1118" t="s">
        <v>140</v>
      </c>
      <c r="B1118" t="s">
        <v>74</v>
      </c>
      <c r="C1118" s="3">
        <v>25348</v>
      </c>
      <c r="D1118" s="3">
        <v>9612</v>
      </c>
      <c r="E1118" s="3">
        <v>15736</v>
      </c>
    </row>
    <row r="1119" spans="1:5" x14ac:dyDescent="0.25">
      <c r="A1119" t="s">
        <v>140</v>
      </c>
      <c r="B1119" t="s">
        <v>75</v>
      </c>
      <c r="C1119" s="3">
        <v>4695</v>
      </c>
      <c r="D1119" s="3">
        <v>1912</v>
      </c>
      <c r="E1119" s="3">
        <v>2783</v>
      </c>
    </row>
    <row r="1120" spans="1:5" x14ac:dyDescent="0.25">
      <c r="A1120" t="s">
        <v>140</v>
      </c>
      <c r="B1120" t="s">
        <v>76</v>
      </c>
      <c r="C1120" s="3">
        <v>106</v>
      </c>
      <c r="D1120" s="3">
        <v>16</v>
      </c>
      <c r="E1120" s="3">
        <v>90</v>
      </c>
    </row>
    <row r="1121" spans="1:5" x14ac:dyDescent="0.25">
      <c r="A1121" t="s">
        <v>141</v>
      </c>
      <c r="B1121" t="s">
        <v>65</v>
      </c>
      <c r="C1121" s="3">
        <v>7324</v>
      </c>
      <c r="D1121" s="3">
        <v>2421</v>
      </c>
      <c r="E1121" s="3">
        <v>4903</v>
      </c>
    </row>
    <row r="1122" spans="1:5" x14ac:dyDescent="0.25">
      <c r="A1122" t="s">
        <v>141</v>
      </c>
      <c r="B1122" t="s">
        <v>66</v>
      </c>
      <c r="C1122" s="3">
        <v>7793</v>
      </c>
      <c r="D1122" s="3">
        <v>4259</v>
      </c>
      <c r="E1122" s="3">
        <v>3534</v>
      </c>
    </row>
    <row r="1123" spans="1:5" x14ac:dyDescent="0.25">
      <c r="A1123" t="s">
        <v>141</v>
      </c>
      <c r="B1123" t="s">
        <v>42</v>
      </c>
      <c r="C1123" s="3">
        <v>87333</v>
      </c>
      <c r="D1123" s="3">
        <v>38826</v>
      </c>
      <c r="E1123" s="3">
        <v>48507</v>
      </c>
    </row>
    <row r="1124" spans="1:5" x14ac:dyDescent="0.25">
      <c r="A1124" t="s">
        <v>141</v>
      </c>
      <c r="B1124" t="s">
        <v>67</v>
      </c>
      <c r="C1124" s="3">
        <v>4059</v>
      </c>
      <c r="D1124" s="3">
        <v>1936</v>
      </c>
      <c r="E1124" s="3">
        <v>2123</v>
      </c>
    </row>
    <row r="1125" spans="1:5" x14ac:dyDescent="0.25">
      <c r="A1125" t="s">
        <v>141</v>
      </c>
      <c r="B1125" t="s">
        <v>68</v>
      </c>
      <c r="C1125" s="3">
        <v>2900</v>
      </c>
      <c r="D1125" s="3">
        <v>1206</v>
      </c>
      <c r="E1125" s="3">
        <v>1694</v>
      </c>
    </row>
    <row r="1126" spans="1:5" x14ac:dyDescent="0.25">
      <c r="A1126" t="s">
        <v>141</v>
      </c>
      <c r="B1126" t="s">
        <v>69</v>
      </c>
      <c r="C1126" s="3">
        <v>3107</v>
      </c>
      <c r="D1126" s="3">
        <v>827</v>
      </c>
      <c r="E1126" s="3">
        <v>2280</v>
      </c>
    </row>
    <row r="1127" spans="1:5" x14ac:dyDescent="0.25">
      <c r="A1127" t="s">
        <v>141</v>
      </c>
      <c r="B1127" t="s">
        <v>70</v>
      </c>
      <c r="C1127" s="3">
        <v>302</v>
      </c>
      <c r="D1127" s="3">
        <v>51</v>
      </c>
      <c r="E1127" s="3">
        <v>251</v>
      </c>
    </row>
    <row r="1128" spans="1:5" x14ac:dyDescent="0.25">
      <c r="A1128" t="s">
        <v>141</v>
      </c>
      <c r="B1128" t="s">
        <v>71</v>
      </c>
      <c r="C1128" s="3">
        <v>3367</v>
      </c>
      <c r="D1128" s="3">
        <v>1703</v>
      </c>
      <c r="E1128" s="3">
        <v>1664</v>
      </c>
    </row>
    <row r="1129" spans="1:5" x14ac:dyDescent="0.25">
      <c r="A1129" t="s">
        <v>141</v>
      </c>
      <c r="B1129" t="s">
        <v>72</v>
      </c>
      <c r="C1129" s="3">
        <v>31083</v>
      </c>
      <c r="D1129" s="3">
        <v>14493</v>
      </c>
      <c r="E1129" s="3">
        <v>16590</v>
      </c>
    </row>
    <row r="1130" spans="1:5" x14ac:dyDescent="0.25">
      <c r="A1130" t="s">
        <v>141</v>
      </c>
      <c r="B1130" t="s">
        <v>73</v>
      </c>
      <c r="C1130" s="3">
        <v>487</v>
      </c>
      <c r="D1130" s="3">
        <v>273</v>
      </c>
      <c r="E1130" s="3">
        <v>214</v>
      </c>
    </row>
    <row r="1131" spans="1:5" x14ac:dyDescent="0.25">
      <c r="A1131" t="s">
        <v>141</v>
      </c>
      <c r="B1131" t="s">
        <v>74</v>
      </c>
      <c r="C1131" s="3">
        <v>22579</v>
      </c>
      <c r="D1131" s="3">
        <v>9684</v>
      </c>
      <c r="E1131" s="3">
        <v>12895</v>
      </c>
    </row>
    <row r="1132" spans="1:5" x14ac:dyDescent="0.25">
      <c r="A1132" t="s">
        <v>141</v>
      </c>
      <c r="B1132" t="s">
        <v>75</v>
      </c>
      <c r="C1132" s="3">
        <v>4223</v>
      </c>
      <c r="D1132" s="3">
        <v>1956</v>
      </c>
      <c r="E1132" s="3">
        <v>2267</v>
      </c>
    </row>
    <row r="1133" spans="1:5" x14ac:dyDescent="0.25">
      <c r="A1133" t="s">
        <v>141</v>
      </c>
      <c r="B1133" t="s">
        <v>76</v>
      </c>
      <c r="C1133" s="3">
        <v>109</v>
      </c>
      <c r="D1133" s="3">
        <v>17</v>
      </c>
      <c r="E1133" s="3">
        <v>92</v>
      </c>
    </row>
    <row r="1134" spans="1:5" x14ac:dyDescent="0.25">
      <c r="A1134" t="s">
        <v>142</v>
      </c>
      <c r="B1134" t="s">
        <v>65</v>
      </c>
      <c r="C1134" s="3">
        <v>7257</v>
      </c>
      <c r="D1134" s="3">
        <v>2514</v>
      </c>
      <c r="E1134" s="3">
        <v>4743</v>
      </c>
    </row>
    <row r="1135" spans="1:5" x14ac:dyDescent="0.25">
      <c r="A1135" t="s">
        <v>142</v>
      </c>
      <c r="B1135" t="s">
        <v>66</v>
      </c>
      <c r="C1135" s="3">
        <v>7937</v>
      </c>
      <c r="D1135" s="3">
        <v>4364</v>
      </c>
      <c r="E1135" s="3">
        <v>3573</v>
      </c>
    </row>
    <row r="1136" spans="1:5" x14ac:dyDescent="0.25">
      <c r="A1136" t="s">
        <v>142</v>
      </c>
      <c r="B1136" t="s">
        <v>42</v>
      </c>
      <c r="C1136" s="3">
        <v>89091</v>
      </c>
      <c r="D1136" s="3">
        <v>40802</v>
      </c>
      <c r="E1136" s="3">
        <v>48289</v>
      </c>
    </row>
    <row r="1137" spans="1:5" x14ac:dyDescent="0.25">
      <c r="A1137" t="s">
        <v>142</v>
      </c>
      <c r="B1137" t="s">
        <v>67</v>
      </c>
      <c r="C1137" s="3">
        <v>4166</v>
      </c>
      <c r="D1137" s="3">
        <v>2092</v>
      </c>
      <c r="E1137" s="3">
        <v>2074</v>
      </c>
    </row>
    <row r="1138" spans="1:5" x14ac:dyDescent="0.25">
      <c r="A1138" t="s">
        <v>142</v>
      </c>
      <c r="B1138" t="s">
        <v>68</v>
      </c>
      <c r="C1138" s="3">
        <v>2827</v>
      </c>
      <c r="D1138" s="3">
        <v>1308</v>
      </c>
      <c r="E1138" s="3">
        <v>1519</v>
      </c>
    </row>
    <row r="1139" spans="1:5" x14ac:dyDescent="0.25">
      <c r="A1139" t="s">
        <v>142</v>
      </c>
      <c r="B1139" t="s">
        <v>69</v>
      </c>
      <c r="C1139" s="3">
        <v>3159</v>
      </c>
      <c r="D1139" s="3">
        <v>838</v>
      </c>
      <c r="E1139" s="3">
        <v>2321</v>
      </c>
    </row>
    <row r="1140" spans="1:5" x14ac:dyDescent="0.25">
      <c r="A1140" t="s">
        <v>142</v>
      </c>
      <c r="B1140" t="s">
        <v>70</v>
      </c>
      <c r="C1140" s="3">
        <v>323</v>
      </c>
      <c r="D1140" s="3">
        <v>64</v>
      </c>
      <c r="E1140" s="3">
        <v>259</v>
      </c>
    </row>
    <row r="1141" spans="1:5" x14ac:dyDescent="0.25">
      <c r="A1141" t="s">
        <v>142</v>
      </c>
      <c r="B1141" t="s">
        <v>71</v>
      </c>
      <c r="C1141" s="3">
        <v>3457</v>
      </c>
      <c r="D1141" s="3">
        <v>1837</v>
      </c>
      <c r="E1141" s="3">
        <v>1620</v>
      </c>
    </row>
    <row r="1142" spans="1:5" x14ac:dyDescent="0.25">
      <c r="A1142" t="s">
        <v>142</v>
      </c>
      <c r="B1142" t="s">
        <v>72</v>
      </c>
      <c r="C1142" s="3">
        <v>30560</v>
      </c>
      <c r="D1142" s="3">
        <v>14848</v>
      </c>
      <c r="E1142" s="3">
        <v>15712</v>
      </c>
    </row>
    <row r="1143" spans="1:5" x14ac:dyDescent="0.25">
      <c r="A1143" t="s">
        <v>142</v>
      </c>
      <c r="B1143" t="s">
        <v>73</v>
      </c>
      <c r="C1143" s="3">
        <v>497</v>
      </c>
      <c r="D1143" s="3">
        <v>264</v>
      </c>
      <c r="E1143" s="3">
        <v>233</v>
      </c>
    </row>
    <row r="1144" spans="1:5" x14ac:dyDescent="0.25">
      <c r="A1144" t="s">
        <v>142</v>
      </c>
      <c r="B1144" t="s">
        <v>74</v>
      </c>
      <c r="C1144" s="3">
        <v>24356</v>
      </c>
      <c r="D1144" s="3">
        <v>10770</v>
      </c>
      <c r="E1144" s="3">
        <v>13586</v>
      </c>
    </row>
    <row r="1145" spans="1:5" x14ac:dyDescent="0.25">
      <c r="A1145" t="s">
        <v>142</v>
      </c>
      <c r="B1145" t="s">
        <v>75</v>
      </c>
      <c r="C1145" s="3">
        <v>4467</v>
      </c>
      <c r="D1145" s="3">
        <v>1885</v>
      </c>
      <c r="E1145" s="3">
        <v>2582</v>
      </c>
    </row>
    <row r="1146" spans="1:5" x14ac:dyDescent="0.25">
      <c r="A1146" t="s">
        <v>142</v>
      </c>
      <c r="B1146" t="s">
        <v>76</v>
      </c>
      <c r="C1146" s="3">
        <v>85</v>
      </c>
      <c r="D1146" s="3">
        <v>18</v>
      </c>
      <c r="E1146" s="3">
        <v>67</v>
      </c>
    </row>
    <row r="1147" spans="1:5" x14ac:dyDescent="0.25">
      <c r="A1147" t="s">
        <v>143</v>
      </c>
      <c r="B1147" t="s">
        <v>65</v>
      </c>
      <c r="C1147" s="3">
        <v>7885</v>
      </c>
      <c r="D1147" s="3">
        <v>2438</v>
      </c>
      <c r="E1147" s="3">
        <v>5447</v>
      </c>
    </row>
    <row r="1148" spans="1:5" x14ac:dyDescent="0.25">
      <c r="A1148" t="s">
        <v>143</v>
      </c>
      <c r="B1148" t="s">
        <v>66</v>
      </c>
      <c r="C1148" s="3">
        <v>8734</v>
      </c>
      <c r="D1148" s="3">
        <v>4130</v>
      </c>
      <c r="E1148" s="3">
        <v>4604</v>
      </c>
    </row>
    <row r="1149" spans="1:5" x14ac:dyDescent="0.25">
      <c r="A1149" t="s">
        <v>143</v>
      </c>
      <c r="B1149" t="s">
        <v>42</v>
      </c>
      <c r="C1149" s="3">
        <v>95423</v>
      </c>
      <c r="D1149" s="3">
        <v>37435</v>
      </c>
      <c r="E1149" s="3">
        <v>57988</v>
      </c>
    </row>
    <row r="1150" spans="1:5" x14ac:dyDescent="0.25">
      <c r="A1150" t="s">
        <v>143</v>
      </c>
      <c r="B1150" t="s">
        <v>67</v>
      </c>
      <c r="C1150" s="3">
        <v>4526</v>
      </c>
      <c r="D1150" s="3">
        <v>1986</v>
      </c>
      <c r="E1150" s="3">
        <v>2540</v>
      </c>
    </row>
    <row r="1151" spans="1:5" x14ac:dyDescent="0.25">
      <c r="A1151" t="s">
        <v>143</v>
      </c>
      <c r="B1151" t="s">
        <v>68</v>
      </c>
      <c r="C1151" s="3">
        <v>3037</v>
      </c>
      <c r="D1151" s="3">
        <v>1192</v>
      </c>
      <c r="E1151" s="3">
        <v>1845</v>
      </c>
    </row>
    <row r="1152" spans="1:5" x14ac:dyDescent="0.25">
      <c r="A1152" t="s">
        <v>143</v>
      </c>
      <c r="B1152" t="s">
        <v>69</v>
      </c>
      <c r="C1152" s="3">
        <v>3264</v>
      </c>
      <c r="D1152" s="3">
        <v>737</v>
      </c>
      <c r="E1152" s="3">
        <v>2527</v>
      </c>
    </row>
    <row r="1153" spans="1:5" x14ac:dyDescent="0.25">
      <c r="A1153" t="s">
        <v>143</v>
      </c>
      <c r="B1153" t="s">
        <v>70</v>
      </c>
      <c r="C1153" s="3">
        <v>308</v>
      </c>
      <c r="D1153" s="3">
        <v>47</v>
      </c>
      <c r="E1153" s="3">
        <v>261</v>
      </c>
    </row>
    <row r="1154" spans="1:5" x14ac:dyDescent="0.25">
      <c r="A1154" t="s">
        <v>143</v>
      </c>
      <c r="B1154" t="s">
        <v>71</v>
      </c>
      <c r="C1154" s="3">
        <v>3477</v>
      </c>
      <c r="D1154" s="3">
        <v>1602</v>
      </c>
      <c r="E1154" s="3">
        <v>1875</v>
      </c>
    </row>
    <row r="1155" spans="1:5" x14ac:dyDescent="0.25">
      <c r="A1155" t="s">
        <v>143</v>
      </c>
      <c r="B1155" t="s">
        <v>72</v>
      </c>
      <c r="C1155" s="3">
        <v>32465</v>
      </c>
      <c r="D1155" s="3">
        <v>13440</v>
      </c>
      <c r="E1155" s="3">
        <v>19025</v>
      </c>
    </row>
    <row r="1156" spans="1:5" x14ac:dyDescent="0.25">
      <c r="A1156" t="s">
        <v>143</v>
      </c>
      <c r="B1156" t="s">
        <v>73</v>
      </c>
      <c r="C1156" s="3">
        <v>565</v>
      </c>
      <c r="D1156" s="3">
        <v>232</v>
      </c>
      <c r="E1156" s="3">
        <v>333</v>
      </c>
    </row>
    <row r="1157" spans="1:5" x14ac:dyDescent="0.25">
      <c r="A1157" t="s">
        <v>143</v>
      </c>
      <c r="B1157" t="s">
        <v>74</v>
      </c>
      <c r="C1157" s="3">
        <v>26343</v>
      </c>
      <c r="D1157" s="3">
        <v>9704</v>
      </c>
      <c r="E1157" s="3">
        <v>16639</v>
      </c>
    </row>
    <row r="1158" spans="1:5" x14ac:dyDescent="0.25">
      <c r="A1158" t="s">
        <v>143</v>
      </c>
      <c r="B1158" t="s">
        <v>75</v>
      </c>
      <c r="C1158" s="3">
        <v>4725</v>
      </c>
      <c r="D1158" s="3">
        <v>1907</v>
      </c>
      <c r="E1158" s="3">
        <v>2818</v>
      </c>
    </row>
    <row r="1159" spans="1:5" x14ac:dyDescent="0.25">
      <c r="A1159" t="s">
        <v>143</v>
      </c>
      <c r="B1159" t="s">
        <v>76</v>
      </c>
      <c r="C1159" s="3">
        <v>94</v>
      </c>
      <c r="D1159" s="3">
        <v>20</v>
      </c>
      <c r="E1159" s="3">
        <v>74</v>
      </c>
    </row>
    <row r="1160" spans="1:5" x14ac:dyDescent="0.25">
      <c r="A1160" t="s">
        <v>144</v>
      </c>
      <c r="B1160" t="s">
        <v>65</v>
      </c>
      <c r="C1160" s="3">
        <v>7772</v>
      </c>
      <c r="D1160" s="3">
        <v>2381</v>
      </c>
      <c r="E1160" s="3">
        <v>5391</v>
      </c>
    </row>
    <row r="1161" spans="1:5" x14ac:dyDescent="0.25">
      <c r="A1161" t="s">
        <v>144</v>
      </c>
      <c r="B1161" t="s">
        <v>66</v>
      </c>
      <c r="C1161" s="3">
        <v>8805</v>
      </c>
      <c r="D1161" s="3">
        <v>3992</v>
      </c>
      <c r="E1161" s="3">
        <v>4813</v>
      </c>
    </row>
    <row r="1162" spans="1:5" x14ac:dyDescent="0.25">
      <c r="A1162" t="s">
        <v>144</v>
      </c>
      <c r="B1162" t="s">
        <v>42</v>
      </c>
      <c r="C1162" s="3">
        <v>93622</v>
      </c>
      <c r="D1162" s="3">
        <v>36729</v>
      </c>
      <c r="E1162" s="3">
        <v>56893</v>
      </c>
    </row>
    <row r="1163" spans="1:5" x14ac:dyDescent="0.25">
      <c r="A1163" t="s">
        <v>144</v>
      </c>
      <c r="B1163" t="s">
        <v>67</v>
      </c>
      <c r="C1163" s="3">
        <v>4556</v>
      </c>
      <c r="D1163" s="3">
        <v>1911</v>
      </c>
      <c r="E1163" s="3">
        <v>2645</v>
      </c>
    </row>
    <row r="1164" spans="1:5" x14ac:dyDescent="0.25">
      <c r="A1164" t="s">
        <v>144</v>
      </c>
      <c r="B1164" t="s">
        <v>68</v>
      </c>
      <c r="C1164" s="3">
        <v>2911</v>
      </c>
      <c r="D1164" s="3">
        <v>1215</v>
      </c>
      <c r="E1164" s="3">
        <v>1696</v>
      </c>
    </row>
    <row r="1165" spans="1:5" x14ac:dyDescent="0.25">
      <c r="A1165" t="s">
        <v>144</v>
      </c>
      <c r="B1165" t="s">
        <v>69</v>
      </c>
      <c r="C1165" s="3">
        <v>3334</v>
      </c>
      <c r="D1165" s="3">
        <v>758</v>
      </c>
      <c r="E1165" s="3">
        <v>2576</v>
      </c>
    </row>
    <row r="1166" spans="1:5" x14ac:dyDescent="0.25">
      <c r="A1166" t="s">
        <v>144</v>
      </c>
      <c r="B1166" t="s">
        <v>70</v>
      </c>
      <c r="C1166" s="3">
        <v>357</v>
      </c>
      <c r="D1166" s="3">
        <v>60</v>
      </c>
      <c r="E1166" s="3">
        <v>297</v>
      </c>
    </row>
    <row r="1167" spans="1:5" x14ac:dyDescent="0.25">
      <c r="A1167" t="s">
        <v>144</v>
      </c>
      <c r="B1167" t="s">
        <v>71</v>
      </c>
      <c r="C1167" s="3">
        <v>3581</v>
      </c>
      <c r="D1167" s="3">
        <v>1505</v>
      </c>
      <c r="E1167" s="3">
        <v>2076</v>
      </c>
    </row>
    <row r="1168" spans="1:5" x14ac:dyDescent="0.25">
      <c r="A1168" t="s">
        <v>144</v>
      </c>
      <c r="B1168" t="s">
        <v>72</v>
      </c>
      <c r="C1168" s="3">
        <v>32164</v>
      </c>
      <c r="D1168" s="3">
        <v>13332</v>
      </c>
      <c r="E1168" s="3">
        <v>18832</v>
      </c>
    </row>
    <row r="1169" spans="1:5" x14ac:dyDescent="0.25">
      <c r="A1169" t="s">
        <v>144</v>
      </c>
      <c r="B1169" t="s">
        <v>73</v>
      </c>
      <c r="C1169" s="3">
        <v>545</v>
      </c>
      <c r="D1169" s="3">
        <v>253</v>
      </c>
      <c r="E1169" s="3">
        <v>292</v>
      </c>
    </row>
    <row r="1170" spans="1:5" x14ac:dyDescent="0.25">
      <c r="A1170" t="s">
        <v>144</v>
      </c>
      <c r="B1170" t="s">
        <v>74</v>
      </c>
      <c r="C1170" s="3">
        <v>24816</v>
      </c>
      <c r="D1170" s="3">
        <v>9454</v>
      </c>
      <c r="E1170" s="3">
        <v>15362</v>
      </c>
    </row>
    <row r="1171" spans="1:5" x14ac:dyDescent="0.25">
      <c r="A1171" t="s">
        <v>144</v>
      </c>
      <c r="B1171" t="s">
        <v>75</v>
      </c>
      <c r="C1171" s="3">
        <v>4688</v>
      </c>
      <c r="D1171" s="3">
        <v>1847</v>
      </c>
      <c r="E1171" s="3">
        <v>2841</v>
      </c>
    </row>
    <row r="1172" spans="1:5" x14ac:dyDescent="0.25">
      <c r="A1172" t="s">
        <v>144</v>
      </c>
      <c r="B1172" t="s">
        <v>76</v>
      </c>
      <c r="C1172" s="3">
        <v>93</v>
      </c>
      <c r="D1172" s="3">
        <v>21</v>
      </c>
      <c r="E1172" s="3">
        <v>72</v>
      </c>
    </row>
    <row r="1173" spans="1:5" x14ac:dyDescent="0.25">
      <c r="A1173" t="s">
        <v>145</v>
      </c>
      <c r="B1173" t="s">
        <v>65</v>
      </c>
      <c r="C1173" s="3">
        <v>7235</v>
      </c>
      <c r="D1173" s="3">
        <v>2630</v>
      </c>
      <c r="E1173" s="3">
        <v>4605</v>
      </c>
    </row>
    <row r="1174" spans="1:5" x14ac:dyDescent="0.25">
      <c r="A1174" t="s">
        <v>145</v>
      </c>
      <c r="B1174" t="s">
        <v>66</v>
      </c>
      <c r="C1174" s="3">
        <v>8211</v>
      </c>
      <c r="D1174" s="3">
        <v>4342</v>
      </c>
      <c r="E1174" s="3">
        <v>3869</v>
      </c>
    </row>
    <row r="1175" spans="1:5" x14ac:dyDescent="0.25">
      <c r="A1175" t="s">
        <v>145</v>
      </c>
      <c r="B1175" t="s">
        <v>42</v>
      </c>
      <c r="C1175" s="3">
        <v>86174</v>
      </c>
      <c r="D1175" s="3">
        <v>38230</v>
      </c>
      <c r="E1175" s="3">
        <v>47944</v>
      </c>
    </row>
    <row r="1176" spans="1:5" x14ac:dyDescent="0.25">
      <c r="A1176" t="s">
        <v>145</v>
      </c>
      <c r="B1176" t="s">
        <v>67</v>
      </c>
      <c r="C1176" s="3">
        <v>4176</v>
      </c>
      <c r="D1176" s="3">
        <v>1889</v>
      </c>
      <c r="E1176" s="3">
        <v>2287</v>
      </c>
    </row>
    <row r="1177" spans="1:5" x14ac:dyDescent="0.25">
      <c r="A1177" t="s">
        <v>145</v>
      </c>
      <c r="B1177" t="s">
        <v>68</v>
      </c>
      <c r="C1177" s="3">
        <v>2832</v>
      </c>
      <c r="D1177" s="3">
        <v>1190</v>
      </c>
      <c r="E1177" s="3">
        <v>1642</v>
      </c>
    </row>
    <row r="1178" spans="1:5" x14ac:dyDescent="0.25">
      <c r="A1178" t="s">
        <v>145</v>
      </c>
      <c r="B1178" t="s">
        <v>69</v>
      </c>
      <c r="C1178" s="3">
        <v>3063</v>
      </c>
      <c r="D1178" s="3">
        <v>790</v>
      </c>
      <c r="E1178" s="3">
        <v>2273</v>
      </c>
    </row>
    <row r="1179" spans="1:5" x14ac:dyDescent="0.25">
      <c r="A1179" t="s">
        <v>145</v>
      </c>
      <c r="B1179" t="s">
        <v>70</v>
      </c>
      <c r="C1179" s="3">
        <v>310</v>
      </c>
      <c r="D1179" s="3">
        <v>57</v>
      </c>
      <c r="E1179" s="3">
        <v>253</v>
      </c>
    </row>
    <row r="1180" spans="1:5" x14ac:dyDescent="0.25">
      <c r="A1180" t="s">
        <v>145</v>
      </c>
      <c r="B1180" t="s">
        <v>71</v>
      </c>
      <c r="C1180" s="3">
        <v>3259</v>
      </c>
      <c r="D1180" s="3">
        <v>1666</v>
      </c>
      <c r="E1180" s="3">
        <v>1593</v>
      </c>
    </row>
    <row r="1181" spans="1:5" x14ac:dyDescent="0.25">
      <c r="A1181" t="s">
        <v>145</v>
      </c>
      <c r="B1181" t="s">
        <v>72</v>
      </c>
      <c r="C1181" s="3">
        <v>31068</v>
      </c>
      <c r="D1181" s="3">
        <v>13932</v>
      </c>
      <c r="E1181" s="3">
        <v>17136</v>
      </c>
    </row>
    <row r="1182" spans="1:5" x14ac:dyDescent="0.25">
      <c r="A1182" t="s">
        <v>145</v>
      </c>
      <c r="B1182" t="s">
        <v>73</v>
      </c>
      <c r="C1182" s="3">
        <v>498</v>
      </c>
      <c r="D1182" s="3">
        <v>241</v>
      </c>
      <c r="E1182" s="3">
        <v>257</v>
      </c>
    </row>
    <row r="1183" spans="1:5" x14ac:dyDescent="0.25">
      <c r="A1183" t="s">
        <v>145</v>
      </c>
      <c r="B1183" t="s">
        <v>74</v>
      </c>
      <c r="C1183" s="3">
        <v>21107</v>
      </c>
      <c r="D1183" s="3">
        <v>9609</v>
      </c>
      <c r="E1183" s="3">
        <v>11498</v>
      </c>
    </row>
    <row r="1184" spans="1:5" x14ac:dyDescent="0.25">
      <c r="A1184" t="s">
        <v>145</v>
      </c>
      <c r="B1184" t="s">
        <v>75</v>
      </c>
      <c r="C1184" s="3">
        <v>4317</v>
      </c>
      <c r="D1184" s="3">
        <v>1859</v>
      </c>
      <c r="E1184" s="3">
        <v>2458</v>
      </c>
    </row>
    <row r="1185" spans="1:5" x14ac:dyDescent="0.25">
      <c r="A1185" t="s">
        <v>145</v>
      </c>
      <c r="B1185" t="s">
        <v>76</v>
      </c>
      <c r="C1185" s="3">
        <v>98</v>
      </c>
      <c r="D1185" s="3">
        <v>25</v>
      </c>
      <c r="E1185" s="3">
        <v>73</v>
      </c>
    </row>
    <row r="1186" spans="1:5" x14ac:dyDescent="0.25">
      <c r="A1186" t="s">
        <v>146</v>
      </c>
      <c r="B1186" t="s">
        <v>65</v>
      </c>
      <c r="C1186" s="3">
        <v>7505</v>
      </c>
      <c r="D1186" s="3">
        <v>2551</v>
      </c>
      <c r="E1186" s="3">
        <v>4954</v>
      </c>
    </row>
    <row r="1187" spans="1:5" x14ac:dyDescent="0.25">
      <c r="A1187" t="s">
        <v>146</v>
      </c>
      <c r="B1187" t="s">
        <v>66</v>
      </c>
      <c r="C1187" s="3">
        <v>8542</v>
      </c>
      <c r="D1187" s="3">
        <v>4814</v>
      </c>
      <c r="E1187" s="3">
        <v>3728</v>
      </c>
    </row>
    <row r="1188" spans="1:5" x14ac:dyDescent="0.25">
      <c r="A1188" t="s">
        <v>146</v>
      </c>
      <c r="B1188" t="s">
        <v>42</v>
      </c>
      <c r="C1188" s="3">
        <v>89765</v>
      </c>
      <c r="D1188" s="3">
        <v>40175</v>
      </c>
      <c r="E1188" s="3">
        <v>49590</v>
      </c>
    </row>
    <row r="1189" spans="1:5" x14ac:dyDescent="0.25">
      <c r="A1189" t="s">
        <v>146</v>
      </c>
      <c r="B1189" t="s">
        <v>67</v>
      </c>
      <c r="C1189" s="3">
        <v>4268</v>
      </c>
      <c r="D1189" s="3">
        <v>2153</v>
      </c>
      <c r="E1189" s="3">
        <v>2115</v>
      </c>
    </row>
    <row r="1190" spans="1:5" x14ac:dyDescent="0.25">
      <c r="A1190" t="s">
        <v>146</v>
      </c>
      <c r="B1190" t="s">
        <v>68</v>
      </c>
      <c r="C1190" s="3">
        <v>2782</v>
      </c>
      <c r="D1190" s="3">
        <v>1208</v>
      </c>
      <c r="E1190" s="3">
        <v>1574</v>
      </c>
    </row>
    <row r="1191" spans="1:5" x14ac:dyDescent="0.25">
      <c r="A1191" t="s">
        <v>146</v>
      </c>
      <c r="B1191" t="s">
        <v>69</v>
      </c>
      <c r="C1191" s="3">
        <v>3153</v>
      </c>
      <c r="D1191" s="3">
        <v>743</v>
      </c>
      <c r="E1191" s="3">
        <v>2410</v>
      </c>
    </row>
    <row r="1192" spans="1:5" x14ac:dyDescent="0.25">
      <c r="A1192" t="s">
        <v>146</v>
      </c>
      <c r="B1192" t="s">
        <v>70</v>
      </c>
      <c r="C1192" s="3">
        <v>283</v>
      </c>
      <c r="D1192" s="3">
        <v>60</v>
      </c>
      <c r="E1192" s="3">
        <v>223</v>
      </c>
    </row>
    <row r="1193" spans="1:5" x14ac:dyDescent="0.25">
      <c r="A1193" t="s">
        <v>146</v>
      </c>
      <c r="B1193" t="s">
        <v>71</v>
      </c>
      <c r="C1193" s="3">
        <v>3312</v>
      </c>
      <c r="D1193" s="3">
        <v>1745</v>
      </c>
      <c r="E1193" s="3">
        <v>1567</v>
      </c>
    </row>
    <row r="1194" spans="1:5" x14ac:dyDescent="0.25">
      <c r="A1194" t="s">
        <v>146</v>
      </c>
      <c r="B1194" t="s">
        <v>72</v>
      </c>
      <c r="C1194" s="3">
        <v>31141</v>
      </c>
      <c r="D1194" s="3">
        <v>14499</v>
      </c>
      <c r="E1194" s="3">
        <v>16642</v>
      </c>
    </row>
    <row r="1195" spans="1:5" x14ac:dyDescent="0.25">
      <c r="A1195" t="s">
        <v>146</v>
      </c>
      <c r="B1195" t="s">
        <v>73</v>
      </c>
      <c r="C1195" s="3">
        <v>489</v>
      </c>
      <c r="D1195" s="3">
        <v>256</v>
      </c>
      <c r="E1195" s="3">
        <v>233</v>
      </c>
    </row>
    <row r="1196" spans="1:5" x14ac:dyDescent="0.25">
      <c r="A1196" t="s">
        <v>146</v>
      </c>
      <c r="B1196" t="s">
        <v>74</v>
      </c>
      <c r="C1196" s="3">
        <v>23794</v>
      </c>
      <c r="D1196" s="3">
        <v>10167</v>
      </c>
      <c r="E1196" s="3">
        <v>13627</v>
      </c>
    </row>
    <row r="1197" spans="1:5" x14ac:dyDescent="0.25">
      <c r="A1197" t="s">
        <v>146</v>
      </c>
      <c r="B1197" t="s">
        <v>75</v>
      </c>
      <c r="C1197" s="3">
        <v>4375</v>
      </c>
      <c r="D1197" s="3">
        <v>1961</v>
      </c>
      <c r="E1197" s="3">
        <v>2414</v>
      </c>
    </row>
    <row r="1198" spans="1:5" x14ac:dyDescent="0.25">
      <c r="A1198" t="s">
        <v>146</v>
      </c>
      <c r="B1198" t="s">
        <v>76</v>
      </c>
      <c r="C1198" s="3">
        <v>121</v>
      </c>
      <c r="D1198" s="3">
        <v>18</v>
      </c>
      <c r="E1198" s="3">
        <v>103</v>
      </c>
    </row>
    <row r="1199" spans="1:5" x14ac:dyDescent="0.25">
      <c r="A1199" t="s">
        <v>147</v>
      </c>
      <c r="B1199" t="s">
        <v>65</v>
      </c>
      <c r="C1199" s="3">
        <v>7941</v>
      </c>
      <c r="D1199" s="3">
        <v>2500</v>
      </c>
      <c r="E1199" s="3">
        <v>5441</v>
      </c>
    </row>
    <row r="1200" spans="1:5" x14ac:dyDescent="0.25">
      <c r="A1200" t="s">
        <v>147</v>
      </c>
      <c r="B1200" t="s">
        <v>66</v>
      </c>
      <c r="C1200" s="3">
        <v>9174</v>
      </c>
      <c r="D1200" s="3">
        <v>4251</v>
      </c>
      <c r="E1200" s="3">
        <v>4923</v>
      </c>
    </row>
    <row r="1201" spans="1:5" x14ac:dyDescent="0.25">
      <c r="A1201" t="s">
        <v>147</v>
      </c>
      <c r="B1201" t="s">
        <v>42</v>
      </c>
      <c r="C1201" s="3">
        <v>96561</v>
      </c>
      <c r="D1201" s="3">
        <v>38164</v>
      </c>
      <c r="E1201" s="3">
        <v>58397</v>
      </c>
    </row>
    <row r="1202" spans="1:5" x14ac:dyDescent="0.25">
      <c r="A1202" t="s">
        <v>147</v>
      </c>
      <c r="B1202" t="s">
        <v>67</v>
      </c>
      <c r="C1202" s="3">
        <v>4674</v>
      </c>
      <c r="D1202" s="3">
        <v>1920</v>
      </c>
      <c r="E1202" s="3">
        <v>2754</v>
      </c>
    </row>
    <row r="1203" spans="1:5" x14ac:dyDescent="0.25">
      <c r="A1203" t="s">
        <v>147</v>
      </c>
      <c r="B1203" t="s">
        <v>68</v>
      </c>
      <c r="C1203" s="3">
        <v>3059</v>
      </c>
      <c r="D1203" s="3">
        <v>1234</v>
      </c>
      <c r="E1203" s="3">
        <v>1825</v>
      </c>
    </row>
    <row r="1204" spans="1:5" x14ac:dyDescent="0.25">
      <c r="A1204" t="s">
        <v>147</v>
      </c>
      <c r="B1204" t="s">
        <v>69</v>
      </c>
      <c r="C1204" s="3">
        <v>3249</v>
      </c>
      <c r="D1204" s="3">
        <v>765</v>
      </c>
      <c r="E1204" s="3">
        <v>2484</v>
      </c>
    </row>
    <row r="1205" spans="1:5" x14ac:dyDescent="0.25">
      <c r="A1205" t="s">
        <v>147</v>
      </c>
      <c r="B1205" t="s">
        <v>70</v>
      </c>
      <c r="C1205" s="3">
        <v>330</v>
      </c>
      <c r="D1205" s="3">
        <v>37</v>
      </c>
      <c r="E1205" s="3">
        <v>293</v>
      </c>
    </row>
    <row r="1206" spans="1:5" x14ac:dyDescent="0.25">
      <c r="A1206" t="s">
        <v>147</v>
      </c>
      <c r="B1206" t="s">
        <v>71</v>
      </c>
      <c r="C1206" s="3">
        <v>3579</v>
      </c>
      <c r="D1206" s="3">
        <v>1653</v>
      </c>
      <c r="E1206" s="3">
        <v>1926</v>
      </c>
    </row>
    <row r="1207" spans="1:5" x14ac:dyDescent="0.25">
      <c r="A1207" t="s">
        <v>147</v>
      </c>
      <c r="B1207" t="s">
        <v>72</v>
      </c>
      <c r="C1207" s="3">
        <v>33134</v>
      </c>
      <c r="D1207" s="3">
        <v>13638</v>
      </c>
      <c r="E1207" s="3">
        <v>19496</v>
      </c>
    </row>
    <row r="1208" spans="1:5" x14ac:dyDescent="0.25">
      <c r="A1208" t="s">
        <v>147</v>
      </c>
      <c r="B1208" t="s">
        <v>73</v>
      </c>
      <c r="C1208" s="3">
        <v>524</v>
      </c>
      <c r="D1208" s="3">
        <v>256</v>
      </c>
      <c r="E1208" s="3">
        <v>268</v>
      </c>
    </row>
    <row r="1209" spans="1:5" x14ac:dyDescent="0.25">
      <c r="A1209" t="s">
        <v>147</v>
      </c>
      <c r="B1209" t="s">
        <v>74</v>
      </c>
      <c r="C1209" s="3">
        <v>26150</v>
      </c>
      <c r="D1209" s="3">
        <v>10018</v>
      </c>
      <c r="E1209" s="3">
        <v>16132</v>
      </c>
    </row>
    <row r="1210" spans="1:5" x14ac:dyDescent="0.25">
      <c r="A1210" t="s">
        <v>147</v>
      </c>
      <c r="B1210" t="s">
        <v>75</v>
      </c>
      <c r="C1210" s="3">
        <v>4634</v>
      </c>
      <c r="D1210" s="3">
        <v>1870</v>
      </c>
      <c r="E1210" s="3">
        <v>2764</v>
      </c>
    </row>
    <row r="1211" spans="1:5" x14ac:dyDescent="0.25">
      <c r="A1211" t="s">
        <v>147</v>
      </c>
      <c r="B1211" t="s">
        <v>76</v>
      </c>
      <c r="C1211" s="3">
        <v>113</v>
      </c>
      <c r="D1211" s="3">
        <v>22</v>
      </c>
      <c r="E1211" s="3">
        <v>91</v>
      </c>
    </row>
    <row r="1212" spans="1:5" x14ac:dyDescent="0.25">
      <c r="A1212" t="s">
        <v>148</v>
      </c>
      <c r="B1212" t="s">
        <v>65</v>
      </c>
      <c r="C1212" s="3">
        <v>8003</v>
      </c>
      <c r="D1212" s="3">
        <v>2402</v>
      </c>
      <c r="E1212" s="3">
        <v>5601</v>
      </c>
    </row>
    <row r="1213" spans="1:5" x14ac:dyDescent="0.25">
      <c r="A1213" t="s">
        <v>148</v>
      </c>
      <c r="B1213" t="s">
        <v>66</v>
      </c>
      <c r="C1213" s="3">
        <v>9045</v>
      </c>
      <c r="D1213" s="3">
        <v>4093</v>
      </c>
      <c r="E1213" s="3">
        <v>4952</v>
      </c>
    </row>
    <row r="1214" spans="1:5" x14ac:dyDescent="0.25">
      <c r="A1214" t="s">
        <v>148</v>
      </c>
      <c r="B1214" t="s">
        <v>42</v>
      </c>
      <c r="C1214" s="3">
        <v>95002</v>
      </c>
      <c r="D1214" s="3">
        <v>37290</v>
      </c>
      <c r="E1214" s="3">
        <v>57712</v>
      </c>
    </row>
    <row r="1215" spans="1:5" x14ac:dyDescent="0.25">
      <c r="A1215" t="s">
        <v>148</v>
      </c>
      <c r="B1215" t="s">
        <v>67</v>
      </c>
      <c r="C1215" s="3">
        <v>4523</v>
      </c>
      <c r="D1215" s="3">
        <v>1928</v>
      </c>
      <c r="E1215" s="3">
        <v>2595</v>
      </c>
    </row>
    <row r="1216" spans="1:5" x14ac:dyDescent="0.25">
      <c r="A1216" t="s">
        <v>148</v>
      </c>
      <c r="B1216" t="s">
        <v>68</v>
      </c>
      <c r="C1216" s="3">
        <v>3005</v>
      </c>
      <c r="D1216" s="3">
        <v>1223</v>
      </c>
      <c r="E1216" s="3">
        <v>1782</v>
      </c>
    </row>
    <row r="1217" spans="1:5" x14ac:dyDescent="0.25">
      <c r="A1217" t="s">
        <v>148</v>
      </c>
      <c r="B1217" t="s">
        <v>69</v>
      </c>
      <c r="C1217" s="3">
        <v>3458</v>
      </c>
      <c r="D1217" s="3">
        <v>743</v>
      </c>
      <c r="E1217" s="3">
        <v>2715</v>
      </c>
    </row>
    <row r="1218" spans="1:5" x14ac:dyDescent="0.25">
      <c r="A1218" t="s">
        <v>148</v>
      </c>
      <c r="B1218" t="s">
        <v>70</v>
      </c>
      <c r="C1218" s="3">
        <v>299</v>
      </c>
      <c r="D1218" s="3">
        <v>56</v>
      </c>
      <c r="E1218" s="3">
        <v>243</v>
      </c>
    </row>
    <row r="1219" spans="1:5" x14ac:dyDescent="0.25">
      <c r="A1219" t="s">
        <v>148</v>
      </c>
      <c r="B1219" t="s">
        <v>71</v>
      </c>
      <c r="C1219" s="3">
        <v>3557</v>
      </c>
      <c r="D1219" s="3">
        <v>1559</v>
      </c>
      <c r="E1219" s="3">
        <v>1998</v>
      </c>
    </row>
    <row r="1220" spans="1:5" x14ac:dyDescent="0.25">
      <c r="A1220" t="s">
        <v>148</v>
      </c>
      <c r="B1220" t="s">
        <v>72</v>
      </c>
      <c r="C1220" s="3">
        <v>33670</v>
      </c>
      <c r="D1220" s="3">
        <v>13418</v>
      </c>
      <c r="E1220" s="3">
        <v>20252</v>
      </c>
    </row>
    <row r="1221" spans="1:5" x14ac:dyDescent="0.25">
      <c r="A1221" t="s">
        <v>148</v>
      </c>
      <c r="B1221" t="s">
        <v>73</v>
      </c>
      <c r="C1221" s="3">
        <v>494</v>
      </c>
      <c r="D1221" s="3">
        <v>249</v>
      </c>
      <c r="E1221" s="3">
        <v>245</v>
      </c>
    </row>
    <row r="1222" spans="1:5" x14ac:dyDescent="0.25">
      <c r="A1222" t="s">
        <v>148</v>
      </c>
      <c r="B1222" t="s">
        <v>74</v>
      </c>
      <c r="C1222" s="3">
        <v>24274</v>
      </c>
      <c r="D1222" s="3">
        <v>9720</v>
      </c>
      <c r="E1222" s="3">
        <v>14554</v>
      </c>
    </row>
    <row r="1223" spans="1:5" x14ac:dyDescent="0.25">
      <c r="A1223" t="s">
        <v>148</v>
      </c>
      <c r="B1223" t="s">
        <v>75</v>
      </c>
      <c r="C1223" s="3">
        <v>4548</v>
      </c>
      <c r="D1223" s="3">
        <v>1861</v>
      </c>
      <c r="E1223" s="3">
        <v>2687</v>
      </c>
    </row>
    <row r="1224" spans="1:5" x14ac:dyDescent="0.25">
      <c r="A1224" t="s">
        <v>148</v>
      </c>
      <c r="B1224" t="s">
        <v>76</v>
      </c>
      <c r="C1224" s="3">
        <v>126</v>
      </c>
      <c r="D1224" s="3">
        <v>38</v>
      </c>
      <c r="E1224" s="3">
        <v>88</v>
      </c>
    </row>
    <row r="1225" spans="1:5" x14ac:dyDescent="0.25">
      <c r="A1225" t="s">
        <v>149</v>
      </c>
      <c r="B1225" t="s">
        <v>65</v>
      </c>
      <c r="C1225" s="3">
        <v>7406</v>
      </c>
      <c r="D1225" s="3">
        <v>2468</v>
      </c>
      <c r="E1225" s="3">
        <v>4938</v>
      </c>
    </row>
    <row r="1226" spans="1:5" x14ac:dyDescent="0.25">
      <c r="A1226" t="s">
        <v>149</v>
      </c>
      <c r="B1226" t="s">
        <v>66</v>
      </c>
      <c r="C1226" s="3">
        <v>8622</v>
      </c>
      <c r="D1226" s="3">
        <v>4219</v>
      </c>
      <c r="E1226" s="3">
        <v>4403</v>
      </c>
    </row>
    <row r="1227" spans="1:5" x14ac:dyDescent="0.25">
      <c r="A1227" t="s">
        <v>149</v>
      </c>
      <c r="B1227" t="s">
        <v>42</v>
      </c>
      <c r="C1227" s="3">
        <v>88319</v>
      </c>
      <c r="D1227" s="3">
        <v>38848</v>
      </c>
      <c r="E1227" s="3">
        <v>49471</v>
      </c>
    </row>
    <row r="1228" spans="1:5" x14ac:dyDescent="0.25">
      <c r="A1228" t="s">
        <v>149</v>
      </c>
      <c r="B1228" t="s">
        <v>67</v>
      </c>
      <c r="C1228" s="3">
        <v>4344</v>
      </c>
      <c r="D1228" s="3">
        <v>2039</v>
      </c>
      <c r="E1228" s="3">
        <v>2305</v>
      </c>
    </row>
    <row r="1229" spans="1:5" x14ac:dyDescent="0.25">
      <c r="A1229" t="s">
        <v>149</v>
      </c>
      <c r="B1229" t="s">
        <v>68</v>
      </c>
      <c r="C1229" s="3">
        <v>2849</v>
      </c>
      <c r="D1229" s="3">
        <v>1184</v>
      </c>
      <c r="E1229" s="3">
        <v>1665</v>
      </c>
    </row>
    <row r="1230" spans="1:5" x14ac:dyDescent="0.25">
      <c r="A1230" t="s">
        <v>149</v>
      </c>
      <c r="B1230" t="s">
        <v>69</v>
      </c>
      <c r="C1230" s="3">
        <v>3140</v>
      </c>
      <c r="D1230" s="3">
        <v>754</v>
      </c>
      <c r="E1230" s="3">
        <v>2386</v>
      </c>
    </row>
    <row r="1231" spans="1:5" x14ac:dyDescent="0.25">
      <c r="A1231" t="s">
        <v>149</v>
      </c>
      <c r="B1231" t="s">
        <v>70</v>
      </c>
      <c r="C1231" s="3">
        <v>304</v>
      </c>
      <c r="D1231" s="3">
        <v>65</v>
      </c>
      <c r="E1231" s="3">
        <v>239</v>
      </c>
    </row>
    <row r="1232" spans="1:5" x14ac:dyDescent="0.25">
      <c r="A1232" t="s">
        <v>149</v>
      </c>
      <c r="B1232" t="s">
        <v>71</v>
      </c>
      <c r="C1232" s="3">
        <v>3170</v>
      </c>
      <c r="D1232" s="3">
        <v>1706</v>
      </c>
      <c r="E1232" s="3">
        <v>1464</v>
      </c>
    </row>
    <row r="1233" spans="1:5" x14ac:dyDescent="0.25">
      <c r="A1233" t="s">
        <v>149</v>
      </c>
      <c r="B1233" t="s">
        <v>72</v>
      </c>
      <c r="C1233" s="3">
        <v>32453</v>
      </c>
      <c r="D1233" s="3">
        <v>14152</v>
      </c>
      <c r="E1233" s="3">
        <v>18301</v>
      </c>
    </row>
    <row r="1234" spans="1:5" x14ac:dyDescent="0.25">
      <c r="A1234" t="s">
        <v>149</v>
      </c>
      <c r="B1234" t="s">
        <v>73</v>
      </c>
      <c r="C1234" s="3">
        <v>502</v>
      </c>
      <c r="D1234" s="3">
        <v>246</v>
      </c>
      <c r="E1234" s="3">
        <v>256</v>
      </c>
    </row>
    <row r="1235" spans="1:5" x14ac:dyDescent="0.25">
      <c r="A1235" t="s">
        <v>149</v>
      </c>
      <c r="B1235" t="s">
        <v>74</v>
      </c>
      <c r="C1235" s="3">
        <v>21392</v>
      </c>
      <c r="D1235" s="3">
        <v>10198</v>
      </c>
      <c r="E1235" s="3">
        <v>11194</v>
      </c>
    </row>
    <row r="1236" spans="1:5" x14ac:dyDescent="0.25">
      <c r="A1236" t="s">
        <v>149</v>
      </c>
      <c r="B1236" t="s">
        <v>75</v>
      </c>
      <c r="C1236" s="3">
        <v>4035</v>
      </c>
      <c r="D1236" s="3">
        <v>1800</v>
      </c>
      <c r="E1236" s="3">
        <v>2235</v>
      </c>
    </row>
    <row r="1237" spans="1:5" x14ac:dyDescent="0.25">
      <c r="A1237" t="s">
        <v>149</v>
      </c>
      <c r="B1237" t="s">
        <v>76</v>
      </c>
      <c r="C1237" s="3">
        <v>102</v>
      </c>
      <c r="D1237" s="3">
        <v>17</v>
      </c>
      <c r="E1237" s="3">
        <v>85</v>
      </c>
    </row>
    <row r="1238" spans="1:5" x14ac:dyDescent="0.25">
      <c r="A1238" t="s">
        <v>150</v>
      </c>
      <c r="B1238" t="s">
        <v>65</v>
      </c>
      <c r="C1238" s="3">
        <v>7657</v>
      </c>
      <c r="D1238" s="3">
        <v>2546</v>
      </c>
      <c r="E1238" s="3">
        <v>5111</v>
      </c>
    </row>
    <row r="1239" spans="1:5" x14ac:dyDescent="0.25">
      <c r="A1239" t="s">
        <v>150</v>
      </c>
      <c r="B1239" t="s">
        <v>66</v>
      </c>
      <c r="C1239" s="3">
        <v>8786</v>
      </c>
      <c r="D1239" s="3">
        <v>4469</v>
      </c>
      <c r="E1239" s="3">
        <v>4317</v>
      </c>
    </row>
    <row r="1240" spans="1:5" x14ac:dyDescent="0.25">
      <c r="A1240" t="s">
        <v>150</v>
      </c>
      <c r="B1240" t="s">
        <v>42</v>
      </c>
      <c r="C1240" s="3">
        <v>89932</v>
      </c>
      <c r="D1240" s="3">
        <v>41197</v>
      </c>
      <c r="E1240" s="3">
        <v>48735</v>
      </c>
    </row>
    <row r="1241" spans="1:5" x14ac:dyDescent="0.25">
      <c r="A1241" t="s">
        <v>150</v>
      </c>
      <c r="B1241" t="s">
        <v>67</v>
      </c>
      <c r="C1241" s="3">
        <v>4456</v>
      </c>
      <c r="D1241" s="3">
        <v>2097</v>
      </c>
      <c r="E1241" s="3">
        <v>2359</v>
      </c>
    </row>
    <row r="1242" spans="1:5" x14ac:dyDescent="0.25">
      <c r="A1242" t="s">
        <v>150</v>
      </c>
      <c r="B1242" t="s">
        <v>68</v>
      </c>
      <c r="C1242" s="3">
        <v>2650</v>
      </c>
      <c r="D1242" s="3">
        <v>1302</v>
      </c>
      <c r="E1242" s="3">
        <v>1348</v>
      </c>
    </row>
    <row r="1243" spans="1:5" x14ac:dyDescent="0.25">
      <c r="A1243" t="s">
        <v>150</v>
      </c>
      <c r="B1243" t="s">
        <v>69</v>
      </c>
      <c r="C1243" s="3">
        <v>3034</v>
      </c>
      <c r="D1243" s="3">
        <v>869</v>
      </c>
      <c r="E1243" s="3">
        <v>2165</v>
      </c>
    </row>
    <row r="1244" spans="1:5" x14ac:dyDescent="0.25">
      <c r="A1244" t="s">
        <v>150</v>
      </c>
      <c r="B1244" t="s">
        <v>70</v>
      </c>
      <c r="C1244" s="3">
        <v>318</v>
      </c>
      <c r="D1244" s="3">
        <v>65</v>
      </c>
      <c r="E1244" s="3">
        <v>253</v>
      </c>
    </row>
    <row r="1245" spans="1:5" x14ac:dyDescent="0.25">
      <c r="A1245" t="s">
        <v>150</v>
      </c>
      <c r="B1245" t="s">
        <v>71</v>
      </c>
      <c r="C1245" s="3">
        <v>3342</v>
      </c>
      <c r="D1245" s="3">
        <v>1694</v>
      </c>
      <c r="E1245" s="3">
        <v>1648</v>
      </c>
    </row>
    <row r="1246" spans="1:5" x14ac:dyDescent="0.25">
      <c r="A1246" t="s">
        <v>150</v>
      </c>
      <c r="B1246" t="s">
        <v>72</v>
      </c>
      <c r="C1246" s="3">
        <v>31991</v>
      </c>
      <c r="D1246" s="3">
        <v>15333</v>
      </c>
      <c r="E1246" s="3">
        <v>16658</v>
      </c>
    </row>
    <row r="1247" spans="1:5" x14ac:dyDescent="0.25">
      <c r="A1247" t="s">
        <v>150</v>
      </c>
      <c r="B1247" t="s">
        <v>73</v>
      </c>
      <c r="C1247" s="3">
        <v>468</v>
      </c>
      <c r="D1247" s="3">
        <v>247</v>
      </c>
      <c r="E1247" s="3">
        <v>221</v>
      </c>
    </row>
    <row r="1248" spans="1:5" x14ac:dyDescent="0.25">
      <c r="A1248" t="s">
        <v>150</v>
      </c>
      <c r="B1248" t="s">
        <v>74</v>
      </c>
      <c r="C1248" s="3">
        <v>23130</v>
      </c>
      <c r="D1248" s="3">
        <v>10552</v>
      </c>
      <c r="E1248" s="3">
        <v>12578</v>
      </c>
    </row>
    <row r="1249" spans="1:5" x14ac:dyDescent="0.25">
      <c r="A1249" t="s">
        <v>150</v>
      </c>
      <c r="B1249" t="s">
        <v>75</v>
      </c>
      <c r="C1249" s="3">
        <v>3995</v>
      </c>
      <c r="D1249" s="3">
        <v>1989</v>
      </c>
      <c r="E1249" s="3">
        <v>2006</v>
      </c>
    </row>
    <row r="1250" spans="1:5" x14ac:dyDescent="0.25">
      <c r="A1250" t="s">
        <v>150</v>
      </c>
      <c r="B1250" t="s">
        <v>76</v>
      </c>
      <c r="C1250" s="3">
        <v>105</v>
      </c>
      <c r="D1250" s="3">
        <v>34</v>
      </c>
      <c r="E1250" s="3">
        <v>71</v>
      </c>
    </row>
    <row r="1251" spans="1:5" x14ac:dyDescent="0.25">
      <c r="A1251" t="s">
        <v>151</v>
      </c>
      <c r="B1251" t="s">
        <v>65</v>
      </c>
      <c r="C1251" s="3">
        <v>8251</v>
      </c>
      <c r="D1251" s="3">
        <v>2566</v>
      </c>
      <c r="E1251" s="3">
        <v>5685</v>
      </c>
    </row>
    <row r="1252" spans="1:5" x14ac:dyDescent="0.25">
      <c r="A1252" t="s">
        <v>151</v>
      </c>
      <c r="B1252" t="s">
        <v>66</v>
      </c>
      <c r="C1252" s="3">
        <v>9615</v>
      </c>
      <c r="D1252" s="3">
        <v>4121</v>
      </c>
      <c r="E1252" s="3">
        <v>5494</v>
      </c>
    </row>
    <row r="1253" spans="1:5" x14ac:dyDescent="0.25">
      <c r="A1253" t="s">
        <v>151</v>
      </c>
      <c r="B1253" t="s">
        <v>42</v>
      </c>
      <c r="C1253" s="3">
        <v>96831</v>
      </c>
      <c r="D1253" s="3">
        <v>37790</v>
      </c>
      <c r="E1253" s="3">
        <v>59041</v>
      </c>
    </row>
    <row r="1254" spans="1:5" x14ac:dyDescent="0.25">
      <c r="A1254" t="s">
        <v>151</v>
      </c>
      <c r="B1254" t="s">
        <v>67</v>
      </c>
      <c r="C1254" s="3">
        <v>4650</v>
      </c>
      <c r="D1254" s="3">
        <v>1922</v>
      </c>
      <c r="E1254" s="3">
        <v>2728</v>
      </c>
    </row>
    <row r="1255" spans="1:5" x14ac:dyDescent="0.25">
      <c r="A1255" t="s">
        <v>151</v>
      </c>
      <c r="B1255" t="s">
        <v>68</v>
      </c>
      <c r="C1255" s="3">
        <v>3016</v>
      </c>
      <c r="D1255" s="3">
        <v>1153</v>
      </c>
      <c r="E1255" s="3">
        <v>1863</v>
      </c>
    </row>
    <row r="1256" spans="1:5" x14ac:dyDescent="0.25">
      <c r="A1256" t="s">
        <v>151</v>
      </c>
      <c r="B1256" t="s">
        <v>69</v>
      </c>
      <c r="C1256" s="3">
        <v>3171</v>
      </c>
      <c r="D1256" s="3">
        <v>786</v>
      </c>
      <c r="E1256" s="3">
        <v>2385</v>
      </c>
    </row>
    <row r="1257" spans="1:5" x14ac:dyDescent="0.25">
      <c r="A1257" t="s">
        <v>151</v>
      </c>
      <c r="B1257" t="s">
        <v>70</v>
      </c>
      <c r="C1257" s="3">
        <v>360</v>
      </c>
      <c r="D1257" s="3">
        <v>65</v>
      </c>
      <c r="E1257" s="3">
        <v>295</v>
      </c>
    </row>
    <row r="1258" spans="1:5" x14ac:dyDescent="0.25">
      <c r="A1258" t="s">
        <v>151</v>
      </c>
      <c r="B1258" t="s">
        <v>71</v>
      </c>
      <c r="C1258" s="3">
        <v>3644</v>
      </c>
      <c r="D1258" s="3">
        <v>1615</v>
      </c>
      <c r="E1258" s="3">
        <v>2029</v>
      </c>
    </row>
    <row r="1259" spans="1:5" x14ac:dyDescent="0.25">
      <c r="A1259" t="s">
        <v>151</v>
      </c>
      <c r="B1259" t="s">
        <v>72</v>
      </c>
      <c r="C1259" s="3">
        <v>34260</v>
      </c>
      <c r="D1259" s="3">
        <v>13512</v>
      </c>
      <c r="E1259" s="3">
        <v>20748</v>
      </c>
    </row>
    <row r="1260" spans="1:5" x14ac:dyDescent="0.25">
      <c r="A1260" t="s">
        <v>151</v>
      </c>
      <c r="B1260" t="s">
        <v>73</v>
      </c>
      <c r="C1260" s="3">
        <v>546</v>
      </c>
      <c r="D1260" s="3">
        <v>262</v>
      </c>
      <c r="E1260" s="3">
        <v>284</v>
      </c>
    </row>
    <row r="1261" spans="1:5" x14ac:dyDescent="0.25">
      <c r="A1261" t="s">
        <v>151</v>
      </c>
      <c r="B1261" t="s">
        <v>74</v>
      </c>
      <c r="C1261" s="3">
        <v>24933</v>
      </c>
      <c r="D1261" s="3">
        <v>9933</v>
      </c>
      <c r="E1261" s="3">
        <v>15000</v>
      </c>
    </row>
    <row r="1262" spans="1:5" x14ac:dyDescent="0.25">
      <c r="A1262" t="s">
        <v>151</v>
      </c>
      <c r="B1262" t="s">
        <v>75</v>
      </c>
      <c r="C1262" s="3">
        <v>4262</v>
      </c>
      <c r="D1262" s="3">
        <v>1828</v>
      </c>
      <c r="E1262" s="3">
        <v>2434</v>
      </c>
    </row>
    <row r="1263" spans="1:5" x14ac:dyDescent="0.25">
      <c r="A1263" t="s">
        <v>151</v>
      </c>
      <c r="B1263" t="s">
        <v>76</v>
      </c>
      <c r="C1263" s="3">
        <v>123</v>
      </c>
      <c r="D1263" s="3">
        <v>27</v>
      </c>
      <c r="E1263" s="3">
        <v>96</v>
      </c>
    </row>
    <row r="1264" spans="1:5" x14ac:dyDescent="0.25">
      <c r="A1264" t="s">
        <v>152</v>
      </c>
      <c r="B1264" t="s">
        <v>65</v>
      </c>
      <c r="C1264" s="3">
        <v>8202</v>
      </c>
      <c r="D1264" s="3">
        <v>2502</v>
      </c>
      <c r="E1264" s="3">
        <v>5700</v>
      </c>
    </row>
    <row r="1265" spans="1:5" x14ac:dyDescent="0.25">
      <c r="A1265" t="s">
        <v>152</v>
      </c>
      <c r="B1265" t="s">
        <v>66</v>
      </c>
      <c r="C1265" s="3">
        <v>9416</v>
      </c>
      <c r="D1265" s="3">
        <v>4114</v>
      </c>
      <c r="E1265" s="3">
        <v>5302</v>
      </c>
    </row>
    <row r="1266" spans="1:5" x14ac:dyDescent="0.25">
      <c r="A1266" t="s">
        <v>152</v>
      </c>
      <c r="B1266" t="s">
        <v>42</v>
      </c>
      <c r="C1266" s="3">
        <v>94840</v>
      </c>
      <c r="D1266" s="3">
        <v>37729</v>
      </c>
      <c r="E1266" s="3">
        <v>57111</v>
      </c>
    </row>
    <row r="1267" spans="1:5" x14ac:dyDescent="0.25">
      <c r="A1267" t="s">
        <v>152</v>
      </c>
      <c r="B1267" t="s">
        <v>67</v>
      </c>
      <c r="C1267" s="3">
        <v>4607</v>
      </c>
      <c r="D1267" s="3">
        <v>1879</v>
      </c>
      <c r="E1267" s="3">
        <v>2728</v>
      </c>
    </row>
    <row r="1268" spans="1:5" x14ac:dyDescent="0.25">
      <c r="A1268" t="s">
        <v>152</v>
      </c>
      <c r="B1268" t="s">
        <v>68</v>
      </c>
      <c r="C1268" s="3">
        <v>2979</v>
      </c>
      <c r="D1268" s="3">
        <v>1198</v>
      </c>
      <c r="E1268" s="3">
        <v>1781</v>
      </c>
    </row>
    <row r="1269" spans="1:5" x14ac:dyDescent="0.25">
      <c r="A1269" t="s">
        <v>152</v>
      </c>
      <c r="B1269" t="s">
        <v>69</v>
      </c>
      <c r="C1269" s="3">
        <v>3165</v>
      </c>
      <c r="D1269" s="3">
        <v>799</v>
      </c>
      <c r="E1269" s="3">
        <v>2366</v>
      </c>
    </row>
    <row r="1270" spans="1:5" x14ac:dyDescent="0.25">
      <c r="A1270" t="s">
        <v>152</v>
      </c>
      <c r="B1270" t="s">
        <v>70</v>
      </c>
      <c r="C1270" s="3">
        <v>325</v>
      </c>
      <c r="D1270" s="3">
        <v>70</v>
      </c>
      <c r="E1270" s="3">
        <v>255</v>
      </c>
    </row>
    <row r="1271" spans="1:5" x14ac:dyDescent="0.25">
      <c r="A1271" t="s">
        <v>152</v>
      </c>
      <c r="B1271" t="s">
        <v>71</v>
      </c>
      <c r="C1271" s="3">
        <v>3589</v>
      </c>
      <c r="D1271" s="3">
        <v>1647</v>
      </c>
      <c r="E1271" s="3">
        <v>1942</v>
      </c>
    </row>
    <row r="1272" spans="1:5" x14ac:dyDescent="0.25">
      <c r="A1272" t="s">
        <v>152</v>
      </c>
      <c r="B1272" t="s">
        <v>72</v>
      </c>
      <c r="C1272" s="3">
        <v>34557</v>
      </c>
      <c r="D1272" s="3">
        <v>13424</v>
      </c>
      <c r="E1272" s="3">
        <v>21133</v>
      </c>
    </row>
    <row r="1273" spans="1:5" x14ac:dyDescent="0.25">
      <c r="A1273" t="s">
        <v>152</v>
      </c>
      <c r="B1273" t="s">
        <v>73</v>
      </c>
      <c r="C1273" s="3">
        <v>494</v>
      </c>
      <c r="D1273" s="3">
        <v>260</v>
      </c>
      <c r="E1273" s="3">
        <v>234</v>
      </c>
    </row>
    <row r="1274" spans="1:5" x14ac:dyDescent="0.25">
      <c r="A1274" t="s">
        <v>152</v>
      </c>
      <c r="B1274" t="s">
        <v>74</v>
      </c>
      <c r="C1274" s="3">
        <v>23206</v>
      </c>
      <c r="D1274" s="3">
        <v>10017</v>
      </c>
      <c r="E1274" s="3">
        <v>13189</v>
      </c>
    </row>
    <row r="1275" spans="1:5" x14ac:dyDescent="0.25">
      <c r="A1275" t="s">
        <v>152</v>
      </c>
      <c r="B1275" t="s">
        <v>75</v>
      </c>
      <c r="C1275" s="3">
        <v>4181</v>
      </c>
      <c r="D1275" s="3">
        <v>1796</v>
      </c>
      <c r="E1275" s="3">
        <v>2385</v>
      </c>
    </row>
    <row r="1276" spans="1:5" x14ac:dyDescent="0.25">
      <c r="A1276" t="s">
        <v>152</v>
      </c>
      <c r="B1276" t="s">
        <v>76</v>
      </c>
      <c r="C1276" s="3">
        <v>119</v>
      </c>
      <c r="D1276" s="3">
        <v>23</v>
      </c>
      <c r="E1276" s="3">
        <v>96</v>
      </c>
    </row>
    <row r="1277" spans="1:5" x14ac:dyDescent="0.25">
      <c r="A1277" t="s">
        <v>153</v>
      </c>
      <c r="B1277" t="s">
        <v>65</v>
      </c>
      <c r="C1277" s="3">
        <v>7857</v>
      </c>
      <c r="D1277" s="3">
        <v>2498</v>
      </c>
      <c r="E1277" s="3">
        <v>5359</v>
      </c>
    </row>
    <row r="1278" spans="1:5" x14ac:dyDescent="0.25">
      <c r="A1278" t="s">
        <v>153</v>
      </c>
      <c r="B1278" t="s">
        <v>66</v>
      </c>
      <c r="C1278" s="3">
        <v>9044</v>
      </c>
      <c r="D1278" s="3">
        <v>4316</v>
      </c>
      <c r="E1278" s="3">
        <v>4728</v>
      </c>
    </row>
    <row r="1279" spans="1:5" x14ac:dyDescent="0.25">
      <c r="A1279" t="s">
        <v>153</v>
      </c>
      <c r="B1279" t="s">
        <v>42</v>
      </c>
      <c r="C1279" s="3">
        <v>90385</v>
      </c>
      <c r="D1279" s="3">
        <v>39245</v>
      </c>
      <c r="E1279" s="3">
        <v>51140</v>
      </c>
    </row>
    <row r="1280" spans="1:5" x14ac:dyDescent="0.25">
      <c r="A1280" t="s">
        <v>153</v>
      </c>
      <c r="B1280" t="s">
        <v>67</v>
      </c>
      <c r="C1280" s="3">
        <v>4535</v>
      </c>
      <c r="D1280" s="3">
        <v>1958</v>
      </c>
      <c r="E1280" s="3">
        <v>2577</v>
      </c>
    </row>
    <row r="1281" spans="1:5" x14ac:dyDescent="0.25">
      <c r="A1281" t="s">
        <v>153</v>
      </c>
      <c r="B1281" t="s">
        <v>68</v>
      </c>
      <c r="C1281" s="3">
        <v>2900</v>
      </c>
      <c r="D1281" s="3">
        <v>1292</v>
      </c>
      <c r="E1281" s="3">
        <v>1608</v>
      </c>
    </row>
    <row r="1282" spans="1:5" x14ac:dyDescent="0.25">
      <c r="A1282" t="s">
        <v>153</v>
      </c>
      <c r="B1282" t="s">
        <v>69</v>
      </c>
      <c r="C1282" s="3">
        <v>3169</v>
      </c>
      <c r="D1282" s="3">
        <v>840</v>
      </c>
      <c r="E1282" s="3">
        <v>2329</v>
      </c>
    </row>
    <row r="1283" spans="1:5" x14ac:dyDescent="0.25">
      <c r="A1283" t="s">
        <v>153</v>
      </c>
      <c r="B1283" t="s">
        <v>70</v>
      </c>
      <c r="C1283" s="3">
        <v>334</v>
      </c>
      <c r="D1283" s="3">
        <v>54</v>
      </c>
      <c r="E1283" s="3">
        <v>280</v>
      </c>
    </row>
    <row r="1284" spans="1:5" x14ac:dyDescent="0.25">
      <c r="A1284" t="s">
        <v>153</v>
      </c>
      <c r="B1284" t="s">
        <v>71</v>
      </c>
      <c r="C1284" s="3">
        <v>3584</v>
      </c>
      <c r="D1284" s="3">
        <v>1767</v>
      </c>
      <c r="E1284" s="3">
        <v>1817</v>
      </c>
    </row>
    <row r="1285" spans="1:5" x14ac:dyDescent="0.25">
      <c r="A1285" t="s">
        <v>153</v>
      </c>
      <c r="B1285" t="s">
        <v>72</v>
      </c>
      <c r="C1285" s="3">
        <v>33916</v>
      </c>
      <c r="D1285" s="3">
        <v>14500</v>
      </c>
      <c r="E1285" s="3">
        <v>19416</v>
      </c>
    </row>
    <row r="1286" spans="1:5" x14ac:dyDescent="0.25">
      <c r="A1286" t="s">
        <v>153</v>
      </c>
      <c r="B1286" t="s">
        <v>73</v>
      </c>
      <c r="C1286" s="3">
        <v>449</v>
      </c>
      <c r="D1286" s="3">
        <v>246</v>
      </c>
      <c r="E1286" s="3">
        <v>203</v>
      </c>
    </row>
    <row r="1287" spans="1:5" x14ac:dyDescent="0.25">
      <c r="A1287" t="s">
        <v>153</v>
      </c>
      <c r="B1287" t="s">
        <v>74</v>
      </c>
      <c r="C1287" s="3">
        <v>20488</v>
      </c>
      <c r="D1287" s="3">
        <v>9890</v>
      </c>
      <c r="E1287" s="3">
        <v>10598</v>
      </c>
    </row>
    <row r="1288" spans="1:5" x14ac:dyDescent="0.25">
      <c r="A1288" t="s">
        <v>153</v>
      </c>
      <c r="B1288" t="s">
        <v>75</v>
      </c>
      <c r="C1288" s="3">
        <v>4005</v>
      </c>
      <c r="D1288" s="3">
        <v>1859</v>
      </c>
      <c r="E1288" s="3">
        <v>2146</v>
      </c>
    </row>
    <row r="1289" spans="1:5" x14ac:dyDescent="0.25">
      <c r="A1289" t="s">
        <v>153</v>
      </c>
      <c r="B1289" t="s">
        <v>76</v>
      </c>
      <c r="C1289" s="3">
        <v>104</v>
      </c>
      <c r="D1289" s="3">
        <v>25</v>
      </c>
      <c r="E1289" s="3">
        <v>79</v>
      </c>
    </row>
    <row r="1290" spans="1:5" x14ac:dyDescent="0.25">
      <c r="A1290" t="s">
        <v>154</v>
      </c>
      <c r="B1290" t="s">
        <v>65</v>
      </c>
      <c r="C1290" s="3">
        <v>7878</v>
      </c>
      <c r="D1290" s="3">
        <v>2698</v>
      </c>
      <c r="E1290" s="3">
        <v>5180</v>
      </c>
    </row>
    <row r="1291" spans="1:5" x14ac:dyDescent="0.25">
      <c r="A1291" t="s">
        <v>154</v>
      </c>
      <c r="B1291" t="s">
        <v>66</v>
      </c>
      <c r="C1291" s="3">
        <v>9121</v>
      </c>
      <c r="D1291" s="3">
        <v>4368</v>
      </c>
      <c r="E1291" s="3">
        <v>4753</v>
      </c>
    </row>
    <row r="1292" spans="1:5" x14ac:dyDescent="0.25">
      <c r="A1292" t="s">
        <v>154</v>
      </c>
      <c r="B1292" t="s">
        <v>42</v>
      </c>
      <c r="C1292" s="3">
        <v>92879</v>
      </c>
      <c r="D1292" s="3">
        <v>40731</v>
      </c>
      <c r="E1292" s="3">
        <v>52148</v>
      </c>
    </row>
    <row r="1293" spans="1:5" x14ac:dyDescent="0.25">
      <c r="A1293" t="s">
        <v>154</v>
      </c>
      <c r="B1293" t="s">
        <v>67</v>
      </c>
      <c r="C1293" s="3">
        <v>4580</v>
      </c>
      <c r="D1293" s="3">
        <v>2103</v>
      </c>
      <c r="E1293" s="3">
        <v>2477</v>
      </c>
    </row>
    <row r="1294" spans="1:5" x14ac:dyDescent="0.25">
      <c r="A1294" t="s">
        <v>154</v>
      </c>
      <c r="B1294" t="s">
        <v>68</v>
      </c>
      <c r="C1294" s="3">
        <v>3124</v>
      </c>
      <c r="D1294" s="3">
        <v>1258</v>
      </c>
      <c r="E1294" s="3">
        <v>1866</v>
      </c>
    </row>
    <row r="1295" spans="1:5" x14ac:dyDescent="0.25">
      <c r="A1295" t="s">
        <v>154</v>
      </c>
      <c r="B1295" t="s">
        <v>69</v>
      </c>
      <c r="C1295" s="3">
        <v>3171</v>
      </c>
      <c r="D1295" s="3">
        <v>867</v>
      </c>
      <c r="E1295" s="3">
        <v>2304</v>
      </c>
    </row>
    <row r="1296" spans="1:5" x14ac:dyDescent="0.25">
      <c r="A1296" t="s">
        <v>154</v>
      </c>
      <c r="B1296" t="s">
        <v>70</v>
      </c>
      <c r="C1296" s="3">
        <v>316</v>
      </c>
      <c r="D1296" s="3">
        <v>58</v>
      </c>
      <c r="E1296" s="3">
        <v>258</v>
      </c>
    </row>
    <row r="1297" spans="1:5" x14ac:dyDescent="0.25">
      <c r="A1297" t="s">
        <v>154</v>
      </c>
      <c r="B1297" t="s">
        <v>71</v>
      </c>
      <c r="C1297" s="3">
        <v>3585</v>
      </c>
      <c r="D1297" s="3">
        <v>1731</v>
      </c>
      <c r="E1297" s="3">
        <v>1854</v>
      </c>
    </row>
    <row r="1298" spans="1:5" x14ac:dyDescent="0.25">
      <c r="A1298" t="s">
        <v>154</v>
      </c>
      <c r="B1298" t="s">
        <v>72</v>
      </c>
      <c r="C1298" s="3">
        <v>33140</v>
      </c>
      <c r="D1298" s="3">
        <v>14957</v>
      </c>
      <c r="E1298" s="3">
        <v>18183</v>
      </c>
    </row>
    <row r="1299" spans="1:5" x14ac:dyDescent="0.25">
      <c r="A1299" t="s">
        <v>154</v>
      </c>
      <c r="B1299" t="s">
        <v>73</v>
      </c>
      <c r="C1299" s="3">
        <v>521</v>
      </c>
      <c r="D1299" s="3">
        <v>277</v>
      </c>
      <c r="E1299" s="3">
        <v>244</v>
      </c>
    </row>
    <row r="1300" spans="1:5" x14ac:dyDescent="0.25">
      <c r="A1300" t="s">
        <v>154</v>
      </c>
      <c r="B1300" t="s">
        <v>74</v>
      </c>
      <c r="C1300" s="3">
        <v>23227</v>
      </c>
      <c r="D1300" s="3">
        <v>10543</v>
      </c>
      <c r="E1300" s="3">
        <v>12684</v>
      </c>
    </row>
    <row r="1301" spans="1:5" x14ac:dyDescent="0.25">
      <c r="A1301" t="s">
        <v>154</v>
      </c>
      <c r="B1301" t="s">
        <v>75</v>
      </c>
      <c r="C1301" s="3">
        <v>4088</v>
      </c>
      <c r="D1301" s="3">
        <v>1837</v>
      </c>
      <c r="E1301" s="3">
        <v>2251</v>
      </c>
    </row>
    <row r="1302" spans="1:5" x14ac:dyDescent="0.25">
      <c r="A1302" t="s">
        <v>154</v>
      </c>
      <c r="B1302" t="s">
        <v>76</v>
      </c>
      <c r="C1302" s="3">
        <v>128</v>
      </c>
      <c r="D1302" s="3">
        <v>34</v>
      </c>
      <c r="E1302" s="3">
        <v>94</v>
      </c>
    </row>
    <row r="1303" spans="1:5" x14ac:dyDescent="0.25">
      <c r="A1303" t="s">
        <v>155</v>
      </c>
      <c r="B1303" t="s">
        <v>65</v>
      </c>
      <c r="C1303" s="3">
        <v>7924</v>
      </c>
      <c r="D1303" s="3">
        <v>2506</v>
      </c>
      <c r="E1303" s="3">
        <v>5418</v>
      </c>
    </row>
    <row r="1304" spans="1:5" x14ac:dyDescent="0.25">
      <c r="A1304" t="s">
        <v>155</v>
      </c>
      <c r="B1304" t="s">
        <v>66</v>
      </c>
      <c r="C1304" s="3">
        <v>8567</v>
      </c>
      <c r="D1304" s="3">
        <v>4588</v>
      </c>
      <c r="E1304" s="3">
        <v>3979</v>
      </c>
    </row>
    <row r="1305" spans="1:5" x14ac:dyDescent="0.25">
      <c r="A1305" t="s">
        <v>155</v>
      </c>
      <c r="B1305" t="s">
        <v>42</v>
      </c>
      <c r="C1305" s="3">
        <v>93710</v>
      </c>
      <c r="D1305" s="3">
        <v>38527</v>
      </c>
      <c r="E1305" s="3">
        <v>55183</v>
      </c>
    </row>
    <row r="1306" spans="1:5" x14ac:dyDescent="0.25">
      <c r="A1306" t="s">
        <v>155</v>
      </c>
      <c r="B1306" t="s">
        <v>67</v>
      </c>
      <c r="C1306" s="3">
        <v>4651</v>
      </c>
      <c r="D1306" s="3">
        <v>1949</v>
      </c>
      <c r="E1306" s="3">
        <v>2702</v>
      </c>
    </row>
    <row r="1307" spans="1:5" x14ac:dyDescent="0.25">
      <c r="A1307" t="s">
        <v>155</v>
      </c>
      <c r="B1307" t="s">
        <v>68</v>
      </c>
      <c r="C1307" s="3">
        <v>2971</v>
      </c>
      <c r="D1307" s="3">
        <v>1217</v>
      </c>
      <c r="E1307" s="3">
        <v>1754</v>
      </c>
    </row>
    <row r="1308" spans="1:5" x14ac:dyDescent="0.25">
      <c r="A1308" t="s">
        <v>155</v>
      </c>
      <c r="B1308" t="s">
        <v>69</v>
      </c>
      <c r="C1308" s="3">
        <v>3135</v>
      </c>
      <c r="D1308" s="3">
        <v>738</v>
      </c>
      <c r="E1308" s="3">
        <v>2397</v>
      </c>
    </row>
    <row r="1309" spans="1:5" x14ac:dyDescent="0.25">
      <c r="A1309" t="s">
        <v>155</v>
      </c>
      <c r="B1309" t="s">
        <v>70</v>
      </c>
      <c r="C1309" s="3">
        <v>325</v>
      </c>
      <c r="D1309" s="3">
        <v>40</v>
      </c>
      <c r="E1309" s="3">
        <v>285</v>
      </c>
    </row>
    <row r="1310" spans="1:5" x14ac:dyDescent="0.25">
      <c r="A1310" t="s">
        <v>155</v>
      </c>
      <c r="B1310" t="s">
        <v>71</v>
      </c>
      <c r="C1310" s="3">
        <v>3661</v>
      </c>
      <c r="D1310" s="3">
        <v>1635</v>
      </c>
      <c r="E1310" s="3">
        <v>2026</v>
      </c>
    </row>
    <row r="1311" spans="1:5" x14ac:dyDescent="0.25">
      <c r="A1311" t="s">
        <v>155</v>
      </c>
      <c r="B1311" t="s">
        <v>72</v>
      </c>
      <c r="C1311" s="3">
        <v>33523</v>
      </c>
      <c r="D1311" s="3">
        <v>13641</v>
      </c>
      <c r="E1311" s="3">
        <v>19882</v>
      </c>
    </row>
    <row r="1312" spans="1:5" x14ac:dyDescent="0.25">
      <c r="A1312" t="s">
        <v>155</v>
      </c>
      <c r="B1312" t="s">
        <v>73</v>
      </c>
      <c r="C1312" s="3">
        <v>562</v>
      </c>
      <c r="D1312" s="3">
        <v>245</v>
      </c>
      <c r="E1312" s="3">
        <v>317</v>
      </c>
    </row>
    <row r="1313" spans="1:5" x14ac:dyDescent="0.25">
      <c r="A1313" t="s">
        <v>155</v>
      </c>
      <c r="B1313" t="s">
        <v>74</v>
      </c>
      <c r="C1313" s="3">
        <v>23990</v>
      </c>
      <c r="D1313" s="3">
        <v>10123</v>
      </c>
      <c r="E1313" s="3">
        <v>13867</v>
      </c>
    </row>
    <row r="1314" spans="1:5" x14ac:dyDescent="0.25">
      <c r="A1314" t="s">
        <v>155</v>
      </c>
      <c r="B1314" t="s">
        <v>75</v>
      </c>
      <c r="C1314" s="3">
        <v>4262</v>
      </c>
      <c r="D1314" s="3">
        <v>1823</v>
      </c>
      <c r="E1314" s="3">
        <v>2439</v>
      </c>
    </row>
    <row r="1315" spans="1:5" x14ac:dyDescent="0.25">
      <c r="A1315" t="s">
        <v>155</v>
      </c>
      <c r="B1315" t="s">
        <v>76</v>
      </c>
      <c r="C1315" s="3">
        <v>139</v>
      </c>
      <c r="D1315" s="3">
        <v>22</v>
      </c>
      <c r="E1315" s="3">
        <v>117</v>
      </c>
    </row>
    <row r="1316" spans="1:5" x14ac:dyDescent="0.25">
      <c r="A1316" t="s">
        <v>156</v>
      </c>
      <c r="B1316" t="s">
        <v>65</v>
      </c>
      <c r="C1316" s="3">
        <v>7681</v>
      </c>
      <c r="D1316" s="3">
        <v>2555</v>
      </c>
      <c r="E1316" s="3">
        <v>5126</v>
      </c>
    </row>
    <row r="1317" spans="1:5" x14ac:dyDescent="0.25">
      <c r="A1317" t="s">
        <v>156</v>
      </c>
      <c r="B1317" t="s">
        <v>66</v>
      </c>
      <c r="C1317" s="3">
        <v>8678</v>
      </c>
      <c r="D1317" s="3">
        <v>4235</v>
      </c>
      <c r="E1317" s="3">
        <v>4443</v>
      </c>
    </row>
    <row r="1318" spans="1:5" x14ac:dyDescent="0.25">
      <c r="A1318" t="s">
        <v>156</v>
      </c>
      <c r="B1318" t="s">
        <v>42</v>
      </c>
      <c r="C1318" s="3">
        <v>90942</v>
      </c>
      <c r="D1318" s="3">
        <v>37697</v>
      </c>
      <c r="E1318" s="3">
        <v>53245</v>
      </c>
    </row>
    <row r="1319" spans="1:5" x14ac:dyDescent="0.25">
      <c r="A1319" t="s">
        <v>156</v>
      </c>
      <c r="B1319" t="s">
        <v>67</v>
      </c>
      <c r="C1319" s="3">
        <v>4549</v>
      </c>
      <c r="D1319" s="3">
        <v>1924</v>
      </c>
      <c r="E1319" s="3">
        <v>2625</v>
      </c>
    </row>
    <row r="1320" spans="1:5" x14ac:dyDescent="0.25">
      <c r="A1320" t="s">
        <v>156</v>
      </c>
      <c r="B1320" t="s">
        <v>68</v>
      </c>
      <c r="C1320" s="3">
        <v>3026</v>
      </c>
      <c r="D1320" s="3">
        <v>1154</v>
      </c>
      <c r="E1320" s="3">
        <v>1872</v>
      </c>
    </row>
    <row r="1321" spans="1:5" x14ac:dyDescent="0.25">
      <c r="A1321" t="s">
        <v>156</v>
      </c>
      <c r="B1321" t="s">
        <v>69</v>
      </c>
      <c r="C1321" s="3">
        <v>3357</v>
      </c>
      <c r="D1321" s="3">
        <v>766</v>
      </c>
      <c r="E1321" s="3">
        <v>2591</v>
      </c>
    </row>
    <row r="1322" spans="1:5" x14ac:dyDescent="0.25">
      <c r="A1322" t="s">
        <v>156</v>
      </c>
      <c r="B1322" t="s">
        <v>70</v>
      </c>
      <c r="C1322" s="3">
        <v>324</v>
      </c>
      <c r="D1322" s="3">
        <v>72</v>
      </c>
      <c r="E1322" s="3">
        <v>252</v>
      </c>
    </row>
    <row r="1323" spans="1:5" x14ac:dyDescent="0.25">
      <c r="A1323" t="s">
        <v>156</v>
      </c>
      <c r="B1323" t="s">
        <v>71</v>
      </c>
      <c r="C1323" s="3">
        <v>3667</v>
      </c>
      <c r="D1323" s="3">
        <v>1566</v>
      </c>
      <c r="E1323" s="3">
        <v>2101</v>
      </c>
    </row>
    <row r="1324" spans="1:5" x14ac:dyDescent="0.25">
      <c r="A1324" t="s">
        <v>156</v>
      </c>
      <c r="B1324" t="s">
        <v>72</v>
      </c>
      <c r="C1324" s="3">
        <v>32536</v>
      </c>
      <c r="D1324" s="3">
        <v>13505</v>
      </c>
      <c r="E1324" s="3">
        <v>19031</v>
      </c>
    </row>
    <row r="1325" spans="1:5" x14ac:dyDescent="0.25">
      <c r="A1325" t="s">
        <v>156</v>
      </c>
      <c r="B1325" t="s">
        <v>73</v>
      </c>
      <c r="C1325" s="3">
        <v>523</v>
      </c>
      <c r="D1325" s="3">
        <v>244</v>
      </c>
      <c r="E1325" s="3">
        <v>279</v>
      </c>
    </row>
    <row r="1326" spans="1:5" x14ac:dyDescent="0.25">
      <c r="A1326" t="s">
        <v>156</v>
      </c>
      <c r="B1326" t="s">
        <v>74</v>
      </c>
      <c r="C1326" s="3">
        <v>22378</v>
      </c>
      <c r="D1326" s="3">
        <v>9802</v>
      </c>
      <c r="E1326" s="3">
        <v>12576</v>
      </c>
    </row>
    <row r="1327" spans="1:5" x14ac:dyDescent="0.25">
      <c r="A1327" t="s">
        <v>156</v>
      </c>
      <c r="B1327" t="s">
        <v>75</v>
      </c>
      <c r="C1327" s="3">
        <v>4086</v>
      </c>
      <c r="D1327" s="3">
        <v>1841</v>
      </c>
      <c r="E1327" s="3">
        <v>2245</v>
      </c>
    </row>
    <row r="1328" spans="1:5" x14ac:dyDescent="0.25">
      <c r="A1328" t="s">
        <v>156</v>
      </c>
      <c r="B1328" t="s">
        <v>76</v>
      </c>
      <c r="C1328" s="3">
        <v>137</v>
      </c>
      <c r="D1328" s="3">
        <v>33</v>
      </c>
      <c r="E1328" s="3">
        <v>104</v>
      </c>
    </row>
    <row r="1329" spans="1:5" x14ac:dyDescent="0.25">
      <c r="A1329" t="s">
        <v>157</v>
      </c>
      <c r="B1329" t="s">
        <v>65</v>
      </c>
      <c r="C1329" s="3">
        <v>7062</v>
      </c>
      <c r="D1329" s="3">
        <v>2766</v>
      </c>
      <c r="E1329" s="3">
        <v>4296</v>
      </c>
    </row>
    <row r="1330" spans="1:5" x14ac:dyDescent="0.25">
      <c r="A1330" t="s">
        <v>157</v>
      </c>
      <c r="B1330" t="s">
        <v>66</v>
      </c>
      <c r="C1330" s="3">
        <v>8486</v>
      </c>
      <c r="D1330" s="3">
        <v>4592</v>
      </c>
      <c r="E1330" s="3">
        <v>3894</v>
      </c>
    </row>
    <row r="1331" spans="1:5" x14ac:dyDescent="0.25">
      <c r="A1331" t="s">
        <v>157</v>
      </c>
      <c r="B1331" t="s">
        <v>42</v>
      </c>
      <c r="C1331" s="3">
        <v>84656</v>
      </c>
      <c r="D1331" s="3">
        <v>40317</v>
      </c>
      <c r="E1331" s="3">
        <v>44339</v>
      </c>
    </row>
    <row r="1332" spans="1:5" x14ac:dyDescent="0.25">
      <c r="A1332" t="s">
        <v>157</v>
      </c>
      <c r="B1332" t="s">
        <v>67</v>
      </c>
      <c r="C1332" s="3">
        <v>4251</v>
      </c>
      <c r="D1332" s="3">
        <v>2049</v>
      </c>
      <c r="E1332" s="3">
        <v>2202</v>
      </c>
    </row>
    <row r="1333" spans="1:5" x14ac:dyDescent="0.25">
      <c r="A1333" t="s">
        <v>157</v>
      </c>
      <c r="B1333" t="s">
        <v>68</v>
      </c>
      <c r="C1333" s="3">
        <v>3066</v>
      </c>
      <c r="D1333" s="3">
        <v>1314</v>
      </c>
      <c r="E1333" s="3">
        <v>1752</v>
      </c>
    </row>
    <row r="1334" spans="1:5" x14ac:dyDescent="0.25">
      <c r="A1334" t="s">
        <v>157</v>
      </c>
      <c r="B1334" t="s">
        <v>69</v>
      </c>
      <c r="C1334" s="3">
        <v>3104</v>
      </c>
      <c r="D1334" s="3">
        <v>828</v>
      </c>
      <c r="E1334" s="3">
        <v>2276</v>
      </c>
    </row>
    <row r="1335" spans="1:5" x14ac:dyDescent="0.25">
      <c r="A1335" t="s">
        <v>157</v>
      </c>
      <c r="B1335" t="s">
        <v>70</v>
      </c>
      <c r="C1335" s="3">
        <v>322</v>
      </c>
      <c r="D1335" s="3">
        <v>60</v>
      </c>
      <c r="E1335" s="3">
        <v>262</v>
      </c>
    </row>
    <row r="1336" spans="1:5" x14ac:dyDescent="0.25">
      <c r="A1336" t="s">
        <v>157</v>
      </c>
      <c r="B1336" t="s">
        <v>71</v>
      </c>
      <c r="C1336" s="3">
        <v>3337</v>
      </c>
      <c r="D1336" s="3">
        <v>1750</v>
      </c>
      <c r="E1336" s="3">
        <v>1587</v>
      </c>
    </row>
    <row r="1337" spans="1:5" x14ac:dyDescent="0.25">
      <c r="A1337" t="s">
        <v>157</v>
      </c>
      <c r="B1337" t="s">
        <v>72</v>
      </c>
      <c r="C1337" s="3">
        <v>31196</v>
      </c>
      <c r="D1337" s="3">
        <v>14520</v>
      </c>
      <c r="E1337" s="3">
        <v>16676</v>
      </c>
    </row>
    <row r="1338" spans="1:5" x14ac:dyDescent="0.25">
      <c r="A1338" t="s">
        <v>157</v>
      </c>
      <c r="B1338" t="s">
        <v>73</v>
      </c>
      <c r="C1338" s="3">
        <v>497</v>
      </c>
      <c r="D1338" s="3">
        <v>241</v>
      </c>
      <c r="E1338" s="3">
        <v>256</v>
      </c>
    </row>
    <row r="1339" spans="1:5" x14ac:dyDescent="0.25">
      <c r="A1339" t="s">
        <v>157</v>
      </c>
      <c r="B1339" t="s">
        <v>74</v>
      </c>
      <c r="C1339" s="3">
        <v>19615</v>
      </c>
      <c r="D1339" s="3">
        <v>10270</v>
      </c>
      <c r="E1339" s="3">
        <v>9345</v>
      </c>
    </row>
    <row r="1340" spans="1:5" x14ac:dyDescent="0.25">
      <c r="A1340" t="s">
        <v>157</v>
      </c>
      <c r="B1340" t="s">
        <v>75</v>
      </c>
      <c r="C1340" s="3">
        <v>3618</v>
      </c>
      <c r="D1340" s="3">
        <v>1912</v>
      </c>
      <c r="E1340" s="3">
        <v>1706</v>
      </c>
    </row>
    <row r="1341" spans="1:5" x14ac:dyDescent="0.25">
      <c r="A1341" t="s">
        <v>157</v>
      </c>
      <c r="B1341" t="s">
        <v>76</v>
      </c>
      <c r="C1341" s="3">
        <v>102</v>
      </c>
      <c r="D1341" s="3">
        <v>15</v>
      </c>
      <c r="E1341" s="3">
        <v>87</v>
      </c>
    </row>
    <row r="1342" spans="1:5" x14ac:dyDescent="0.25">
      <c r="A1342" t="s">
        <v>158</v>
      </c>
      <c r="B1342" t="s">
        <v>65</v>
      </c>
      <c r="C1342" s="3">
        <v>7253</v>
      </c>
      <c r="D1342" s="3">
        <v>2827</v>
      </c>
      <c r="E1342" s="3">
        <v>4426</v>
      </c>
    </row>
    <row r="1343" spans="1:5" x14ac:dyDescent="0.25">
      <c r="A1343" t="s">
        <v>158</v>
      </c>
      <c r="B1343" t="s">
        <v>66</v>
      </c>
      <c r="C1343" s="3">
        <v>8517</v>
      </c>
      <c r="D1343" s="3">
        <v>4613</v>
      </c>
      <c r="E1343" s="3">
        <v>3904</v>
      </c>
    </row>
    <row r="1344" spans="1:5" x14ac:dyDescent="0.25">
      <c r="A1344" t="s">
        <v>158</v>
      </c>
      <c r="B1344" t="s">
        <v>42</v>
      </c>
      <c r="C1344" s="3">
        <v>86630</v>
      </c>
      <c r="D1344" s="3">
        <v>42608</v>
      </c>
      <c r="E1344" s="3">
        <v>44022</v>
      </c>
    </row>
    <row r="1345" spans="1:5" x14ac:dyDescent="0.25">
      <c r="A1345" t="s">
        <v>158</v>
      </c>
      <c r="B1345" t="s">
        <v>67</v>
      </c>
      <c r="C1345" s="3">
        <v>4368</v>
      </c>
      <c r="D1345" s="3">
        <v>2091</v>
      </c>
      <c r="E1345" s="3">
        <v>2277</v>
      </c>
    </row>
    <row r="1346" spans="1:5" x14ac:dyDescent="0.25">
      <c r="A1346" t="s">
        <v>158</v>
      </c>
      <c r="B1346" t="s">
        <v>68</v>
      </c>
      <c r="C1346" s="3">
        <v>2929</v>
      </c>
      <c r="D1346" s="3">
        <v>1355</v>
      </c>
      <c r="E1346" s="3">
        <v>1574</v>
      </c>
    </row>
    <row r="1347" spans="1:5" x14ac:dyDescent="0.25">
      <c r="A1347" t="s">
        <v>158</v>
      </c>
      <c r="B1347" t="s">
        <v>69</v>
      </c>
      <c r="C1347" s="3">
        <v>3197</v>
      </c>
      <c r="D1347" s="3">
        <v>904</v>
      </c>
      <c r="E1347" s="3">
        <v>2293</v>
      </c>
    </row>
    <row r="1348" spans="1:5" x14ac:dyDescent="0.25">
      <c r="A1348" t="s">
        <v>158</v>
      </c>
      <c r="B1348" t="s">
        <v>70</v>
      </c>
      <c r="C1348" s="3">
        <v>350</v>
      </c>
      <c r="D1348" s="3">
        <v>57</v>
      </c>
      <c r="E1348" s="3">
        <v>293</v>
      </c>
    </row>
    <row r="1349" spans="1:5" x14ac:dyDescent="0.25">
      <c r="A1349" t="s">
        <v>158</v>
      </c>
      <c r="B1349" t="s">
        <v>71</v>
      </c>
      <c r="C1349" s="3">
        <v>3415</v>
      </c>
      <c r="D1349" s="3">
        <v>1844</v>
      </c>
      <c r="E1349" s="3">
        <v>1571</v>
      </c>
    </row>
    <row r="1350" spans="1:5" x14ac:dyDescent="0.25">
      <c r="A1350" t="s">
        <v>158</v>
      </c>
      <c r="B1350" t="s">
        <v>72</v>
      </c>
      <c r="C1350" s="3">
        <v>30804</v>
      </c>
      <c r="D1350" s="3">
        <v>15344</v>
      </c>
      <c r="E1350" s="3">
        <v>15460</v>
      </c>
    </row>
    <row r="1351" spans="1:5" x14ac:dyDescent="0.25">
      <c r="A1351" t="s">
        <v>158</v>
      </c>
      <c r="B1351" t="s">
        <v>73</v>
      </c>
      <c r="C1351" s="3">
        <v>523</v>
      </c>
      <c r="D1351" s="3">
        <v>296</v>
      </c>
      <c r="E1351" s="3">
        <v>227</v>
      </c>
    </row>
    <row r="1352" spans="1:5" x14ac:dyDescent="0.25">
      <c r="A1352" t="s">
        <v>158</v>
      </c>
      <c r="B1352" t="s">
        <v>74</v>
      </c>
      <c r="C1352" s="3">
        <v>21280</v>
      </c>
      <c r="D1352" s="3">
        <v>11220</v>
      </c>
      <c r="E1352" s="3">
        <v>10060</v>
      </c>
    </row>
    <row r="1353" spans="1:5" x14ac:dyDescent="0.25">
      <c r="A1353" t="s">
        <v>158</v>
      </c>
      <c r="B1353" t="s">
        <v>75</v>
      </c>
      <c r="C1353" s="3">
        <v>3900</v>
      </c>
      <c r="D1353" s="3">
        <v>2030</v>
      </c>
      <c r="E1353" s="3">
        <v>1870</v>
      </c>
    </row>
    <row r="1354" spans="1:5" x14ac:dyDescent="0.25">
      <c r="A1354" t="s">
        <v>158</v>
      </c>
      <c r="B1354" t="s">
        <v>76</v>
      </c>
      <c r="C1354" s="3">
        <v>94</v>
      </c>
      <c r="D1354" s="3">
        <v>27</v>
      </c>
      <c r="E1354" s="3">
        <v>67</v>
      </c>
    </row>
    <row r="1355" spans="1:5" x14ac:dyDescent="0.25">
      <c r="A1355" t="s">
        <v>159</v>
      </c>
      <c r="B1355" t="s">
        <v>65</v>
      </c>
      <c r="C1355" s="3">
        <v>7388</v>
      </c>
      <c r="D1355" s="3">
        <v>2638</v>
      </c>
      <c r="E1355" s="3">
        <v>4750</v>
      </c>
    </row>
    <row r="1356" spans="1:5" x14ac:dyDescent="0.25">
      <c r="A1356" t="s">
        <v>159</v>
      </c>
      <c r="B1356" t="s">
        <v>66</v>
      </c>
      <c r="C1356" s="3">
        <v>8797</v>
      </c>
      <c r="D1356" s="3">
        <v>4358</v>
      </c>
      <c r="E1356" s="3">
        <v>4439</v>
      </c>
    </row>
    <row r="1357" spans="1:5" x14ac:dyDescent="0.25">
      <c r="A1357" t="s">
        <v>159</v>
      </c>
      <c r="B1357" t="s">
        <v>42</v>
      </c>
      <c r="C1357" s="3">
        <v>89028</v>
      </c>
      <c r="D1357" s="3">
        <v>38911</v>
      </c>
      <c r="E1357" s="3">
        <v>50117</v>
      </c>
    </row>
    <row r="1358" spans="1:5" x14ac:dyDescent="0.25">
      <c r="A1358" t="s">
        <v>159</v>
      </c>
      <c r="B1358" t="s">
        <v>67</v>
      </c>
      <c r="C1358" s="3">
        <v>4459</v>
      </c>
      <c r="D1358" s="3">
        <v>1958</v>
      </c>
      <c r="E1358" s="3">
        <v>2501</v>
      </c>
    </row>
    <row r="1359" spans="1:5" x14ac:dyDescent="0.25">
      <c r="A1359" t="s">
        <v>159</v>
      </c>
      <c r="B1359" t="s">
        <v>68</v>
      </c>
      <c r="C1359" s="3">
        <v>3026</v>
      </c>
      <c r="D1359" s="3">
        <v>1177</v>
      </c>
      <c r="E1359" s="3">
        <v>1849</v>
      </c>
    </row>
    <row r="1360" spans="1:5" x14ac:dyDescent="0.25">
      <c r="A1360" t="s">
        <v>159</v>
      </c>
      <c r="B1360" t="s">
        <v>69</v>
      </c>
      <c r="C1360" s="3">
        <v>3088</v>
      </c>
      <c r="D1360" s="3">
        <v>771</v>
      </c>
      <c r="E1360" s="3">
        <v>2317</v>
      </c>
    </row>
    <row r="1361" spans="1:5" x14ac:dyDescent="0.25">
      <c r="A1361" t="s">
        <v>159</v>
      </c>
      <c r="B1361" t="s">
        <v>70</v>
      </c>
      <c r="C1361" s="3">
        <v>326</v>
      </c>
      <c r="D1361" s="3">
        <v>71</v>
      </c>
      <c r="E1361" s="3">
        <v>255</v>
      </c>
    </row>
    <row r="1362" spans="1:5" x14ac:dyDescent="0.25">
      <c r="A1362" t="s">
        <v>159</v>
      </c>
      <c r="B1362" t="s">
        <v>71</v>
      </c>
      <c r="C1362" s="3">
        <v>3470</v>
      </c>
      <c r="D1362" s="3">
        <v>1638</v>
      </c>
      <c r="E1362" s="3">
        <v>1832</v>
      </c>
    </row>
    <row r="1363" spans="1:5" x14ac:dyDescent="0.25">
      <c r="A1363" t="s">
        <v>159</v>
      </c>
      <c r="B1363" t="s">
        <v>72</v>
      </c>
      <c r="C1363" s="3">
        <v>31718</v>
      </c>
      <c r="D1363" s="3">
        <v>14202</v>
      </c>
      <c r="E1363" s="3">
        <v>17516</v>
      </c>
    </row>
    <row r="1364" spans="1:5" x14ac:dyDescent="0.25">
      <c r="A1364" t="s">
        <v>159</v>
      </c>
      <c r="B1364" t="s">
        <v>73</v>
      </c>
      <c r="C1364" s="3">
        <v>495</v>
      </c>
      <c r="D1364" s="3">
        <v>229</v>
      </c>
      <c r="E1364" s="3">
        <v>266</v>
      </c>
    </row>
    <row r="1365" spans="1:5" x14ac:dyDescent="0.25">
      <c r="A1365" t="s">
        <v>159</v>
      </c>
      <c r="B1365" t="s">
        <v>74</v>
      </c>
      <c r="C1365" s="3">
        <v>22295</v>
      </c>
      <c r="D1365" s="3">
        <v>10060</v>
      </c>
      <c r="E1365" s="3">
        <v>12235</v>
      </c>
    </row>
    <row r="1366" spans="1:5" x14ac:dyDescent="0.25">
      <c r="A1366" t="s">
        <v>159</v>
      </c>
      <c r="B1366" t="s">
        <v>75</v>
      </c>
      <c r="C1366" s="3">
        <v>3852</v>
      </c>
      <c r="D1366" s="3">
        <v>1780</v>
      </c>
      <c r="E1366" s="3">
        <v>2072</v>
      </c>
    </row>
    <row r="1367" spans="1:5" x14ac:dyDescent="0.25">
      <c r="A1367" t="s">
        <v>159</v>
      </c>
      <c r="B1367" t="s">
        <v>76</v>
      </c>
      <c r="C1367" s="3">
        <v>114</v>
      </c>
      <c r="D1367" s="3">
        <v>29</v>
      </c>
      <c r="E1367" s="3">
        <v>85</v>
      </c>
    </row>
    <row r="1368" spans="1:5" x14ac:dyDescent="0.25">
      <c r="A1368" t="s">
        <v>160</v>
      </c>
      <c r="B1368" t="s">
        <v>65</v>
      </c>
      <c r="C1368" s="3">
        <v>7495</v>
      </c>
      <c r="D1368" s="3">
        <v>2568</v>
      </c>
      <c r="E1368" s="3">
        <v>4927</v>
      </c>
    </row>
    <row r="1369" spans="1:5" x14ac:dyDescent="0.25">
      <c r="A1369" t="s">
        <v>160</v>
      </c>
      <c r="B1369" t="s">
        <v>66</v>
      </c>
      <c r="C1369" s="3">
        <v>8895</v>
      </c>
      <c r="D1369" s="3">
        <v>4294</v>
      </c>
      <c r="E1369" s="3">
        <v>4601</v>
      </c>
    </row>
    <row r="1370" spans="1:5" x14ac:dyDescent="0.25">
      <c r="A1370" t="s">
        <v>160</v>
      </c>
      <c r="B1370" t="s">
        <v>42</v>
      </c>
      <c r="C1370" s="3">
        <v>87974</v>
      </c>
      <c r="D1370" s="3">
        <v>39488</v>
      </c>
      <c r="E1370" s="3">
        <v>48486</v>
      </c>
    </row>
    <row r="1371" spans="1:5" x14ac:dyDescent="0.25">
      <c r="A1371" t="s">
        <v>160</v>
      </c>
      <c r="B1371" t="s">
        <v>67</v>
      </c>
      <c r="C1371" s="3">
        <v>4404</v>
      </c>
      <c r="D1371" s="3">
        <v>2075</v>
      </c>
      <c r="E1371" s="3">
        <v>2329</v>
      </c>
    </row>
    <row r="1372" spans="1:5" x14ac:dyDescent="0.25">
      <c r="A1372" t="s">
        <v>160</v>
      </c>
      <c r="B1372" t="s">
        <v>68</v>
      </c>
      <c r="C1372" s="3">
        <v>3012</v>
      </c>
      <c r="D1372" s="3">
        <v>1203</v>
      </c>
      <c r="E1372" s="3">
        <v>1809</v>
      </c>
    </row>
    <row r="1373" spans="1:5" x14ac:dyDescent="0.25">
      <c r="A1373" t="s">
        <v>160</v>
      </c>
      <c r="B1373" t="s">
        <v>69</v>
      </c>
      <c r="C1373" s="3">
        <v>3293</v>
      </c>
      <c r="D1373" s="3">
        <v>814</v>
      </c>
      <c r="E1373" s="3">
        <v>2479</v>
      </c>
    </row>
    <row r="1374" spans="1:5" x14ac:dyDescent="0.25">
      <c r="A1374" t="s">
        <v>160</v>
      </c>
      <c r="B1374" t="s">
        <v>70</v>
      </c>
      <c r="C1374" s="3">
        <v>282</v>
      </c>
      <c r="D1374" s="3">
        <v>77</v>
      </c>
      <c r="E1374" s="3">
        <v>205</v>
      </c>
    </row>
    <row r="1375" spans="1:5" x14ac:dyDescent="0.25">
      <c r="A1375" t="s">
        <v>160</v>
      </c>
      <c r="B1375" t="s">
        <v>71</v>
      </c>
      <c r="C1375" s="3">
        <v>3386</v>
      </c>
      <c r="D1375" s="3">
        <v>1689</v>
      </c>
      <c r="E1375" s="3">
        <v>1697</v>
      </c>
    </row>
    <row r="1376" spans="1:5" x14ac:dyDescent="0.25">
      <c r="A1376" t="s">
        <v>160</v>
      </c>
      <c r="B1376" t="s">
        <v>72</v>
      </c>
      <c r="C1376" s="3">
        <v>31650</v>
      </c>
      <c r="D1376" s="3">
        <v>14211</v>
      </c>
      <c r="E1376" s="3">
        <v>17439</v>
      </c>
    </row>
    <row r="1377" spans="1:5" x14ac:dyDescent="0.25">
      <c r="A1377" t="s">
        <v>160</v>
      </c>
      <c r="B1377" t="s">
        <v>73</v>
      </c>
      <c r="C1377" s="3">
        <v>491</v>
      </c>
      <c r="D1377" s="3">
        <v>242</v>
      </c>
      <c r="E1377" s="3">
        <v>249</v>
      </c>
    </row>
    <row r="1378" spans="1:5" x14ac:dyDescent="0.25">
      <c r="A1378" t="s">
        <v>160</v>
      </c>
      <c r="B1378" t="s">
        <v>74</v>
      </c>
      <c r="C1378" s="3">
        <v>21028</v>
      </c>
      <c r="D1378" s="3">
        <v>10403</v>
      </c>
      <c r="E1378" s="3">
        <v>10625</v>
      </c>
    </row>
    <row r="1379" spans="1:5" x14ac:dyDescent="0.25">
      <c r="A1379" t="s">
        <v>160</v>
      </c>
      <c r="B1379" t="s">
        <v>75</v>
      </c>
      <c r="C1379" s="3">
        <v>3902</v>
      </c>
      <c r="D1379" s="3">
        <v>1883</v>
      </c>
      <c r="E1379" s="3">
        <v>2019</v>
      </c>
    </row>
    <row r="1380" spans="1:5" x14ac:dyDescent="0.25">
      <c r="A1380" t="s">
        <v>160</v>
      </c>
      <c r="B1380" t="s">
        <v>76</v>
      </c>
      <c r="C1380" s="3">
        <v>136</v>
      </c>
      <c r="D1380" s="3">
        <v>29</v>
      </c>
      <c r="E1380" s="3">
        <v>107</v>
      </c>
    </row>
    <row r="1381" spans="1:5" x14ac:dyDescent="0.25">
      <c r="A1381" t="s">
        <v>161</v>
      </c>
      <c r="B1381" t="s">
        <v>65</v>
      </c>
      <c r="C1381" s="3">
        <v>7146</v>
      </c>
      <c r="D1381" s="3">
        <v>2666</v>
      </c>
      <c r="E1381" s="3">
        <v>4480</v>
      </c>
    </row>
    <row r="1382" spans="1:5" x14ac:dyDescent="0.25">
      <c r="A1382" t="s">
        <v>161</v>
      </c>
      <c r="B1382" t="s">
        <v>66</v>
      </c>
      <c r="C1382" s="3">
        <v>8354</v>
      </c>
      <c r="D1382" s="3">
        <v>4756</v>
      </c>
      <c r="E1382" s="3">
        <v>3598</v>
      </c>
    </row>
    <row r="1383" spans="1:5" x14ac:dyDescent="0.25">
      <c r="A1383" t="s">
        <v>161</v>
      </c>
      <c r="B1383" t="s">
        <v>42</v>
      </c>
      <c r="C1383" s="3">
        <v>83687</v>
      </c>
      <c r="D1383" s="3">
        <v>41406</v>
      </c>
      <c r="E1383" s="3">
        <v>42281</v>
      </c>
    </row>
    <row r="1384" spans="1:5" x14ac:dyDescent="0.25">
      <c r="A1384" t="s">
        <v>161</v>
      </c>
      <c r="B1384" t="s">
        <v>67</v>
      </c>
      <c r="C1384" s="3">
        <v>4167</v>
      </c>
      <c r="D1384" s="3">
        <v>2101</v>
      </c>
      <c r="E1384" s="3">
        <v>2066</v>
      </c>
    </row>
    <row r="1385" spans="1:5" x14ac:dyDescent="0.25">
      <c r="A1385" t="s">
        <v>161</v>
      </c>
      <c r="B1385" t="s">
        <v>68</v>
      </c>
      <c r="C1385" s="3">
        <v>2839</v>
      </c>
      <c r="D1385" s="3">
        <v>1247</v>
      </c>
      <c r="E1385" s="3">
        <v>1592</v>
      </c>
    </row>
    <row r="1386" spans="1:5" x14ac:dyDescent="0.25">
      <c r="A1386" t="s">
        <v>161</v>
      </c>
      <c r="B1386" t="s">
        <v>69</v>
      </c>
      <c r="C1386" s="3">
        <v>3320</v>
      </c>
      <c r="D1386" s="3">
        <v>860</v>
      </c>
      <c r="E1386" s="3">
        <v>2460</v>
      </c>
    </row>
    <row r="1387" spans="1:5" x14ac:dyDescent="0.25">
      <c r="A1387" t="s">
        <v>161</v>
      </c>
      <c r="B1387" t="s">
        <v>70</v>
      </c>
      <c r="C1387" s="3">
        <v>281</v>
      </c>
      <c r="D1387" s="3">
        <v>67</v>
      </c>
      <c r="E1387" s="3">
        <v>214</v>
      </c>
    </row>
    <row r="1388" spans="1:5" x14ac:dyDescent="0.25">
      <c r="A1388" t="s">
        <v>161</v>
      </c>
      <c r="B1388" t="s">
        <v>71</v>
      </c>
      <c r="C1388" s="3">
        <v>3265</v>
      </c>
      <c r="D1388" s="3">
        <v>1733</v>
      </c>
      <c r="E1388" s="3">
        <v>1532</v>
      </c>
    </row>
    <row r="1389" spans="1:5" x14ac:dyDescent="0.25">
      <c r="A1389" t="s">
        <v>161</v>
      </c>
      <c r="B1389" t="s">
        <v>72</v>
      </c>
      <c r="C1389" s="3">
        <v>30888</v>
      </c>
      <c r="D1389" s="3">
        <v>15148</v>
      </c>
      <c r="E1389" s="3">
        <v>15740</v>
      </c>
    </row>
    <row r="1390" spans="1:5" x14ac:dyDescent="0.25">
      <c r="A1390" t="s">
        <v>161</v>
      </c>
      <c r="B1390" t="s">
        <v>73</v>
      </c>
      <c r="C1390" s="3">
        <v>501</v>
      </c>
      <c r="D1390" s="3">
        <v>285</v>
      </c>
      <c r="E1390" s="3">
        <v>216</v>
      </c>
    </row>
    <row r="1391" spans="1:5" x14ac:dyDescent="0.25">
      <c r="A1391" t="s">
        <v>161</v>
      </c>
      <c r="B1391" t="s">
        <v>74</v>
      </c>
      <c r="C1391" s="3">
        <v>19000</v>
      </c>
      <c r="D1391" s="3">
        <v>10628</v>
      </c>
      <c r="E1391" s="3">
        <v>8372</v>
      </c>
    </row>
    <row r="1392" spans="1:5" x14ac:dyDescent="0.25">
      <c r="A1392" t="s">
        <v>161</v>
      </c>
      <c r="B1392" t="s">
        <v>75</v>
      </c>
      <c r="C1392" s="3">
        <v>3819</v>
      </c>
      <c r="D1392" s="3">
        <v>1897</v>
      </c>
      <c r="E1392" s="3">
        <v>1922</v>
      </c>
    </row>
    <row r="1393" spans="1:5" x14ac:dyDescent="0.25">
      <c r="A1393" t="s">
        <v>161</v>
      </c>
      <c r="B1393" t="s">
        <v>76</v>
      </c>
      <c r="C1393" s="3">
        <v>107</v>
      </c>
      <c r="D1393" s="3">
        <v>18</v>
      </c>
      <c r="E1393" s="3">
        <v>89</v>
      </c>
    </row>
    <row r="1394" spans="1:5" x14ac:dyDescent="0.25">
      <c r="A1394" t="s">
        <v>162</v>
      </c>
      <c r="B1394" t="s">
        <v>65</v>
      </c>
      <c r="C1394" s="3">
        <v>7250</v>
      </c>
      <c r="D1394" s="3">
        <v>2808</v>
      </c>
      <c r="E1394" s="3">
        <v>4442</v>
      </c>
    </row>
    <row r="1395" spans="1:5" x14ac:dyDescent="0.25">
      <c r="A1395" t="s">
        <v>162</v>
      </c>
      <c r="B1395" t="s">
        <v>66</v>
      </c>
      <c r="C1395" s="3">
        <v>8403</v>
      </c>
      <c r="D1395" s="3">
        <v>4583</v>
      </c>
      <c r="E1395" s="3">
        <v>3820</v>
      </c>
    </row>
    <row r="1396" spans="1:5" x14ac:dyDescent="0.25">
      <c r="A1396" t="s">
        <v>162</v>
      </c>
      <c r="B1396" t="s">
        <v>42</v>
      </c>
      <c r="C1396" s="3">
        <v>84829</v>
      </c>
      <c r="D1396" s="3">
        <v>42222</v>
      </c>
      <c r="E1396" s="3">
        <v>42607</v>
      </c>
    </row>
    <row r="1397" spans="1:5" x14ac:dyDescent="0.25">
      <c r="A1397" t="s">
        <v>162</v>
      </c>
      <c r="B1397" t="s">
        <v>67</v>
      </c>
      <c r="C1397" s="3">
        <v>4041</v>
      </c>
      <c r="D1397" s="3">
        <v>2083</v>
      </c>
      <c r="E1397" s="3">
        <v>1958</v>
      </c>
    </row>
    <row r="1398" spans="1:5" x14ac:dyDescent="0.25">
      <c r="A1398" t="s">
        <v>162</v>
      </c>
      <c r="B1398" t="s">
        <v>68</v>
      </c>
      <c r="C1398" s="3">
        <v>2831</v>
      </c>
      <c r="D1398" s="3">
        <v>1362</v>
      </c>
      <c r="E1398" s="3">
        <v>1469</v>
      </c>
    </row>
    <row r="1399" spans="1:5" x14ac:dyDescent="0.25">
      <c r="A1399" t="s">
        <v>162</v>
      </c>
      <c r="B1399" t="s">
        <v>69</v>
      </c>
      <c r="C1399" s="3">
        <v>2974</v>
      </c>
      <c r="D1399" s="3">
        <v>872</v>
      </c>
      <c r="E1399" s="3">
        <v>2102</v>
      </c>
    </row>
    <row r="1400" spans="1:5" x14ac:dyDescent="0.25">
      <c r="A1400" t="s">
        <v>162</v>
      </c>
      <c r="B1400" t="s">
        <v>70</v>
      </c>
      <c r="C1400" s="3">
        <v>300</v>
      </c>
      <c r="D1400" s="3">
        <v>64</v>
      </c>
      <c r="E1400" s="3">
        <v>236</v>
      </c>
    </row>
    <row r="1401" spans="1:5" x14ac:dyDescent="0.25">
      <c r="A1401" t="s">
        <v>162</v>
      </c>
      <c r="B1401" t="s">
        <v>71</v>
      </c>
      <c r="C1401" s="3">
        <v>3324</v>
      </c>
      <c r="D1401" s="3">
        <v>1757</v>
      </c>
      <c r="E1401" s="3">
        <v>1567</v>
      </c>
    </row>
    <row r="1402" spans="1:5" x14ac:dyDescent="0.25">
      <c r="A1402" t="s">
        <v>162</v>
      </c>
      <c r="B1402" t="s">
        <v>72</v>
      </c>
      <c r="C1402" s="3">
        <v>30272</v>
      </c>
      <c r="D1402" s="3">
        <v>15396</v>
      </c>
      <c r="E1402" s="3">
        <v>14876</v>
      </c>
    </row>
    <row r="1403" spans="1:5" x14ac:dyDescent="0.25">
      <c r="A1403" t="s">
        <v>162</v>
      </c>
      <c r="B1403" t="s">
        <v>73</v>
      </c>
      <c r="C1403" s="3">
        <v>430</v>
      </c>
      <c r="D1403" s="3">
        <v>267</v>
      </c>
      <c r="E1403" s="3">
        <v>163</v>
      </c>
    </row>
    <row r="1404" spans="1:5" x14ac:dyDescent="0.25">
      <c r="A1404" t="s">
        <v>162</v>
      </c>
      <c r="B1404" t="s">
        <v>74</v>
      </c>
      <c r="C1404" s="3">
        <v>21197</v>
      </c>
      <c r="D1404" s="3">
        <v>11055</v>
      </c>
      <c r="E1404" s="3">
        <v>10142</v>
      </c>
    </row>
    <row r="1405" spans="1:5" x14ac:dyDescent="0.25">
      <c r="A1405" t="s">
        <v>162</v>
      </c>
      <c r="B1405" t="s">
        <v>75</v>
      </c>
      <c r="C1405" s="3">
        <v>3700</v>
      </c>
      <c r="D1405" s="3">
        <v>1955</v>
      </c>
      <c r="E1405" s="3">
        <v>1745</v>
      </c>
    </row>
    <row r="1406" spans="1:5" x14ac:dyDescent="0.25">
      <c r="A1406" t="s">
        <v>162</v>
      </c>
      <c r="B1406" t="s">
        <v>76</v>
      </c>
      <c r="C1406" s="3">
        <v>107</v>
      </c>
      <c r="D1406" s="3">
        <v>20</v>
      </c>
      <c r="E1406" s="3">
        <v>87</v>
      </c>
    </row>
    <row r="1407" spans="1:5" x14ac:dyDescent="0.25">
      <c r="A1407" t="s">
        <v>163</v>
      </c>
      <c r="B1407" t="s">
        <v>65</v>
      </c>
      <c r="C1407" s="3">
        <v>7705</v>
      </c>
      <c r="D1407" s="3">
        <v>2708</v>
      </c>
      <c r="E1407" s="3">
        <v>4997</v>
      </c>
    </row>
    <row r="1408" spans="1:5" x14ac:dyDescent="0.25">
      <c r="A1408" t="s">
        <v>163</v>
      </c>
      <c r="B1408" t="s">
        <v>66</v>
      </c>
      <c r="C1408" s="3">
        <v>8946</v>
      </c>
      <c r="D1408" s="3">
        <v>4288</v>
      </c>
      <c r="E1408" s="3">
        <v>4658</v>
      </c>
    </row>
    <row r="1409" spans="1:5" x14ac:dyDescent="0.25">
      <c r="A1409" t="s">
        <v>163</v>
      </c>
      <c r="B1409" t="s">
        <v>42</v>
      </c>
      <c r="C1409" s="3">
        <v>89325</v>
      </c>
      <c r="D1409" s="3">
        <v>39502</v>
      </c>
      <c r="E1409" s="3">
        <v>49823</v>
      </c>
    </row>
    <row r="1410" spans="1:5" x14ac:dyDescent="0.25">
      <c r="A1410" t="s">
        <v>163</v>
      </c>
      <c r="B1410" t="s">
        <v>67</v>
      </c>
      <c r="C1410" s="3">
        <v>4378</v>
      </c>
      <c r="D1410" s="3">
        <v>1977</v>
      </c>
      <c r="E1410" s="3">
        <v>2401</v>
      </c>
    </row>
    <row r="1411" spans="1:5" x14ac:dyDescent="0.25">
      <c r="A1411" t="s">
        <v>163</v>
      </c>
      <c r="B1411" t="s">
        <v>68</v>
      </c>
      <c r="C1411" s="3">
        <v>2943</v>
      </c>
      <c r="D1411" s="3">
        <v>1211</v>
      </c>
      <c r="E1411" s="3">
        <v>1732</v>
      </c>
    </row>
    <row r="1412" spans="1:5" x14ac:dyDescent="0.25">
      <c r="A1412" t="s">
        <v>163</v>
      </c>
      <c r="B1412" t="s">
        <v>69</v>
      </c>
      <c r="C1412" s="3">
        <v>3037</v>
      </c>
      <c r="D1412" s="3">
        <v>854</v>
      </c>
      <c r="E1412" s="3">
        <v>2183</v>
      </c>
    </row>
    <row r="1413" spans="1:5" x14ac:dyDescent="0.25">
      <c r="A1413" t="s">
        <v>163</v>
      </c>
      <c r="B1413" t="s">
        <v>70</v>
      </c>
      <c r="C1413" s="3">
        <v>313</v>
      </c>
      <c r="D1413" s="3">
        <v>52</v>
      </c>
      <c r="E1413" s="3">
        <v>261</v>
      </c>
    </row>
    <row r="1414" spans="1:5" x14ac:dyDescent="0.25">
      <c r="A1414" t="s">
        <v>163</v>
      </c>
      <c r="B1414" t="s">
        <v>71</v>
      </c>
      <c r="C1414" s="3">
        <v>3439</v>
      </c>
      <c r="D1414" s="3">
        <v>1718</v>
      </c>
      <c r="E1414" s="3">
        <v>1721</v>
      </c>
    </row>
    <row r="1415" spans="1:5" x14ac:dyDescent="0.25">
      <c r="A1415" t="s">
        <v>163</v>
      </c>
      <c r="B1415" t="s">
        <v>72</v>
      </c>
      <c r="C1415" s="3">
        <v>31543</v>
      </c>
      <c r="D1415" s="3">
        <v>14278</v>
      </c>
      <c r="E1415" s="3">
        <v>17265</v>
      </c>
    </row>
    <row r="1416" spans="1:5" x14ac:dyDescent="0.25">
      <c r="A1416" t="s">
        <v>163</v>
      </c>
      <c r="B1416" t="s">
        <v>73</v>
      </c>
      <c r="C1416" s="3">
        <v>475</v>
      </c>
      <c r="D1416" s="3">
        <v>219</v>
      </c>
      <c r="E1416" s="3">
        <v>256</v>
      </c>
    </row>
    <row r="1417" spans="1:5" x14ac:dyDescent="0.25">
      <c r="A1417" t="s">
        <v>163</v>
      </c>
      <c r="B1417" t="s">
        <v>74</v>
      </c>
      <c r="C1417" s="3">
        <v>22576</v>
      </c>
      <c r="D1417" s="3">
        <v>10315</v>
      </c>
      <c r="E1417" s="3">
        <v>12261</v>
      </c>
    </row>
    <row r="1418" spans="1:5" x14ac:dyDescent="0.25">
      <c r="A1418" t="s">
        <v>163</v>
      </c>
      <c r="B1418" t="s">
        <v>75</v>
      </c>
      <c r="C1418" s="3">
        <v>3859</v>
      </c>
      <c r="D1418" s="3">
        <v>1856</v>
      </c>
      <c r="E1418" s="3">
        <v>2003</v>
      </c>
    </row>
    <row r="1419" spans="1:5" x14ac:dyDescent="0.25">
      <c r="A1419" t="s">
        <v>163</v>
      </c>
      <c r="B1419" t="s">
        <v>76</v>
      </c>
      <c r="C1419" s="3">
        <v>111</v>
      </c>
      <c r="D1419" s="3">
        <v>26</v>
      </c>
      <c r="E1419" s="3">
        <v>85</v>
      </c>
    </row>
    <row r="1420" spans="1:5" x14ac:dyDescent="0.25">
      <c r="A1420" t="s">
        <v>164</v>
      </c>
      <c r="B1420" t="s">
        <v>65</v>
      </c>
      <c r="C1420" s="3">
        <v>7285</v>
      </c>
      <c r="D1420" s="3">
        <v>2609</v>
      </c>
      <c r="E1420" s="3">
        <v>4676</v>
      </c>
    </row>
    <row r="1421" spans="1:5" x14ac:dyDescent="0.25">
      <c r="A1421" t="s">
        <v>164</v>
      </c>
      <c r="B1421" t="s">
        <v>66</v>
      </c>
      <c r="C1421" s="3">
        <v>8722</v>
      </c>
      <c r="D1421" s="3">
        <v>4489</v>
      </c>
      <c r="E1421" s="3">
        <v>4233</v>
      </c>
    </row>
    <row r="1422" spans="1:5" x14ac:dyDescent="0.25">
      <c r="A1422" t="s">
        <v>164</v>
      </c>
      <c r="B1422" t="s">
        <v>42</v>
      </c>
      <c r="C1422" s="3">
        <v>87774</v>
      </c>
      <c r="D1422" s="3">
        <v>41077</v>
      </c>
      <c r="E1422" s="3">
        <v>46697</v>
      </c>
    </row>
    <row r="1423" spans="1:5" x14ac:dyDescent="0.25">
      <c r="A1423" t="s">
        <v>164</v>
      </c>
      <c r="B1423" t="s">
        <v>67</v>
      </c>
      <c r="C1423" s="3">
        <v>4317</v>
      </c>
      <c r="D1423" s="3">
        <v>2057</v>
      </c>
      <c r="E1423" s="3">
        <v>2260</v>
      </c>
    </row>
    <row r="1424" spans="1:5" x14ac:dyDescent="0.25">
      <c r="A1424" t="s">
        <v>164</v>
      </c>
      <c r="B1424" t="s">
        <v>68</v>
      </c>
      <c r="C1424" s="3">
        <v>2850</v>
      </c>
      <c r="D1424" s="3">
        <v>1230</v>
      </c>
      <c r="E1424" s="3">
        <v>1620</v>
      </c>
    </row>
    <row r="1425" spans="1:5" x14ac:dyDescent="0.25">
      <c r="A1425" t="s">
        <v>164</v>
      </c>
      <c r="B1425" t="s">
        <v>69</v>
      </c>
      <c r="C1425" s="3">
        <v>2945</v>
      </c>
      <c r="D1425" s="3">
        <v>797</v>
      </c>
      <c r="E1425" s="3">
        <v>2148</v>
      </c>
    </row>
    <row r="1426" spans="1:5" x14ac:dyDescent="0.25">
      <c r="A1426" t="s">
        <v>164</v>
      </c>
      <c r="B1426" t="s">
        <v>70</v>
      </c>
      <c r="C1426" s="3">
        <v>313</v>
      </c>
      <c r="D1426" s="3">
        <v>74</v>
      </c>
      <c r="E1426" s="3">
        <v>239</v>
      </c>
    </row>
    <row r="1427" spans="1:5" x14ac:dyDescent="0.25">
      <c r="A1427" t="s">
        <v>164</v>
      </c>
      <c r="B1427" t="s">
        <v>71</v>
      </c>
      <c r="C1427" s="3">
        <v>3372</v>
      </c>
      <c r="D1427" s="3">
        <v>1673</v>
      </c>
      <c r="E1427" s="3">
        <v>1699</v>
      </c>
    </row>
    <row r="1428" spans="1:5" x14ac:dyDescent="0.25">
      <c r="A1428" t="s">
        <v>164</v>
      </c>
      <c r="B1428" t="s">
        <v>72</v>
      </c>
      <c r="C1428" s="3">
        <v>31937</v>
      </c>
      <c r="D1428" s="3">
        <v>15186</v>
      </c>
      <c r="E1428" s="3">
        <v>16751</v>
      </c>
    </row>
    <row r="1429" spans="1:5" x14ac:dyDescent="0.25">
      <c r="A1429" t="s">
        <v>164</v>
      </c>
      <c r="B1429" t="s">
        <v>73</v>
      </c>
      <c r="C1429" s="3">
        <v>514</v>
      </c>
      <c r="D1429" s="3">
        <v>275</v>
      </c>
      <c r="E1429" s="3">
        <v>239</v>
      </c>
    </row>
    <row r="1430" spans="1:5" x14ac:dyDescent="0.25">
      <c r="A1430" t="s">
        <v>164</v>
      </c>
      <c r="B1430" t="s">
        <v>74</v>
      </c>
      <c r="C1430" s="3">
        <v>21792</v>
      </c>
      <c r="D1430" s="3">
        <v>10757</v>
      </c>
      <c r="E1430" s="3">
        <v>11035</v>
      </c>
    </row>
    <row r="1431" spans="1:5" x14ac:dyDescent="0.25">
      <c r="A1431" t="s">
        <v>164</v>
      </c>
      <c r="B1431" t="s">
        <v>75</v>
      </c>
      <c r="C1431" s="3">
        <v>3635</v>
      </c>
      <c r="D1431" s="3">
        <v>1893</v>
      </c>
      <c r="E1431" s="3">
        <v>1742</v>
      </c>
    </row>
    <row r="1432" spans="1:5" x14ac:dyDescent="0.25">
      <c r="A1432" t="s">
        <v>164</v>
      </c>
      <c r="B1432" t="s">
        <v>76</v>
      </c>
      <c r="C1432" s="3">
        <v>92</v>
      </c>
      <c r="D1432" s="3">
        <v>37</v>
      </c>
      <c r="E1432" s="3">
        <v>55</v>
      </c>
    </row>
    <row r="1433" spans="1:5" x14ac:dyDescent="0.25">
      <c r="A1433" t="s">
        <v>165</v>
      </c>
      <c r="B1433" t="s">
        <v>65</v>
      </c>
      <c r="C1433" s="3">
        <v>7048</v>
      </c>
      <c r="D1433" s="3">
        <v>2638</v>
      </c>
      <c r="E1433" s="3">
        <v>4410</v>
      </c>
    </row>
    <row r="1434" spans="1:5" x14ac:dyDescent="0.25">
      <c r="A1434" t="s">
        <v>165</v>
      </c>
      <c r="B1434" t="s">
        <v>66</v>
      </c>
      <c r="C1434" s="3">
        <v>8281</v>
      </c>
      <c r="D1434" s="3">
        <v>4735</v>
      </c>
      <c r="E1434" s="3">
        <v>3546</v>
      </c>
    </row>
    <row r="1435" spans="1:5" x14ac:dyDescent="0.25">
      <c r="A1435" t="s">
        <v>165</v>
      </c>
      <c r="B1435" t="s">
        <v>42</v>
      </c>
      <c r="C1435" s="3">
        <v>81445</v>
      </c>
      <c r="D1435" s="3">
        <v>41238</v>
      </c>
      <c r="E1435" s="3">
        <v>40207</v>
      </c>
    </row>
    <row r="1436" spans="1:5" x14ac:dyDescent="0.25">
      <c r="A1436" t="s">
        <v>165</v>
      </c>
      <c r="B1436" t="s">
        <v>67</v>
      </c>
      <c r="C1436" s="3">
        <v>4228</v>
      </c>
      <c r="D1436" s="3">
        <v>2079</v>
      </c>
      <c r="E1436" s="3">
        <v>2149</v>
      </c>
    </row>
    <row r="1437" spans="1:5" x14ac:dyDescent="0.25">
      <c r="A1437" t="s">
        <v>165</v>
      </c>
      <c r="B1437" t="s">
        <v>68</v>
      </c>
      <c r="C1437" s="3">
        <v>2801</v>
      </c>
      <c r="D1437" s="3">
        <v>1281</v>
      </c>
      <c r="E1437" s="3">
        <v>1520</v>
      </c>
    </row>
    <row r="1438" spans="1:5" x14ac:dyDescent="0.25">
      <c r="A1438" t="s">
        <v>165</v>
      </c>
      <c r="B1438" t="s">
        <v>69</v>
      </c>
      <c r="C1438" s="3">
        <v>2950</v>
      </c>
      <c r="D1438" s="3">
        <v>882</v>
      </c>
      <c r="E1438" s="3">
        <v>2068</v>
      </c>
    </row>
    <row r="1439" spans="1:5" x14ac:dyDescent="0.25">
      <c r="A1439" t="s">
        <v>165</v>
      </c>
      <c r="B1439" t="s">
        <v>70</v>
      </c>
      <c r="C1439" s="3">
        <v>278</v>
      </c>
      <c r="D1439" s="3">
        <v>59</v>
      </c>
      <c r="E1439" s="3">
        <v>219</v>
      </c>
    </row>
    <row r="1440" spans="1:5" x14ac:dyDescent="0.25">
      <c r="A1440" t="s">
        <v>165</v>
      </c>
      <c r="B1440" t="s">
        <v>71</v>
      </c>
      <c r="C1440" s="3">
        <v>3154</v>
      </c>
      <c r="D1440" s="3">
        <v>1780</v>
      </c>
      <c r="E1440" s="3">
        <v>1374</v>
      </c>
    </row>
    <row r="1441" spans="1:5" x14ac:dyDescent="0.25">
      <c r="A1441" t="s">
        <v>165</v>
      </c>
      <c r="B1441" t="s">
        <v>72</v>
      </c>
      <c r="C1441" s="3">
        <v>30024</v>
      </c>
      <c r="D1441" s="3">
        <v>15016</v>
      </c>
      <c r="E1441" s="3">
        <v>15008</v>
      </c>
    </row>
    <row r="1442" spans="1:5" x14ac:dyDescent="0.25">
      <c r="A1442" t="s">
        <v>165</v>
      </c>
      <c r="B1442" t="s">
        <v>73</v>
      </c>
      <c r="C1442" s="3">
        <v>467</v>
      </c>
      <c r="D1442" s="3">
        <v>259</v>
      </c>
      <c r="E1442" s="3">
        <v>208</v>
      </c>
    </row>
    <row r="1443" spans="1:5" x14ac:dyDescent="0.25">
      <c r="A1443" t="s">
        <v>165</v>
      </c>
      <c r="B1443" t="s">
        <v>74</v>
      </c>
      <c r="C1443" s="3">
        <v>18492</v>
      </c>
      <c r="D1443" s="3">
        <v>10539</v>
      </c>
      <c r="E1443" s="3">
        <v>7953</v>
      </c>
    </row>
    <row r="1444" spans="1:5" x14ac:dyDescent="0.25">
      <c r="A1444" t="s">
        <v>165</v>
      </c>
      <c r="B1444" t="s">
        <v>75</v>
      </c>
      <c r="C1444" s="3">
        <v>3612</v>
      </c>
      <c r="D1444" s="3">
        <v>1942</v>
      </c>
      <c r="E1444" s="3">
        <v>1670</v>
      </c>
    </row>
    <row r="1445" spans="1:5" x14ac:dyDescent="0.25">
      <c r="A1445" t="s">
        <v>165</v>
      </c>
      <c r="B1445" t="s">
        <v>76</v>
      </c>
      <c r="C1445" s="3">
        <v>110</v>
      </c>
      <c r="D1445" s="3">
        <v>28</v>
      </c>
      <c r="E1445" s="3">
        <v>82</v>
      </c>
    </row>
    <row r="1446" spans="1:5" x14ac:dyDescent="0.25">
      <c r="A1446" t="s">
        <v>166</v>
      </c>
      <c r="B1446" t="s">
        <v>65</v>
      </c>
      <c r="C1446" s="3">
        <v>7181</v>
      </c>
      <c r="D1446" s="3">
        <v>2728</v>
      </c>
      <c r="E1446" s="3">
        <v>4453</v>
      </c>
    </row>
    <row r="1447" spans="1:5" x14ac:dyDescent="0.25">
      <c r="A1447" t="s">
        <v>166</v>
      </c>
      <c r="B1447" t="s">
        <v>66</v>
      </c>
      <c r="C1447" s="3">
        <v>8408</v>
      </c>
      <c r="D1447" s="3">
        <v>4737</v>
      </c>
      <c r="E1447" s="3">
        <v>3671</v>
      </c>
    </row>
    <row r="1448" spans="1:5" x14ac:dyDescent="0.25">
      <c r="A1448" t="s">
        <v>166</v>
      </c>
      <c r="B1448" t="s">
        <v>42</v>
      </c>
      <c r="C1448" s="3">
        <v>84685</v>
      </c>
      <c r="D1448" s="3">
        <v>41885</v>
      </c>
      <c r="E1448" s="3">
        <v>42800</v>
      </c>
    </row>
    <row r="1449" spans="1:5" x14ac:dyDescent="0.25">
      <c r="A1449" t="s">
        <v>166</v>
      </c>
      <c r="B1449" t="s">
        <v>67</v>
      </c>
      <c r="C1449" s="3">
        <v>4184</v>
      </c>
      <c r="D1449" s="3">
        <v>2231</v>
      </c>
      <c r="E1449" s="3">
        <v>1953</v>
      </c>
    </row>
    <row r="1450" spans="1:5" x14ac:dyDescent="0.25">
      <c r="A1450" t="s">
        <v>166</v>
      </c>
      <c r="B1450" t="s">
        <v>68</v>
      </c>
      <c r="C1450" s="3">
        <v>2749</v>
      </c>
      <c r="D1450" s="3">
        <v>1269</v>
      </c>
      <c r="E1450" s="3">
        <v>1480</v>
      </c>
    </row>
    <row r="1451" spans="1:5" x14ac:dyDescent="0.25">
      <c r="A1451" t="s">
        <v>166</v>
      </c>
      <c r="B1451" t="s">
        <v>69</v>
      </c>
      <c r="C1451" s="3">
        <v>2933</v>
      </c>
      <c r="D1451" s="3">
        <v>815</v>
      </c>
      <c r="E1451" s="3">
        <v>2118</v>
      </c>
    </row>
    <row r="1452" spans="1:5" x14ac:dyDescent="0.25">
      <c r="A1452" t="s">
        <v>166</v>
      </c>
      <c r="B1452" t="s">
        <v>70</v>
      </c>
      <c r="C1452" s="3">
        <v>239</v>
      </c>
      <c r="D1452" s="3">
        <v>50</v>
      </c>
      <c r="E1452" s="3">
        <v>189</v>
      </c>
    </row>
    <row r="1453" spans="1:5" x14ac:dyDescent="0.25">
      <c r="A1453" t="s">
        <v>166</v>
      </c>
      <c r="B1453" t="s">
        <v>71</v>
      </c>
      <c r="C1453" s="3">
        <v>3104</v>
      </c>
      <c r="D1453" s="3">
        <v>1722</v>
      </c>
      <c r="E1453" s="3">
        <v>1382</v>
      </c>
    </row>
    <row r="1454" spans="1:5" x14ac:dyDescent="0.25">
      <c r="A1454" t="s">
        <v>166</v>
      </c>
      <c r="B1454" t="s">
        <v>72</v>
      </c>
      <c r="C1454" s="3">
        <v>29464</v>
      </c>
      <c r="D1454" s="3">
        <v>15252</v>
      </c>
      <c r="E1454" s="3">
        <v>14212</v>
      </c>
    </row>
    <row r="1455" spans="1:5" x14ac:dyDescent="0.25">
      <c r="A1455" t="s">
        <v>166</v>
      </c>
      <c r="B1455" t="s">
        <v>73</v>
      </c>
      <c r="C1455" s="3">
        <v>473</v>
      </c>
      <c r="D1455" s="3">
        <v>251</v>
      </c>
      <c r="E1455" s="3">
        <v>222</v>
      </c>
    </row>
    <row r="1456" spans="1:5" x14ac:dyDescent="0.25">
      <c r="A1456" t="s">
        <v>166</v>
      </c>
      <c r="B1456" t="s">
        <v>74</v>
      </c>
      <c r="C1456" s="3">
        <v>22102</v>
      </c>
      <c r="D1456" s="3">
        <v>10837</v>
      </c>
      <c r="E1456" s="3">
        <v>11265</v>
      </c>
    </row>
    <row r="1457" spans="1:5" x14ac:dyDescent="0.25">
      <c r="A1457" t="s">
        <v>166</v>
      </c>
      <c r="B1457" t="s">
        <v>75</v>
      </c>
      <c r="C1457" s="3">
        <v>3723</v>
      </c>
      <c r="D1457" s="3">
        <v>1966</v>
      </c>
      <c r="E1457" s="3">
        <v>1757</v>
      </c>
    </row>
    <row r="1458" spans="1:5" x14ac:dyDescent="0.25">
      <c r="A1458" t="s">
        <v>166</v>
      </c>
      <c r="B1458" t="s">
        <v>76</v>
      </c>
      <c r="C1458" s="3">
        <v>125</v>
      </c>
      <c r="D1458" s="3">
        <v>27</v>
      </c>
      <c r="E1458" s="3">
        <v>98</v>
      </c>
    </row>
    <row r="1459" spans="1:5" x14ac:dyDescent="0.25">
      <c r="A1459" t="s">
        <v>167</v>
      </c>
      <c r="B1459" t="s">
        <v>65</v>
      </c>
      <c r="C1459" s="3">
        <v>7632</v>
      </c>
      <c r="D1459" s="3">
        <v>2970</v>
      </c>
      <c r="E1459" s="3">
        <v>4662</v>
      </c>
    </row>
    <row r="1460" spans="1:5" x14ac:dyDescent="0.25">
      <c r="A1460" t="s">
        <v>167</v>
      </c>
      <c r="B1460" t="s">
        <v>66</v>
      </c>
      <c r="C1460" s="3">
        <v>9051</v>
      </c>
      <c r="D1460" s="3">
        <v>4869</v>
      </c>
      <c r="E1460" s="3">
        <v>4182</v>
      </c>
    </row>
    <row r="1461" spans="1:5" x14ac:dyDescent="0.25">
      <c r="A1461" t="s">
        <v>167</v>
      </c>
      <c r="B1461" t="s">
        <v>42</v>
      </c>
      <c r="C1461" s="3">
        <v>88542</v>
      </c>
      <c r="D1461" s="3">
        <v>42084</v>
      </c>
      <c r="E1461" s="3">
        <v>46458</v>
      </c>
    </row>
    <row r="1462" spans="1:5" x14ac:dyDescent="0.25">
      <c r="A1462" t="s">
        <v>167</v>
      </c>
      <c r="B1462" t="s">
        <v>67</v>
      </c>
      <c r="C1462" s="3">
        <v>4351</v>
      </c>
      <c r="D1462" s="3">
        <v>2044</v>
      </c>
      <c r="E1462" s="3">
        <v>2307</v>
      </c>
    </row>
    <row r="1463" spans="1:5" x14ac:dyDescent="0.25">
      <c r="A1463" t="s">
        <v>167</v>
      </c>
      <c r="B1463" t="s">
        <v>68</v>
      </c>
      <c r="C1463" s="3">
        <v>2818</v>
      </c>
      <c r="D1463" s="3">
        <v>1365</v>
      </c>
      <c r="E1463" s="3">
        <v>1453</v>
      </c>
    </row>
    <row r="1464" spans="1:5" x14ac:dyDescent="0.25">
      <c r="A1464" t="s">
        <v>167</v>
      </c>
      <c r="B1464" t="s">
        <v>69</v>
      </c>
      <c r="C1464" s="3">
        <v>3134</v>
      </c>
      <c r="D1464" s="3">
        <v>868</v>
      </c>
      <c r="E1464" s="3">
        <v>2266</v>
      </c>
    </row>
    <row r="1465" spans="1:5" x14ac:dyDescent="0.25">
      <c r="A1465" t="s">
        <v>167</v>
      </c>
      <c r="B1465" t="s">
        <v>70</v>
      </c>
      <c r="C1465" s="3">
        <v>277</v>
      </c>
      <c r="D1465" s="3">
        <v>55</v>
      </c>
      <c r="E1465" s="3">
        <v>222</v>
      </c>
    </row>
    <row r="1466" spans="1:5" x14ac:dyDescent="0.25">
      <c r="A1466" t="s">
        <v>167</v>
      </c>
      <c r="B1466" t="s">
        <v>71</v>
      </c>
      <c r="C1466" s="3">
        <v>3209</v>
      </c>
      <c r="D1466" s="3">
        <v>1847</v>
      </c>
      <c r="E1466" s="3">
        <v>1362</v>
      </c>
    </row>
    <row r="1467" spans="1:5" x14ac:dyDescent="0.25">
      <c r="A1467" t="s">
        <v>167</v>
      </c>
      <c r="B1467" t="s">
        <v>72</v>
      </c>
      <c r="C1467" s="3">
        <v>30697</v>
      </c>
      <c r="D1467" s="3">
        <v>14922</v>
      </c>
      <c r="E1467" s="3">
        <v>15775</v>
      </c>
    </row>
    <row r="1468" spans="1:5" x14ac:dyDescent="0.25">
      <c r="A1468" t="s">
        <v>167</v>
      </c>
      <c r="B1468" t="s">
        <v>73</v>
      </c>
      <c r="C1468" s="3">
        <v>478</v>
      </c>
      <c r="D1468" s="3">
        <v>288</v>
      </c>
      <c r="E1468" s="3">
        <v>190</v>
      </c>
    </row>
    <row r="1469" spans="1:5" x14ac:dyDescent="0.25">
      <c r="A1469" t="s">
        <v>167</v>
      </c>
      <c r="B1469" t="s">
        <v>74</v>
      </c>
      <c r="C1469" s="3">
        <v>23073</v>
      </c>
      <c r="D1469" s="3">
        <v>10813</v>
      </c>
      <c r="E1469" s="3">
        <v>12260</v>
      </c>
    </row>
    <row r="1470" spans="1:5" x14ac:dyDescent="0.25">
      <c r="A1470" t="s">
        <v>167</v>
      </c>
      <c r="B1470" t="s">
        <v>75</v>
      </c>
      <c r="C1470" s="3">
        <v>3710</v>
      </c>
      <c r="D1470" s="3">
        <v>2005</v>
      </c>
      <c r="E1470" s="3">
        <v>1705</v>
      </c>
    </row>
    <row r="1471" spans="1:5" x14ac:dyDescent="0.25">
      <c r="A1471" t="s">
        <v>167</v>
      </c>
      <c r="B1471" t="s">
        <v>76</v>
      </c>
      <c r="C1471" s="3">
        <v>112</v>
      </c>
      <c r="D1471" s="3">
        <v>38</v>
      </c>
      <c r="E1471" s="3">
        <v>74</v>
      </c>
    </row>
    <row r="1472" spans="1:5" x14ac:dyDescent="0.25">
      <c r="A1472" t="s">
        <v>168</v>
      </c>
      <c r="B1472" t="s">
        <v>65</v>
      </c>
      <c r="C1472" s="3">
        <v>7652</v>
      </c>
      <c r="D1472" s="3">
        <v>2691</v>
      </c>
      <c r="E1472" s="3">
        <v>4961</v>
      </c>
    </row>
    <row r="1473" spans="1:5" x14ac:dyDescent="0.25">
      <c r="A1473" t="s">
        <v>168</v>
      </c>
      <c r="B1473" t="s">
        <v>66</v>
      </c>
      <c r="C1473" s="3">
        <v>9039</v>
      </c>
      <c r="D1473" s="3">
        <v>4754</v>
      </c>
      <c r="E1473" s="3">
        <v>4285</v>
      </c>
    </row>
    <row r="1474" spans="1:5" x14ac:dyDescent="0.25">
      <c r="A1474" t="s">
        <v>168</v>
      </c>
      <c r="B1474" t="s">
        <v>42</v>
      </c>
      <c r="C1474" s="3">
        <v>91558</v>
      </c>
      <c r="D1474" s="3">
        <v>40445</v>
      </c>
      <c r="E1474" s="3">
        <v>51113</v>
      </c>
    </row>
    <row r="1475" spans="1:5" x14ac:dyDescent="0.25">
      <c r="A1475" t="s">
        <v>168</v>
      </c>
      <c r="B1475" t="s">
        <v>67</v>
      </c>
      <c r="C1475" s="3">
        <v>4385</v>
      </c>
      <c r="D1475" s="3">
        <v>2021</v>
      </c>
      <c r="E1475" s="3">
        <v>2364</v>
      </c>
    </row>
    <row r="1476" spans="1:5" x14ac:dyDescent="0.25">
      <c r="A1476" t="s">
        <v>168</v>
      </c>
      <c r="B1476" t="s">
        <v>68</v>
      </c>
      <c r="C1476" s="3">
        <v>2961</v>
      </c>
      <c r="D1476" s="3">
        <v>1228</v>
      </c>
      <c r="E1476" s="3">
        <v>1733</v>
      </c>
    </row>
    <row r="1477" spans="1:5" x14ac:dyDescent="0.25">
      <c r="A1477" t="s">
        <v>168</v>
      </c>
      <c r="B1477" t="s">
        <v>69</v>
      </c>
      <c r="C1477" s="3">
        <v>3064</v>
      </c>
      <c r="D1477" s="3">
        <v>811</v>
      </c>
      <c r="E1477" s="3">
        <v>2253</v>
      </c>
    </row>
    <row r="1478" spans="1:5" x14ac:dyDescent="0.25">
      <c r="A1478" t="s">
        <v>168</v>
      </c>
      <c r="B1478" t="s">
        <v>70</v>
      </c>
      <c r="C1478" s="3">
        <v>269</v>
      </c>
      <c r="D1478" s="3">
        <v>52</v>
      </c>
      <c r="E1478" s="3">
        <v>217</v>
      </c>
    </row>
    <row r="1479" spans="1:5" x14ac:dyDescent="0.25">
      <c r="A1479" t="s">
        <v>168</v>
      </c>
      <c r="B1479" t="s">
        <v>71</v>
      </c>
      <c r="C1479" s="3">
        <v>3434</v>
      </c>
      <c r="D1479" s="3">
        <v>1667</v>
      </c>
      <c r="E1479" s="3">
        <v>1767</v>
      </c>
    </row>
    <row r="1480" spans="1:5" x14ac:dyDescent="0.25">
      <c r="A1480" t="s">
        <v>168</v>
      </c>
      <c r="B1480" t="s">
        <v>72</v>
      </c>
      <c r="C1480" s="3">
        <v>32561</v>
      </c>
      <c r="D1480" s="3">
        <v>14443</v>
      </c>
      <c r="E1480" s="3">
        <v>18118</v>
      </c>
    </row>
    <row r="1481" spans="1:5" x14ac:dyDescent="0.25">
      <c r="A1481" t="s">
        <v>168</v>
      </c>
      <c r="B1481" t="s">
        <v>73</v>
      </c>
      <c r="C1481" s="3">
        <v>500</v>
      </c>
      <c r="D1481" s="3">
        <v>258</v>
      </c>
      <c r="E1481" s="3">
        <v>242</v>
      </c>
    </row>
    <row r="1482" spans="1:5" x14ac:dyDescent="0.25">
      <c r="A1482" t="s">
        <v>168</v>
      </c>
      <c r="B1482" t="s">
        <v>74</v>
      </c>
      <c r="C1482" s="3">
        <v>23636</v>
      </c>
      <c r="D1482" s="3">
        <v>10541</v>
      </c>
      <c r="E1482" s="3">
        <v>13095</v>
      </c>
    </row>
    <row r="1483" spans="1:5" x14ac:dyDescent="0.25">
      <c r="A1483" t="s">
        <v>168</v>
      </c>
      <c r="B1483" t="s">
        <v>75</v>
      </c>
      <c r="C1483" s="3">
        <v>3920</v>
      </c>
      <c r="D1483" s="3">
        <v>1951</v>
      </c>
      <c r="E1483" s="3">
        <v>1969</v>
      </c>
    </row>
    <row r="1484" spans="1:5" x14ac:dyDescent="0.25">
      <c r="A1484" t="s">
        <v>168</v>
      </c>
      <c r="B1484" t="s">
        <v>76</v>
      </c>
      <c r="C1484" s="3">
        <v>137</v>
      </c>
      <c r="D1484" s="3">
        <v>28</v>
      </c>
      <c r="E1484" s="3">
        <v>109</v>
      </c>
    </row>
    <row r="1485" spans="1:5" x14ac:dyDescent="0.25">
      <c r="A1485" t="s">
        <v>169</v>
      </c>
      <c r="B1485" t="s">
        <v>65</v>
      </c>
      <c r="C1485" s="3">
        <v>7348</v>
      </c>
      <c r="D1485" s="3">
        <v>2863</v>
      </c>
      <c r="E1485" s="3">
        <v>4485</v>
      </c>
    </row>
    <row r="1486" spans="1:5" x14ac:dyDescent="0.25">
      <c r="A1486" t="s">
        <v>169</v>
      </c>
      <c r="B1486" t="s">
        <v>66</v>
      </c>
      <c r="C1486" s="3">
        <v>8952</v>
      </c>
      <c r="D1486" s="3">
        <v>4817</v>
      </c>
      <c r="E1486" s="3">
        <v>4135</v>
      </c>
    </row>
    <row r="1487" spans="1:5" x14ac:dyDescent="0.25">
      <c r="A1487" t="s">
        <v>169</v>
      </c>
      <c r="B1487" t="s">
        <v>42</v>
      </c>
      <c r="C1487" s="3">
        <v>85865</v>
      </c>
      <c r="D1487" s="3">
        <v>42380</v>
      </c>
      <c r="E1487" s="3">
        <v>43485</v>
      </c>
    </row>
    <row r="1488" spans="1:5" x14ac:dyDescent="0.25">
      <c r="A1488" t="s">
        <v>169</v>
      </c>
      <c r="B1488" t="s">
        <v>67</v>
      </c>
      <c r="C1488" s="3">
        <v>4391</v>
      </c>
      <c r="D1488" s="3">
        <v>2134</v>
      </c>
      <c r="E1488" s="3">
        <v>2257</v>
      </c>
    </row>
    <row r="1489" spans="1:5" x14ac:dyDescent="0.25">
      <c r="A1489" t="s">
        <v>169</v>
      </c>
      <c r="B1489" t="s">
        <v>68</v>
      </c>
      <c r="C1489" s="3">
        <v>2916</v>
      </c>
      <c r="D1489" s="3">
        <v>1343</v>
      </c>
      <c r="E1489" s="3">
        <v>1573</v>
      </c>
    </row>
    <row r="1490" spans="1:5" x14ac:dyDescent="0.25">
      <c r="A1490" t="s">
        <v>169</v>
      </c>
      <c r="B1490" t="s">
        <v>69</v>
      </c>
      <c r="C1490" s="3">
        <v>2373</v>
      </c>
      <c r="D1490" s="3">
        <v>792</v>
      </c>
      <c r="E1490" s="3">
        <v>1581</v>
      </c>
    </row>
    <row r="1491" spans="1:5" x14ac:dyDescent="0.25">
      <c r="A1491" t="s">
        <v>169</v>
      </c>
      <c r="B1491" t="s">
        <v>70</v>
      </c>
      <c r="C1491" s="3">
        <v>257</v>
      </c>
      <c r="D1491" s="3">
        <v>49</v>
      </c>
      <c r="E1491" s="3">
        <v>208</v>
      </c>
    </row>
    <row r="1492" spans="1:5" x14ac:dyDescent="0.25">
      <c r="A1492" t="s">
        <v>169</v>
      </c>
      <c r="B1492" t="s">
        <v>71</v>
      </c>
      <c r="C1492" s="3">
        <v>3194</v>
      </c>
      <c r="D1492" s="3">
        <v>1663</v>
      </c>
      <c r="E1492" s="3">
        <v>1531</v>
      </c>
    </row>
    <row r="1493" spans="1:5" x14ac:dyDescent="0.25">
      <c r="A1493" t="s">
        <v>169</v>
      </c>
      <c r="B1493" t="s">
        <v>72</v>
      </c>
      <c r="C1493" s="3">
        <v>31507</v>
      </c>
      <c r="D1493" s="3">
        <v>15939</v>
      </c>
      <c r="E1493" s="3">
        <v>15568</v>
      </c>
    </row>
    <row r="1494" spans="1:5" x14ac:dyDescent="0.25">
      <c r="A1494" t="s">
        <v>169</v>
      </c>
      <c r="B1494" t="s">
        <v>73</v>
      </c>
      <c r="C1494" s="3">
        <v>488</v>
      </c>
      <c r="D1494" s="3">
        <v>291</v>
      </c>
      <c r="E1494" s="3">
        <v>197</v>
      </c>
    </row>
    <row r="1495" spans="1:5" x14ac:dyDescent="0.25">
      <c r="A1495" t="s">
        <v>169</v>
      </c>
      <c r="B1495" t="s">
        <v>74</v>
      </c>
      <c r="C1495" s="3">
        <v>20553</v>
      </c>
      <c r="D1495" s="3">
        <v>10576</v>
      </c>
      <c r="E1495" s="3">
        <v>9977</v>
      </c>
    </row>
    <row r="1496" spans="1:5" x14ac:dyDescent="0.25">
      <c r="A1496" t="s">
        <v>169</v>
      </c>
      <c r="B1496" t="s">
        <v>75</v>
      </c>
      <c r="C1496" s="3">
        <v>3765</v>
      </c>
      <c r="D1496" s="3">
        <v>1892</v>
      </c>
      <c r="E1496" s="3">
        <v>1873</v>
      </c>
    </row>
    <row r="1497" spans="1:5" x14ac:dyDescent="0.25">
      <c r="A1497" t="s">
        <v>169</v>
      </c>
      <c r="B1497" t="s">
        <v>76</v>
      </c>
      <c r="C1497" s="3">
        <v>121</v>
      </c>
      <c r="D1497" s="3">
        <v>21</v>
      </c>
      <c r="E1497" s="3">
        <v>100</v>
      </c>
    </row>
    <row r="1498" spans="1:5" x14ac:dyDescent="0.25">
      <c r="A1498" t="s">
        <v>170</v>
      </c>
      <c r="B1498" t="s">
        <v>65</v>
      </c>
      <c r="C1498" s="3">
        <v>7552</v>
      </c>
      <c r="D1498" s="3">
        <v>3066</v>
      </c>
      <c r="E1498" s="3">
        <v>4486</v>
      </c>
    </row>
    <row r="1499" spans="1:5" x14ac:dyDescent="0.25">
      <c r="A1499" t="s">
        <v>170</v>
      </c>
      <c r="B1499" t="s">
        <v>66</v>
      </c>
      <c r="C1499" s="3">
        <v>8799</v>
      </c>
      <c r="D1499" s="3">
        <v>5125</v>
      </c>
      <c r="E1499" s="3">
        <v>3674</v>
      </c>
    </row>
    <row r="1500" spans="1:5" x14ac:dyDescent="0.25">
      <c r="A1500" t="s">
        <v>170</v>
      </c>
      <c r="B1500" t="s">
        <v>42</v>
      </c>
      <c r="C1500" s="3">
        <v>86619</v>
      </c>
      <c r="D1500" s="3">
        <v>45680</v>
      </c>
      <c r="E1500" s="3">
        <v>40939</v>
      </c>
    </row>
    <row r="1501" spans="1:5" x14ac:dyDescent="0.25">
      <c r="A1501" t="s">
        <v>170</v>
      </c>
      <c r="B1501" t="s">
        <v>67</v>
      </c>
      <c r="C1501" s="3">
        <v>4117</v>
      </c>
      <c r="D1501" s="3">
        <v>2182</v>
      </c>
      <c r="E1501" s="3">
        <v>1935</v>
      </c>
    </row>
    <row r="1502" spans="1:5" x14ac:dyDescent="0.25">
      <c r="A1502" t="s">
        <v>170</v>
      </c>
      <c r="B1502" t="s">
        <v>68</v>
      </c>
      <c r="C1502" s="3">
        <v>2839</v>
      </c>
      <c r="D1502" s="3">
        <v>1399</v>
      </c>
      <c r="E1502" s="3">
        <v>1440</v>
      </c>
    </row>
    <row r="1503" spans="1:5" x14ac:dyDescent="0.25">
      <c r="A1503" t="s">
        <v>170</v>
      </c>
      <c r="B1503" t="s">
        <v>69</v>
      </c>
      <c r="C1503" s="3">
        <v>2967</v>
      </c>
      <c r="D1503" s="3">
        <v>868</v>
      </c>
      <c r="E1503" s="3">
        <v>2099</v>
      </c>
    </row>
    <row r="1504" spans="1:5" x14ac:dyDescent="0.25">
      <c r="A1504" t="s">
        <v>170</v>
      </c>
      <c r="B1504" t="s">
        <v>70</v>
      </c>
      <c r="C1504" s="3">
        <v>266</v>
      </c>
      <c r="D1504" s="3">
        <v>56</v>
      </c>
      <c r="E1504" s="3">
        <v>210</v>
      </c>
    </row>
    <row r="1505" spans="1:5" x14ac:dyDescent="0.25">
      <c r="A1505" t="s">
        <v>170</v>
      </c>
      <c r="B1505" t="s">
        <v>71</v>
      </c>
      <c r="C1505" s="3">
        <v>3168</v>
      </c>
      <c r="D1505" s="3">
        <v>1767</v>
      </c>
      <c r="E1505" s="3">
        <v>1401</v>
      </c>
    </row>
    <row r="1506" spans="1:5" x14ac:dyDescent="0.25">
      <c r="A1506" t="s">
        <v>170</v>
      </c>
      <c r="B1506" t="s">
        <v>72</v>
      </c>
      <c r="C1506" s="3">
        <v>30797</v>
      </c>
      <c r="D1506" s="3">
        <v>16419</v>
      </c>
      <c r="E1506" s="3">
        <v>14378</v>
      </c>
    </row>
    <row r="1507" spans="1:5" x14ac:dyDescent="0.25">
      <c r="A1507" t="s">
        <v>170</v>
      </c>
      <c r="B1507" t="s">
        <v>73</v>
      </c>
      <c r="C1507" s="3">
        <v>464</v>
      </c>
      <c r="D1507" s="3">
        <v>317</v>
      </c>
      <c r="E1507" s="3">
        <v>147</v>
      </c>
    </row>
    <row r="1508" spans="1:5" x14ac:dyDescent="0.25">
      <c r="A1508" t="s">
        <v>170</v>
      </c>
      <c r="B1508" t="s">
        <v>74</v>
      </c>
      <c r="C1508" s="3">
        <v>21874</v>
      </c>
      <c r="D1508" s="3">
        <v>12454</v>
      </c>
      <c r="E1508" s="3">
        <v>9420</v>
      </c>
    </row>
    <row r="1509" spans="1:5" x14ac:dyDescent="0.25">
      <c r="A1509" t="s">
        <v>170</v>
      </c>
      <c r="B1509" t="s">
        <v>75</v>
      </c>
      <c r="C1509" s="3">
        <v>3679</v>
      </c>
      <c r="D1509" s="3">
        <v>2000</v>
      </c>
      <c r="E1509" s="3">
        <v>1679</v>
      </c>
    </row>
    <row r="1510" spans="1:5" x14ac:dyDescent="0.25">
      <c r="A1510" t="s">
        <v>170</v>
      </c>
      <c r="B1510" t="s">
        <v>76</v>
      </c>
      <c r="C1510" s="3">
        <v>97</v>
      </c>
      <c r="D1510" s="3">
        <v>27</v>
      </c>
      <c r="E1510" s="3">
        <v>70</v>
      </c>
    </row>
    <row r="1511" spans="1:5" x14ac:dyDescent="0.25">
      <c r="A1511" t="s">
        <v>171</v>
      </c>
      <c r="B1511" t="s">
        <v>65</v>
      </c>
      <c r="C1511" s="3">
        <v>8030</v>
      </c>
      <c r="D1511" s="3">
        <v>2692</v>
      </c>
      <c r="E1511" s="3">
        <v>5338</v>
      </c>
    </row>
    <row r="1512" spans="1:5" x14ac:dyDescent="0.25">
      <c r="A1512" t="s">
        <v>171</v>
      </c>
      <c r="B1512" t="s">
        <v>66</v>
      </c>
      <c r="C1512" s="3">
        <v>9451</v>
      </c>
      <c r="D1512" s="3">
        <v>4725</v>
      </c>
      <c r="E1512" s="3">
        <v>4726</v>
      </c>
    </row>
    <row r="1513" spans="1:5" x14ac:dyDescent="0.25">
      <c r="A1513" t="s">
        <v>171</v>
      </c>
      <c r="B1513" t="s">
        <v>42</v>
      </c>
      <c r="C1513" s="3">
        <v>91918</v>
      </c>
      <c r="D1513" s="3">
        <v>40246</v>
      </c>
      <c r="E1513" s="3">
        <v>51672</v>
      </c>
    </row>
    <row r="1514" spans="1:5" x14ac:dyDescent="0.25">
      <c r="A1514" t="s">
        <v>171</v>
      </c>
      <c r="B1514" t="s">
        <v>67</v>
      </c>
      <c r="C1514" s="3">
        <v>4437</v>
      </c>
      <c r="D1514" s="3">
        <v>2057</v>
      </c>
      <c r="E1514" s="3">
        <v>2380</v>
      </c>
    </row>
    <row r="1515" spans="1:5" x14ac:dyDescent="0.25">
      <c r="A1515" t="s">
        <v>171</v>
      </c>
      <c r="B1515" t="s">
        <v>68</v>
      </c>
      <c r="C1515" s="3">
        <v>3071</v>
      </c>
      <c r="D1515" s="3">
        <v>1196</v>
      </c>
      <c r="E1515" s="3">
        <v>1875</v>
      </c>
    </row>
    <row r="1516" spans="1:5" x14ac:dyDescent="0.25">
      <c r="A1516" t="s">
        <v>171</v>
      </c>
      <c r="B1516" t="s">
        <v>69</v>
      </c>
      <c r="C1516" s="3">
        <v>3026</v>
      </c>
      <c r="D1516" s="3">
        <v>766</v>
      </c>
      <c r="E1516" s="3">
        <v>2260</v>
      </c>
    </row>
    <row r="1517" spans="1:5" x14ac:dyDescent="0.25">
      <c r="A1517" t="s">
        <v>171</v>
      </c>
      <c r="B1517" t="s">
        <v>70</v>
      </c>
      <c r="C1517" s="3">
        <v>296</v>
      </c>
      <c r="D1517" s="3">
        <v>54</v>
      </c>
      <c r="E1517" s="3">
        <v>242</v>
      </c>
    </row>
    <row r="1518" spans="1:5" x14ac:dyDescent="0.25">
      <c r="A1518" t="s">
        <v>171</v>
      </c>
      <c r="B1518" t="s">
        <v>71</v>
      </c>
      <c r="C1518" s="3">
        <v>3297</v>
      </c>
      <c r="D1518" s="3">
        <v>1679</v>
      </c>
      <c r="E1518" s="3">
        <v>1618</v>
      </c>
    </row>
    <row r="1519" spans="1:5" x14ac:dyDescent="0.25">
      <c r="A1519" t="s">
        <v>171</v>
      </c>
      <c r="B1519" t="s">
        <v>72</v>
      </c>
      <c r="C1519" s="3">
        <v>32393</v>
      </c>
      <c r="D1519" s="3">
        <v>14431</v>
      </c>
      <c r="E1519" s="3">
        <v>17962</v>
      </c>
    </row>
    <row r="1520" spans="1:5" x14ac:dyDescent="0.25">
      <c r="A1520" t="s">
        <v>171</v>
      </c>
      <c r="B1520" t="s">
        <v>73</v>
      </c>
      <c r="C1520" s="3">
        <v>492</v>
      </c>
      <c r="D1520" s="3">
        <v>234</v>
      </c>
      <c r="E1520" s="3">
        <v>258</v>
      </c>
    </row>
    <row r="1521" spans="1:5" x14ac:dyDescent="0.25">
      <c r="A1521" t="s">
        <v>171</v>
      </c>
      <c r="B1521" t="s">
        <v>74</v>
      </c>
      <c r="C1521" s="3">
        <v>23459</v>
      </c>
      <c r="D1521" s="3">
        <v>10545</v>
      </c>
      <c r="E1521" s="3">
        <v>12914</v>
      </c>
    </row>
    <row r="1522" spans="1:5" x14ac:dyDescent="0.25">
      <c r="A1522" t="s">
        <v>171</v>
      </c>
      <c r="B1522" t="s">
        <v>75</v>
      </c>
      <c r="C1522" s="3">
        <v>3853</v>
      </c>
      <c r="D1522" s="3">
        <v>1838</v>
      </c>
      <c r="E1522" s="3">
        <v>2015</v>
      </c>
    </row>
    <row r="1523" spans="1:5" x14ac:dyDescent="0.25">
      <c r="A1523" t="s">
        <v>171</v>
      </c>
      <c r="B1523" t="s">
        <v>76</v>
      </c>
      <c r="C1523" s="3">
        <v>113</v>
      </c>
      <c r="D1523" s="3">
        <v>29</v>
      </c>
      <c r="E1523" s="3">
        <v>84</v>
      </c>
    </row>
    <row r="1524" spans="1:5" x14ac:dyDescent="0.25">
      <c r="A1524" t="s">
        <v>172</v>
      </c>
      <c r="B1524" t="s">
        <v>65</v>
      </c>
      <c r="C1524" s="3">
        <v>8183</v>
      </c>
      <c r="D1524" s="3">
        <v>2725</v>
      </c>
      <c r="E1524" s="3">
        <v>5458</v>
      </c>
    </row>
    <row r="1525" spans="1:5" x14ac:dyDescent="0.25">
      <c r="A1525" t="s">
        <v>172</v>
      </c>
      <c r="B1525" t="s">
        <v>66</v>
      </c>
      <c r="C1525" s="3">
        <v>9279</v>
      </c>
      <c r="D1525" s="3">
        <v>4540</v>
      </c>
      <c r="E1525" s="3">
        <v>4739</v>
      </c>
    </row>
    <row r="1526" spans="1:5" x14ac:dyDescent="0.25">
      <c r="A1526" t="s">
        <v>172</v>
      </c>
      <c r="B1526" t="s">
        <v>42</v>
      </c>
      <c r="C1526" s="3">
        <v>93748</v>
      </c>
      <c r="D1526" s="3">
        <v>40230</v>
      </c>
      <c r="E1526" s="3">
        <v>53518</v>
      </c>
    </row>
    <row r="1527" spans="1:5" x14ac:dyDescent="0.25">
      <c r="A1527" t="s">
        <v>172</v>
      </c>
      <c r="B1527" t="s">
        <v>67</v>
      </c>
      <c r="C1527" s="3">
        <v>4455</v>
      </c>
      <c r="D1527" s="3">
        <v>2150</v>
      </c>
      <c r="E1527" s="3">
        <v>2305</v>
      </c>
    </row>
    <row r="1528" spans="1:5" x14ac:dyDescent="0.25">
      <c r="A1528" t="s">
        <v>172</v>
      </c>
      <c r="B1528" t="s">
        <v>68</v>
      </c>
      <c r="C1528" s="3">
        <v>3042</v>
      </c>
      <c r="D1528" s="3">
        <v>1250</v>
      </c>
      <c r="E1528" s="3">
        <v>1792</v>
      </c>
    </row>
    <row r="1529" spans="1:5" x14ac:dyDescent="0.25">
      <c r="A1529" t="s">
        <v>172</v>
      </c>
      <c r="B1529" t="s">
        <v>69</v>
      </c>
      <c r="C1529" s="3">
        <v>2939</v>
      </c>
      <c r="D1529" s="3">
        <v>795</v>
      </c>
      <c r="E1529" s="3">
        <v>2144</v>
      </c>
    </row>
    <row r="1530" spans="1:5" x14ac:dyDescent="0.25">
      <c r="A1530" t="s">
        <v>172</v>
      </c>
      <c r="B1530" t="s">
        <v>70</v>
      </c>
      <c r="C1530" s="3">
        <v>324</v>
      </c>
      <c r="D1530" s="3">
        <v>48</v>
      </c>
      <c r="E1530" s="3">
        <v>276</v>
      </c>
    </row>
    <row r="1531" spans="1:5" x14ac:dyDescent="0.25">
      <c r="A1531" t="s">
        <v>172</v>
      </c>
      <c r="B1531" t="s">
        <v>71</v>
      </c>
      <c r="C1531" s="3">
        <v>3410</v>
      </c>
      <c r="D1531" s="3">
        <v>1653</v>
      </c>
      <c r="E1531" s="3">
        <v>1757</v>
      </c>
    </row>
    <row r="1532" spans="1:5" x14ac:dyDescent="0.25">
      <c r="A1532" t="s">
        <v>172</v>
      </c>
      <c r="B1532" t="s">
        <v>72</v>
      </c>
      <c r="C1532" s="3">
        <v>32145</v>
      </c>
      <c r="D1532" s="3">
        <v>14588</v>
      </c>
      <c r="E1532" s="3">
        <v>17557</v>
      </c>
    </row>
    <row r="1533" spans="1:5" x14ac:dyDescent="0.25">
      <c r="A1533" t="s">
        <v>172</v>
      </c>
      <c r="B1533" t="s">
        <v>73</v>
      </c>
      <c r="C1533" s="3">
        <v>499</v>
      </c>
      <c r="D1533" s="3">
        <v>248</v>
      </c>
      <c r="E1533" s="3">
        <v>251</v>
      </c>
    </row>
    <row r="1534" spans="1:5" x14ac:dyDescent="0.25">
      <c r="A1534" t="s">
        <v>172</v>
      </c>
      <c r="B1534" t="s">
        <v>74</v>
      </c>
      <c r="C1534" s="3">
        <v>25404</v>
      </c>
      <c r="D1534" s="3">
        <v>10345</v>
      </c>
      <c r="E1534" s="3">
        <v>15059</v>
      </c>
    </row>
    <row r="1535" spans="1:5" x14ac:dyDescent="0.25">
      <c r="A1535" t="s">
        <v>172</v>
      </c>
      <c r="B1535" t="s">
        <v>75</v>
      </c>
      <c r="C1535" s="3">
        <v>3968</v>
      </c>
      <c r="D1535" s="3">
        <v>1864</v>
      </c>
      <c r="E1535" s="3">
        <v>2104</v>
      </c>
    </row>
    <row r="1536" spans="1:5" x14ac:dyDescent="0.25">
      <c r="A1536" t="s">
        <v>172</v>
      </c>
      <c r="B1536" t="s">
        <v>76</v>
      </c>
      <c r="C1536" s="3">
        <v>100</v>
      </c>
      <c r="D1536" s="3">
        <v>24</v>
      </c>
      <c r="E1536" s="3">
        <v>76</v>
      </c>
    </row>
    <row r="1537" spans="1:5" x14ac:dyDescent="0.25">
      <c r="A1537" t="s">
        <v>173</v>
      </c>
      <c r="B1537" t="s">
        <v>65</v>
      </c>
      <c r="C1537" s="3">
        <v>7859</v>
      </c>
      <c r="D1537" s="3">
        <v>2914</v>
      </c>
      <c r="E1537" s="3">
        <v>4945</v>
      </c>
    </row>
    <row r="1538" spans="1:5" x14ac:dyDescent="0.25">
      <c r="A1538" t="s">
        <v>173</v>
      </c>
      <c r="B1538" t="s">
        <v>66</v>
      </c>
      <c r="C1538" s="3">
        <v>8752</v>
      </c>
      <c r="D1538" s="3">
        <v>4761</v>
      </c>
      <c r="E1538" s="3">
        <v>3991</v>
      </c>
    </row>
    <row r="1539" spans="1:5" x14ac:dyDescent="0.25">
      <c r="A1539" t="s">
        <v>173</v>
      </c>
      <c r="B1539" t="s">
        <v>42</v>
      </c>
      <c r="C1539" s="3">
        <v>87038</v>
      </c>
      <c r="D1539" s="3">
        <v>41020</v>
      </c>
      <c r="E1539" s="3">
        <v>46018</v>
      </c>
    </row>
    <row r="1540" spans="1:5" x14ac:dyDescent="0.25">
      <c r="A1540" t="s">
        <v>173</v>
      </c>
      <c r="B1540" t="s">
        <v>67</v>
      </c>
      <c r="C1540" s="3">
        <v>4136</v>
      </c>
      <c r="D1540" s="3">
        <v>1996</v>
      </c>
      <c r="E1540" s="3">
        <v>2140</v>
      </c>
    </row>
    <row r="1541" spans="1:5" x14ac:dyDescent="0.25">
      <c r="A1541" t="s">
        <v>173</v>
      </c>
      <c r="B1541" t="s">
        <v>68</v>
      </c>
      <c r="C1541" s="3">
        <v>2837</v>
      </c>
      <c r="D1541" s="3">
        <v>1305</v>
      </c>
      <c r="E1541" s="3">
        <v>1532</v>
      </c>
    </row>
    <row r="1542" spans="1:5" x14ac:dyDescent="0.25">
      <c r="A1542" t="s">
        <v>173</v>
      </c>
      <c r="B1542" t="s">
        <v>69</v>
      </c>
      <c r="C1542" s="3">
        <v>2281</v>
      </c>
      <c r="D1542" s="3">
        <v>790</v>
      </c>
      <c r="E1542" s="3">
        <v>1491</v>
      </c>
    </row>
    <row r="1543" spans="1:5" x14ac:dyDescent="0.25">
      <c r="A1543" t="s">
        <v>173</v>
      </c>
      <c r="B1543" t="s">
        <v>70</v>
      </c>
      <c r="C1543" s="3">
        <v>289</v>
      </c>
      <c r="D1543" s="3">
        <v>58</v>
      </c>
      <c r="E1543" s="3">
        <v>231</v>
      </c>
    </row>
    <row r="1544" spans="1:5" x14ac:dyDescent="0.25">
      <c r="A1544" t="s">
        <v>173</v>
      </c>
      <c r="B1544" t="s">
        <v>71</v>
      </c>
      <c r="C1544" s="3">
        <v>3248</v>
      </c>
      <c r="D1544" s="3">
        <v>1700</v>
      </c>
      <c r="E1544" s="3">
        <v>1548</v>
      </c>
    </row>
    <row r="1545" spans="1:5" x14ac:dyDescent="0.25">
      <c r="A1545" t="s">
        <v>173</v>
      </c>
      <c r="B1545" t="s">
        <v>72</v>
      </c>
      <c r="C1545" s="3">
        <v>30440</v>
      </c>
      <c r="D1545" s="3">
        <v>15166</v>
      </c>
      <c r="E1545" s="3">
        <v>15274</v>
      </c>
    </row>
    <row r="1546" spans="1:5" x14ac:dyDescent="0.25">
      <c r="A1546" t="s">
        <v>173</v>
      </c>
      <c r="B1546" t="s">
        <v>73</v>
      </c>
      <c r="C1546" s="3">
        <v>473</v>
      </c>
      <c r="D1546" s="3">
        <v>258</v>
      </c>
      <c r="E1546" s="3">
        <v>215</v>
      </c>
    </row>
    <row r="1547" spans="1:5" x14ac:dyDescent="0.25">
      <c r="A1547" t="s">
        <v>173</v>
      </c>
      <c r="B1547" t="s">
        <v>74</v>
      </c>
      <c r="C1547" s="3">
        <v>22860</v>
      </c>
      <c r="D1547" s="3">
        <v>10070</v>
      </c>
      <c r="E1547" s="3">
        <v>12790</v>
      </c>
    </row>
    <row r="1548" spans="1:5" x14ac:dyDescent="0.25">
      <c r="A1548" t="s">
        <v>173</v>
      </c>
      <c r="B1548" t="s">
        <v>75</v>
      </c>
      <c r="C1548" s="3">
        <v>3765</v>
      </c>
      <c r="D1548" s="3">
        <v>1970</v>
      </c>
      <c r="E1548" s="3">
        <v>1795</v>
      </c>
    </row>
    <row r="1549" spans="1:5" x14ac:dyDescent="0.25">
      <c r="A1549" t="s">
        <v>173</v>
      </c>
      <c r="B1549" t="s">
        <v>76</v>
      </c>
      <c r="C1549" s="3">
        <v>98</v>
      </c>
      <c r="D1549" s="3">
        <v>32</v>
      </c>
      <c r="E1549" s="3">
        <v>66</v>
      </c>
    </row>
    <row r="1550" spans="1:5" x14ac:dyDescent="0.25">
      <c r="A1550" t="s">
        <v>174</v>
      </c>
      <c r="B1550" t="s">
        <v>65</v>
      </c>
      <c r="C1550" s="3">
        <v>8100</v>
      </c>
      <c r="D1550" s="3">
        <v>3027</v>
      </c>
      <c r="E1550" s="3">
        <v>5073</v>
      </c>
    </row>
    <row r="1551" spans="1:5" x14ac:dyDescent="0.25">
      <c r="A1551" t="s">
        <v>174</v>
      </c>
      <c r="B1551" t="s">
        <v>66</v>
      </c>
      <c r="C1551" s="3">
        <v>8863</v>
      </c>
      <c r="D1551" s="3">
        <v>5283</v>
      </c>
      <c r="E1551" s="3">
        <v>3580</v>
      </c>
    </row>
    <row r="1552" spans="1:5" x14ac:dyDescent="0.25">
      <c r="A1552" t="s">
        <v>174</v>
      </c>
      <c r="B1552" t="s">
        <v>42</v>
      </c>
      <c r="C1552" s="3">
        <v>89911</v>
      </c>
      <c r="D1552" s="3">
        <v>45033</v>
      </c>
      <c r="E1552" s="3">
        <v>44878</v>
      </c>
    </row>
    <row r="1553" spans="1:5" x14ac:dyDescent="0.25">
      <c r="A1553" t="s">
        <v>174</v>
      </c>
      <c r="B1553" t="s">
        <v>67</v>
      </c>
      <c r="C1553" s="3">
        <v>4239</v>
      </c>
      <c r="D1553" s="3">
        <v>2146</v>
      </c>
      <c r="E1553" s="3">
        <v>2093</v>
      </c>
    </row>
    <row r="1554" spans="1:5" x14ac:dyDescent="0.25">
      <c r="A1554" t="s">
        <v>174</v>
      </c>
      <c r="B1554" t="s">
        <v>68</v>
      </c>
      <c r="C1554" s="3">
        <v>2945</v>
      </c>
      <c r="D1554" s="3">
        <v>1361</v>
      </c>
      <c r="E1554" s="3">
        <v>1584</v>
      </c>
    </row>
    <row r="1555" spans="1:5" x14ac:dyDescent="0.25">
      <c r="A1555" t="s">
        <v>174</v>
      </c>
      <c r="B1555" t="s">
        <v>69</v>
      </c>
      <c r="C1555" s="3">
        <v>2911</v>
      </c>
      <c r="D1555" s="3">
        <v>902</v>
      </c>
      <c r="E1555" s="3">
        <v>2009</v>
      </c>
    </row>
    <row r="1556" spans="1:5" x14ac:dyDescent="0.25">
      <c r="A1556" t="s">
        <v>174</v>
      </c>
      <c r="B1556" t="s">
        <v>70</v>
      </c>
      <c r="C1556" s="3">
        <v>291</v>
      </c>
      <c r="D1556" s="3">
        <v>60</v>
      </c>
      <c r="E1556" s="3">
        <v>231</v>
      </c>
    </row>
    <row r="1557" spans="1:5" x14ac:dyDescent="0.25">
      <c r="A1557" t="s">
        <v>174</v>
      </c>
      <c r="B1557" t="s">
        <v>71</v>
      </c>
      <c r="C1557" s="3">
        <v>3240</v>
      </c>
      <c r="D1557" s="3">
        <v>1788</v>
      </c>
      <c r="E1557" s="3">
        <v>1452</v>
      </c>
    </row>
    <row r="1558" spans="1:5" x14ac:dyDescent="0.25">
      <c r="A1558" t="s">
        <v>174</v>
      </c>
      <c r="B1558" t="s">
        <v>72</v>
      </c>
      <c r="C1558" s="3">
        <v>29967</v>
      </c>
      <c r="D1558" s="3">
        <v>16340</v>
      </c>
      <c r="E1558" s="3">
        <v>13627</v>
      </c>
    </row>
    <row r="1559" spans="1:5" x14ac:dyDescent="0.25">
      <c r="A1559" t="s">
        <v>174</v>
      </c>
      <c r="B1559" t="s">
        <v>73</v>
      </c>
      <c r="C1559" s="3">
        <v>474</v>
      </c>
      <c r="D1559" s="3">
        <v>285</v>
      </c>
      <c r="E1559" s="3">
        <v>189</v>
      </c>
    </row>
    <row r="1560" spans="1:5" x14ac:dyDescent="0.25">
      <c r="A1560" t="s">
        <v>174</v>
      </c>
      <c r="B1560" t="s">
        <v>74</v>
      </c>
      <c r="C1560" s="3">
        <v>24825</v>
      </c>
      <c r="D1560" s="3">
        <v>11722</v>
      </c>
      <c r="E1560" s="3">
        <v>13103</v>
      </c>
    </row>
    <row r="1561" spans="1:5" x14ac:dyDescent="0.25">
      <c r="A1561" t="s">
        <v>174</v>
      </c>
      <c r="B1561" t="s">
        <v>75</v>
      </c>
      <c r="C1561" s="3">
        <v>3957</v>
      </c>
      <c r="D1561" s="3">
        <v>2086</v>
      </c>
      <c r="E1561" s="3">
        <v>1871</v>
      </c>
    </row>
    <row r="1562" spans="1:5" x14ac:dyDescent="0.25">
      <c r="A1562" t="s">
        <v>174</v>
      </c>
      <c r="B1562" t="s">
        <v>76</v>
      </c>
      <c r="C1562" s="3">
        <v>99</v>
      </c>
      <c r="D1562" s="3">
        <v>33</v>
      </c>
      <c r="E1562" s="3">
        <v>66</v>
      </c>
    </row>
    <row r="1563" spans="1:5" x14ac:dyDescent="0.25">
      <c r="A1563" t="s">
        <v>175</v>
      </c>
      <c r="B1563" t="s">
        <v>65</v>
      </c>
      <c r="C1563" s="3">
        <v>8349</v>
      </c>
      <c r="D1563" s="3">
        <v>2833</v>
      </c>
      <c r="E1563" s="3">
        <v>5516</v>
      </c>
    </row>
    <row r="1564" spans="1:5" x14ac:dyDescent="0.25">
      <c r="A1564" t="s">
        <v>175</v>
      </c>
      <c r="B1564" t="s">
        <v>66</v>
      </c>
      <c r="C1564" s="3">
        <v>9183</v>
      </c>
      <c r="D1564" s="3">
        <v>4496</v>
      </c>
      <c r="E1564" s="3">
        <v>4687</v>
      </c>
    </row>
    <row r="1565" spans="1:5" x14ac:dyDescent="0.25">
      <c r="A1565" t="s">
        <v>175</v>
      </c>
      <c r="B1565" t="s">
        <v>42</v>
      </c>
      <c r="C1565" s="3">
        <v>93581</v>
      </c>
      <c r="D1565" s="3">
        <v>40145</v>
      </c>
      <c r="E1565" s="3">
        <v>53436</v>
      </c>
    </row>
    <row r="1566" spans="1:5" x14ac:dyDescent="0.25">
      <c r="A1566" t="s">
        <v>175</v>
      </c>
      <c r="B1566" t="s">
        <v>67</v>
      </c>
      <c r="C1566" s="3">
        <v>4154</v>
      </c>
      <c r="D1566" s="3">
        <v>1959</v>
      </c>
      <c r="E1566" s="3">
        <v>2195</v>
      </c>
    </row>
    <row r="1567" spans="1:5" x14ac:dyDescent="0.25">
      <c r="A1567" t="s">
        <v>175</v>
      </c>
      <c r="B1567" t="s">
        <v>68</v>
      </c>
      <c r="C1567" s="3">
        <v>3023</v>
      </c>
      <c r="D1567" s="3">
        <v>1307</v>
      </c>
      <c r="E1567" s="3">
        <v>1716</v>
      </c>
    </row>
    <row r="1568" spans="1:5" x14ac:dyDescent="0.25">
      <c r="A1568" t="s">
        <v>175</v>
      </c>
      <c r="B1568" t="s">
        <v>69</v>
      </c>
      <c r="C1568" s="3">
        <v>2899</v>
      </c>
      <c r="D1568" s="3">
        <v>773</v>
      </c>
      <c r="E1568" s="3">
        <v>2126</v>
      </c>
    </row>
    <row r="1569" spans="1:5" x14ac:dyDescent="0.25">
      <c r="A1569" t="s">
        <v>175</v>
      </c>
      <c r="B1569" t="s">
        <v>70</v>
      </c>
      <c r="C1569" s="3">
        <v>306</v>
      </c>
      <c r="D1569" s="3">
        <v>65</v>
      </c>
      <c r="E1569" s="3">
        <v>241</v>
      </c>
    </row>
    <row r="1570" spans="1:5" x14ac:dyDescent="0.25">
      <c r="A1570" t="s">
        <v>175</v>
      </c>
      <c r="B1570" t="s">
        <v>71</v>
      </c>
      <c r="C1570" s="3">
        <v>3239</v>
      </c>
      <c r="D1570" s="3">
        <v>1751</v>
      </c>
      <c r="E1570" s="3">
        <v>1488</v>
      </c>
    </row>
    <row r="1571" spans="1:5" x14ac:dyDescent="0.25">
      <c r="A1571" t="s">
        <v>175</v>
      </c>
      <c r="B1571" t="s">
        <v>72</v>
      </c>
      <c r="C1571" s="3">
        <v>31112</v>
      </c>
      <c r="D1571" s="3">
        <v>14488</v>
      </c>
      <c r="E1571" s="3">
        <v>16624</v>
      </c>
    </row>
    <row r="1572" spans="1:5" x14ac:dyDescent="0.25">
      <c r="A1572" t="s">
        <v>175</v>
      </c>
      <c r="B1572" t="s">
        <v>73</v>
      </c>
      <c r="C1572" s="3">
        <v>493</v>
      </c>
      <c r="D1572" s="3">
        <v>271</v>
      </c>
      <c r="E1572" s="3">
        <v>222</v>
      </c>
    </row>
    <row r="1573" spans="1:5" x14ac:dyDescent="0.25">
      <c r="A1573" t="s">
        <v>175</v>
      </c>
      <c r="B1573" t="s">
        <v>74</v>
      </c>
      <c r="C1573" s="3">
        <v>26606</v>
      </c>
      <c r="D1573" s="3">
        <v>10332</v>
      </c>
      <c r="E1573" s="3">
        <v>16274</v>
      </c>
    </row>
    <row r="1574" spans="1:5" x14ac:dyDescent="0.25">
      <c r="A1574" t="s">
        <v>175</v>
      </c>
      <c r="B1574" t="s">
        <v>75</v>
      </c>
      <c r="C1574" s="3">
        <v>4119</v>
      </c>
      <c r="D1574" s="3">
        <v>1845</v>
      </c>
      <c r="E1574" s="3">
        <v>2274</v>
      </c>
    </row>
    <row r="1575" spans="1:5" x14ac:dyDescent="0.25">
      <c r="A1575" t="s">
        <v>175</v>
      </c>
      <c r="B1575" t="s">
        <v>76</v>
      </c>
      <c r="C1575" s="3">
        <v>98</v>
      </c>
      <c r="D1575" s="3">
        <v>25</v>
      </c>
      <c r="E1575" s="3">
        <v>73</v>
      </c>
    </row>
    <row r="1576" spans="1:5" x14ac:dyDescent="0.25">
      <c r="A1576" t="s">
        <v>176</v>
      </c>
      <c r="B1576" t="s">
        <v>65</v>
      </c>
      <c r="C1576" s="3">
        <v>8367</v>
      </c>
      <c r="D1576" s="3">
        <v>2785</v>
      </c>
      <c r="E1576" s="3">
        <v>5582</v>
      </c>
    </row>
    <row r="1577" spans="1:5" x14ac:dyDescent="0.25">
      <c r="A1577" t="s">
        <v>176</v>
      </c>
      <c r="B1577" t="s">
        <v>66</v>
      </c>
      <c r="C1577" s="3">
        <v>9309</v>
      </c>
      <c r="D1577" s="3">
        <v>4460</v>
      </c>
      <c r="E1577" s="3">
        <v>4849</v>
      </c>
    </row>
    <row r="1578" spans="1:5" x14ac:dyDescent="0.25">
      <c r="A1578" t="s">
        <v>176</v>
      </c>
      <c r="B1578" t="s">
        <v>42</v>
      </c>
      <c r="C1578" s="3">
        <v>89854</v>
      </c>
      <c r="D1578" s="3">
        <v>39596</v>
      </c>
      <c r="E1578" s="3">
        <v>50258</v>
      </c>
    </row>
    <row r="1579" spans="1:5" x14ac:dyDescent="0.25">
      <c r="A1579" t="s">
        <v>176</v>
      </c>
      <c r="B1579" t="s">
        <v>67</v>
      </c>
      <c r="C1579" s="3">
        <v>4266</v>
      </c>
      <c r="D1579" s="3">
        <v>1996</v>
      </c>
      <c r="E1579" s="3">
        <v>2270</v>
      </c>
    </row>
    <row r="1580" spans="1:5" x14ac:dyDescent="0.25">
      <c r="A1580" t="s">
        <v>176</v>
      </c>
      <c r="B1580" t="s">
        <v>68</v>
      </c>
      <c r="C1580" s="3">
        <v>3017</v>
      </c>
      <c r="D1580" s="3">
        <v>1186</v>
      </c>
      <c r="E1580" s="3">
        <v>1831</v>
      </c>
    </row>
    <row r="1581" spans="1:5" x14ac:dyDescent="0.25">
      <c r="A1581" t="s">
        <v>176</v>
      </c>
      <c r="B1581" t="s">
        <v>69</v>
      </c>
      <c r="C1581" s="3">
        <v>2916</v>
      </c>
      <c r="D1581" s="3">
        <v>814</v>
      </c>
      <c r="E1581" s="3">
        <v>2102</v>
      </c>
    </row>
    <row r="1582" spans="1:5" x14ac:dyDescent="0.25">
      <c r="A1582" t="s">
        <v>176</v>
      </c>
      <c r="B1582" t="s">
        <v>70</v>
      </c>
      <c r="C1582" s="3">
        <v>298</v>
      </c>
      <c r="D1582" s="3">
        <v>41</v>
      </c>
      <c r="E1582" s="3">
        <v>257</v>
      </c>
    </row>
    <row r="1583" spans="1:5" x14ac:dyDescent="0.25">
      <c r="A1583" t="s">
        <v>176</v>
      </c>
      <c r="B1583" t="s">
        <v>71</v>
      </c>
      <c r="C1583" s="3">
        <v>3363</v>
      </c>
      <c r="D1583" s="3">
        <v>1603</v>
      </c>
      <c r="E1583" s="3">
        <v>1760</v>
      </c>
    </row>
    <row r="1584" spans="1:5" x14ac:dyDescent="0.25">
      <c r="A1584" t="s">
        <v>176</v>
      </c>
      <c r="B1584" t="s">
        <v>72</v>
      </c>
      <c r="C1584" s="3">
        <v>31733</v>
      </c>
      <c r="D1584" s="3">
        <v>14513</v>
      </c>
      <c r="E1584" s="3">
        <v>17220</v>
      </c>
    </row>
    <row r="1585" spans="1:5" x14ac:dyDescent="0.25">
      <c r="A1585" t="s">
        <v>176</v>
      </c>
      <c r="B1585" t="s">
        <v>73</v>
      </c>
      <c r="C1585" s="3">
        <v>503</v>
      </c>
      <c r="D1585" s="3">
        <v>271</v>
      </c>
      <c r="E1585" s="3">
        <v>232</v>
      </c>
    </row>
    <row r="1586" spans="1:5" x14ac:dyDescent="0.25">
      <c r="A1586" t="s">
        <v>176</v>
      </c>
      <c r="B1586" t="s">
        <v>74</v>
      </c>
      <c r="C1586" s="3">
        <v>21896</v>
      </c>
      <c r="D1586" s="3">
        <v>10052</v>
      </c>
      <c r="E1586" s="3">
        <v>11844</v>
      </c>
    </row>
    <row r="1587" spans="1:5" x14ac:dyDescent="0.25">
      <c r="A1587" t="s">
        <v>176</v>
      </c>
      <c r="B1587" t="s">
        <v>75</v>
      </c>
      <c r="C1587" s="3">
        <v>4050</v>
      </c>
      <c r="D1587" s="3">
        <v>1846</v>
      </c>
      <c r="E1587" s="3">
        <v>2204</v>
      </c>
    </row>
    <row r="1588" spans="1:5" x14ac:dyDescent="0.25">
      <c r="A1588" t="s">
        <v>176</v>
      </c>
      <c r="B1588" t="s">
        <v>76</v>
      </c>
      <c r="C1588" s="3">
        <v>136</v>
      </c>
      <c r="D1588" s="3">
        <v>29</v>
      </c>
      <c r="E1588" s="3">
        <v>107</v>
      </c>
    </row>
    <row r="1589" spans="1:5" x14ac:dyDescent="0.25">
      <c r="A1589" t="s">
        <v>177</v>
      </c>
      <c r="B1589" t="s">
        <v>65</v>
      </c>
      <c r="C1589" s="3">
        <v>8247</v>
      </c>
      <c r="D1589" s="3">
        <v>2939</v>
      </c>
      <c r="E1589" s="3">
        <v>5308</v>
      </c>
    </row>
    <row r="1590" spans="1:5" x14ac:dyDescent="0.25">
      <c r="A1590" t="s">
        <v>177</v>
      </c>
      <c r="B1590" t="s">
        <v>66</v>
      </c>
      <c r="C1590" s="3">
        <v>8493</v>
      </c>
      <c r="D1590" s="3">
        <v>4549</v>
      </c>
      <c r="E1590" s="3">
        <v>3944</v>
      </c>
    </row>
    <row r="1591" spans="1:5" x14ac:dyDescent="0.25">
      <c r="A1591" t="s">
        <v>177</v>
      </c>
      <c r="B1591" t="s">
        <v>42</v>
      </c>
      <c r="C1591" s="3">
        <v>86641</v>
      </c>
      <c r="D1591" s="3">
        <v>42235</v>
      </c>
      <c r="E1591" s="3">
        <v>44406</v>
      </c>
    </row>
    <row r="1592" spans="1:5" x14ac:dyDescent="0.25">
      <c r="A1592" t="s">
        <v>177</v>
      </c>
      <c r="B1592" t="s">
        <v>67</v>
      </c>
      <c r="C1592" s="3">
        <v>4072</v>
      </c>
      <c r="D1592" s="3">
        <v>2161</v>
      </c>
      <c r="E1592" s="3">
        <v>1911</v>
      </c>
    </row>
    <row r="1593" spans="1:5" x14ac:dyDescent="0.25">
      <c r="A1593" t="s">
        <v>177</v>
      </c>
      <c r="B1593" t="s">
        <v>68</v>
      </c>
      <c r="C1593" s="3">
        <v>2826</v>
      </c>
      <c r="D1593" s="3">
        <v>1348</v>
      </c>
      <c r="E1593" s="3">
        <v>1478</v>
      </c>
    </row>
    <row r="1594" spans="1:5" x14ac:dyDescent="0.25">
      <c r="A1594" t="s">
        <v>177</v>
      </c>
      <c r="B1594" t="s">
        <v>69</v>
      </c>
      <c r="C1594" s="3">
        <v>2404</v>
      </c>
      <c r="D1594" s="3">
        <v>834</v>
      </c>
      <c r="E1594" s="3">
        <v>1570</v>
      </c>
    </row>
    <row r="1595" spans="1:5" x14ac:dyDescent="0.25">
      <c r="A1595" t="s">
        <v>177</v>
      </c>
      <c r="B1595" t="s">
        <v>70</v>
      </c>
      <c r="C1595" s="3">
        <v>288</v>
      </c>
      <c r="D1595" s="3">
        <v>46</v>
      </c>
      <c r="E1595" s="3">
        <v>242</v>
      </c>
    </row>
    <row r="1596" spans="1:5" x14ac:dyDescent="0.25">
      <c r="A1596" t="s">
        <v>177</v>
      </c>
      <c r="B1596" t="s">
        <v>71</v>
      </c>
      <c r="C1596" s="3">
        <v>2979</v>
      </c>
      <c r="D1596" s="3">
        <v>1813</v>
      </c>
      <c r="E1596" s="3">
        <v>1166</v>
      </c>
    </row>
    <row r="1597" spans="1:5" x14ac:dyDescent="0.25">
      <c r="A1597" t="s">
        <v>177</v>
      </c>
      <c r="B1597" t="s">
        <v>72</v>
      </c>
      <c r="C1597" s="3">
        <v>29888</v>
      </c>
      <c r="D1597" s="3">
        <v>15304</v>
      </c>
      <c r="E1597" s="3">
        <v>14584</v>
      </c>
    </row>
    <row r="1598" spans="1:5" x14ac:dyDescent="0.25">
      <c r="A1598" t="s">
        <v>177</v>
      </c>
      <c r="B1598" t="s">
        <v>73</v>
      </c>
      <c r="C1598" s="3">
        <v>471</v>
      </c>
      <c r="D1598" s="3">
        <v>268</v>
      </c>
      <c r="E1598" s="3">
        <v>203</v>
      </c>
    </row>
    <row r="1599" spans="1:5" x14ac:dyDescent="0.25">
      <c r="A1599" t="s">
        <v>177</v>
      </c>
      <c r="B1599" t="s">
        <v>74</v>
      </c>
      <c r="C1599" s="3">
        <v>23015</v>
      </c>
      <c r="D1599" s="3">
        <v>10905</v>
      </c>
      <c r="E1599" s="3">
        <v>12110</v>
      </c>
    </row>
    <row r="1600" spans="1:5" x14ac:dyDescent="0.25">
      <c r="A1600" t="s">
        <v>177</v>
      </c>
      <c r="B1600" t="s">
        <v>75</v>
      </c>
      <c r="C1600" s="3">
        <v>3843</v>
      </c>
      <c r="D1600" s="3">
        <v>2032</v>
      </c>
      <c r="E1600" s="3">
        <v>1811</v>
      </c>
    </row>
    <row r="1601" spans="1:5" x14ac:dyDescent="0.25">
      <c r="A1601" t="s">
        <v>177</v>
      </c>
      <c r="B1601" t="s">
        <v>76</v>
      </c>
      <c r="C1601" s="3">
        <v>115</v>
      </c>
      <c r="D1601" s="3">
        <v>36</v>
      </c>
      <c r="E1601" s="3">
        <v>79</v>
      </c>
    </row>
    <row r="1602" spans="1:5" x14ac:dyDescent="0.25">
      <c r="A1602" t="s">
        <v>178</v>
      </c>
      <c r="B1602" t="s">
        <v>65</v>
      </c>
      <c r="C1602" s="3">
        <v>8529</v>
      </c>
      <c r="D1602" s="3">
        <v>2885</v>
      </c>
      <c r="E1602" s="3">
        <v>5644</v>
      </c>
    </row>
    <row r="1603" spans="1:5" x14ac:dyDescent="0.25">
      <c r="A1603" t="s">
        <v>178</v>
      </c>
      <c r="B1603" t="s">
        <v>66</v>
      </c>
      <c r="C1603" s="3">
        <v>9092</v>
      </c>
      <c r="D1603" s="3">
        <v>4711</v>
      </c>
      <c r="E1603" s="3">
        <v>4381</v>
      </c>
    </row>
    <row r="1604" spans="1:5" x14ac:dyDescent="0.25">
      <c r="A1604" t="s">
        <v>178</v>
      </c>
      <c r="B1604" t="s">
        <v>42</v>
      </c>
      <c r="C1604" s="3">
        <v>88901</v>
      </c>
      <c r="D1604" s="3">
        <v>42383</v>
      </c>
      <c r="E1604" s="3">
        <v>46518</v>
      </c>
    </row>
    <row r="1605" spans="1:5" x14ac:dyDescent="0.25">
      <c r="A1605" t="s">
        <v>178</v>
      </c>
      <c r="B1605" t="s">
        <v>67</v>
      </c>
      <c r="C1605" s="3">
        <v>4100</v>
      </c>
      <c r="D1605" s="3">
        <v>1942</v>
      </c>
      <c r="E1605" s="3">
        <v>2158</v>
      </c>
    </row>
    <row r="1606" spans="1:5" x14ac:dyDescent="0.25">
      <c r="A1606" t="s">
        <v>178</v>
      </c>
      <c r="B1606" t="s">
        <v>68</v>
      </c>
      <c r="C1606" s="3">
        <v>2844</v>
      </c>
      <c r="D1606" s="3">
        <v>1292</v>
      </c>
      <c r="E1606" s="3">
        <v>1552</v>
      </c>
    </row>
    <row r="1607" spans="1:5" x14ac:dyDescent="0.25">
      <c r="A1607" t="s">
        <v>178</v>
      </c>
      <c r="B1607" t="s">
        <v>69</v>
      </c>
      <c r="C1607" s="3">
        <v>2838</v>
      </c>
      <c r="D1607" s="3">
        <v>787</v>
      </c>
      <c r="E1607" s="3">
        <v>2051</v>
      </c>
    </row>
    <row r="1608" spans="1:5" x14ac:dyDescent="0.25">
      <c r="A1608" t="s">
        <v>178</v>
      </c>
      <c r="B1608" t="s">
        <v>70</v>
      </c>
      <c r="C1608" s="3">
        <v>307</v>
      </c>
      <c r="D1608" s="3">
        <v>48</v>
      </c>
      <c r="E1608" s="3">
        <v>259</v>
      </c>
    </row>
    <row r="1609" spans="1:5" x14ac:dyDescent="0.25">
      <c r="A1609" t="s">
        <v>178</v>
      </c>
      <c r="B1609" t="s">
        <v>71</v>
      </c>
      <c r="C1609" s="3">
        <v>3095</v>
      </c>
      <c r="D1609" s="3">
        <v>1802</v>
      </c>
      <c r="E1609" s="3">
        <v>1293</v>
      </c>
    </row>
    <row r="1610" spans="1:5" x14ac:dyDescent="0.25">
      <c r="A1610" t="s">
        <v>178</v>
      </c>
      <c r="B1610" t="s">
        <v>72</v>
      </c>
      <c r="C1610" s="3">
        <v>29610</v>
      </c>
      <c r="D1610" s="3">
        <v>15393</v>
      </c>
      <c r="E1610" s="3">
        <v>14217</v>
      </c>
    </row>
    <row r="1611" spans="1:5" x14ac:dyDescent="0.25">
      <c r="A1611" t="s">
        <v>178</v>
      </c>
      <c r="B1611" t="s">
        <v>73</v>
      </c>
      <c r="C1611" s="3">
        <v>469</v>
      </c>
      <c r="D1611" s="3">
        <v>267</v>
      </c>
      <c r="E1611" s="3">
        <v>202</v>
      </c>
    </row>
    <row r="1612" spans="1:5" x14ac:dyDescent="0.25">
      <c r="A1612" t="s">
        <v>178</v>
      </c>
      <c r="B1612" t="s">
        <v>74</v>
      </c>
      <c r="C1612" s="3">
        <v>23753</v>
      </c>
      <c r="D1612" s="3">
        <v>11306</v>
      </c>
      <c r="E1612" s="3">
        <v>12447</v>
      </c>
    </row>
    <row r="1613" spans="1:5" x14ac:dyDescent="0.25">
      <c r="A1613" t="s">
        <v>178</v>
      </c>
      <c r="B1613" t="s">
        <v>75</v>
      </c>
      <c r="C1613" s="3">
        <v>4177</v>
      </c>
      <c r="D1613" s="3">
        <v>1932</v>
      </c>
      <c r="E1613" s="3">
        <v>2245</v>
      </c>
    </row>
    <row r="1614" spans="1:5" x14ac:dyDescent="0.25">
      <c r="A1614" t="s">
        <v>178</v>
      </c>
      <c r="B1614" t="s">
        <v>76</v>
      </c>
      <c r="C1614" s="3">
        <v>87</v>
      </c>
      <c r="D1614" s="3">
        <v>18</v>
      </c>
      <c r="E1614" s="3">
        <v>69</v>
      </c>
    </row>
    <row r="1615" spans="1:5" x14ac:dyDescent="0.25">
      <c r="A1615" t="s">
        <v>179</v>
      </c>
      <c r="B1615" t="s">
        <v>65</v>
      </c>
      <c r="C1615" s="3">
        <v>8739</v>
      </c>
      <c r="D1615" s="3">
        <v>2852</v>
      </c>
      <c r="E1615" s="3">
        <v>5887</v>
      </c>
    </row>
    <row r="1616" spans="1:5" x14ac:dyDescent="0.25">
      <c r="A1616" t="s">
        <v>179</v>
      </c>
      <c r="B1616" t="s">
        <v>66</v>
      </c>
      <c r="C1616" s="3">
        <v>9345</v>
      </c>
      <c r="D1616" s="3">
        <v>4487</v>
      </c>
      <c r="E1616" s="3">
        <v>4858</v>
      </c>
    </row>
    <row r="1617" spans="1:5" x14ac:dyDescent="0.25">
      <c r="A1617" t="s">
        <v>179</v>
      </c>
      <c r="B1617" t="s">
        <v>42</v>
      </c>
      <c r="C1617" s="3">
        <v>92454</v>
      </c>
      <c r="D1617" s="3">
        <v>41533</v>
      </c>
      <c r="E1617" s="3">
        <v>50921</v>
      </c>
    </row>
    <row r="1618" spans="1:5" x14ac:dyDescent="0.25">
      <c r="A1618" t="s">
        <v>179</v>
      </c>
      <c r="B1618" t="s">
        <v>67</v>
      </c>
      <c r="C1618" s="3">
        <v>4215</v>
      </c>
      <c r="D1618" s="3">
        <v>2106</v>
      </c>
      <c r="E1618" s="3">
        <v>2109</v>
      </c>
    </row>
    <row r="1619" spans="1:5" x14ac:dyDescent="0.25">
      <c r="A1619" t="s">
        <v>179</v>
      </c>
      <c r="B1619" t="s">
        <v>68</v>
      </c>
      <c r="C1619" s="3">
        <v>2988</v>
      </c>
      <c r="D1619" s="3">
        <v>1334</v>
      </c>
      <c r="E1619" s="3">
        <v>1654</v>
      </c>
    </row>
    <row r="1620" spans="1:5" x14ac:dyDescent="0.25">
      <c r="A1620" t="s">
        <v>179</v>
      </c>
      <c r="B1620" t="s">
        <v>69</v>
      </c>
      <c r="C1620" s="3">
        <v>2833</v>
      </c>
      <c r="D1620" s="3">
        <v>757</v>
      </c>
      <c r="E1620" s="3">
        <v>2076</v>
      </c>
    </row>
    <row r="1621" spans="1:5" x14ac:dyDescent="0.25">
      <c r="A1621" t="s">
        <v>179</v>
      </c>
      <c r="B1621" t="s">
        <v>70</v>
      </c>
      <c r="C1621" s="3">
        <v>292</v>
      </c>
      <c r="D1621" s="3">
        <v>54</v>
      </c>
      <c r="E1621" s="3">
        <v>238</v>
      </c>
    </row>
    <row r="1622" spans="1:5" x14ac:dyDescent="0.25">
      <c r="A1622" t="s">
        <v>179</v>
      </c>
      <c r="B1622" t="s">
        <v>71</v>
      </c>
      <c r="C1622" s="3">
        <v>3160</v>
      </c>
      <c r="D1622" s="3">
        <v>1857</v>
      </c>
      <c r="E1622" s="3">
        <v>1303</v>
      </c>
    </row>
    <row r="1623" spans="1:5" x14ac:dyDescent="0.25">
      <c r="A1623" t="s">
        <v>179</v>
      </c>
      <c r="B1623" t="s">
        <v>72</v>
      </c>
      <c r="C1623" s="3">
        <v>31069</v>
      </c>
      <c r="D1623" s="3">
        <v>15016</v>
      </c>
      <c r="E1623" s="3">
        <v>16053</v>
      </c>
    </row>
    <row r="1624" spans="1:5" x14ac:dyDescent="0.25">
      <c r="A1624" t="s">
        <v>179</v>
      </c>
      <c r="B1624" t="s">
        <v>73</v>
      </c>
      <c r="C1624" s="3">
        <v>515</v>
      </c>
      <c r="D1624" s="3">
        <v>271</v>
      </c>
      <c r="E1624" s="3">
        <v>244</v>
      </c>
    </row>
    <row r="1625" spans="1:5" x14ac:dyDescent="0.25">
      <c r="A1625" t="s">
        <v>179</v>
      </c>
      <c r="B1625" t="s">
        <v>74</v>
      </c>
      <c r="C1625" s="3">
        <v>24929</v>
      </c>
      <c r="D1625" s="3">
        <v>10752</v>
      </c>
      <c r="E1625" s="3">
        <v>14177</v>
      </c>
    </row>
    <row r="1626" spans="1:5" x14ac:dyDescent="0.25">
      <c r="A1626" t="s">
        <v>179</v>
      </c>
      <c r="B1626" t="s">
        <v>75</v>
      </c>
      <c r="C1626" s="3">
        <v>4258</v>
      </c>
      <c r="D1626" s="3">
        <v>2020</v>
      </c>
      <c r="E1626" s="3">
        <v>2238</v>
      </c>
    </row>
    <row r="1627" spans="1:5" x14ac:dyDescent="0.25">
      <c r="A1627" t="s">
        <v>179</v>
      </c>
      <c r="B1627" t="s">
        <v>76</v>
      </c>
      <c r="C1627" s="3">
        <v>111</v>
      </c>
      <c r="D1627" s="3">
        <v>27</v>
      </c>
      <c r="E1627" s="3">
        <v>84</v>
      </c>
    </row>
    <row r="1628" spans="1:5" x14ac:dyDescent="0.25">
      <c r="A1628" t="s">
        <v>180</v>
      </c>
      <c r="B1628" t="s">
        <v>65</v>
      </c>
      <c r="C1628" s="3">
        <v>8731</v>
      </c>
      <c r="D1628" s="3">
        <v>2869</v>
      </c>
      <c r="E1628" s="3">
        <v>5862</v>
      </c>
    </row>
    <row r="1629" spans="1:5" x14ac:dyDescent="0.25">
      <c r="A1629" t="s">
        <v>180</v>
      </c>
      <c r="B1629" t="s">
        <v>66</v>
      </c>
      <c r="C1629" s="3">
        <v>9289</v>
      </c>
      <c r="D1629" s="3">
        <v>4545</v>
      </c>
      <c r="E1629" s="3">
        <v>4744</v>
      </c>
    </row>
    <row r="1630" spans="1:5" x14ac:dyDescent="0.25">
      <c r="A1630" t="s">
        <v>180</v>
      </c>
      <c r="B1630" t="s">
        <v>42</v>
      </c>
      <c r="C1630" s="3">
        <v>92294</v>
      </c>
      <c r="D1630" s="3">
        <v>40064</v>
      </c>
      <c r="E1630" s="3">
        <v>52230</v>
      </c>
    </row>
    <row r="1631" spans="1:5" x14ac:dyDescent="0.25">
      <c r="A1631" t="s">
        <v>180</v>
      </c>
      <c r="B1631" t="s">
        <v>67</v>
      </c>
      <c r="C1631" s="3">
        <v>4378</v>
      </c>
      <c r="D1631" s="3">
        <v>1940</v>
      </c>
      <c r="E1631" s="3">
        <v>2438</v>
      </c>
    </row>
    <row r="1632" spans="1:5" x14ac:dyDescent="0.25">
      <c r="A1632" t="s">
        <v>180</v>
      </c>
      <c r="B1632" t="s">
        <v>68</v>
      </c>
      <c r="C1632" s="3">
        <v>2868</v>
      </c>
      <c r="D1632" s="3">
        <v>1256</v>
      </c>
      <c r="E1632" s="3">
        <v>1612</v>
      </c>
    </row>
    <row r="1633" spans="1:5" x14ac:dyDescent="0.25">
      <c r="A1633" t="s">
        <v>180</v>
      </c>
      <c r="B1633" t="s">
        <v>69</v>
      </c>
      <c r="C1633" s="3">
        <v>2891</v>
      </c>
      <c r="D1633" s="3">
        <v>779</v>
      </c>
      <c r="E1633" s="3">
        <v>2112</v>
      </c>
    </row>
    <row r="1634" spans="1:5" x14ac:dyDescent="0.25">
      <c r="A1634" t="s">
        <v>180</v>
      </c>
      <c r="B1634" t="s">
        <v>70</v>
      </c>
      <c r="C1634" s="3">
        <v>315</v>
      </c>
      <c r="D1634" s="3">
        <v>46</v>
      </c>
      <c r="E1634" s="3">
        <v>269</v>
      </c>
    </row>
    <row r="1635" spans="1:5" x14ac:dyDescent="0.25">
      <c r="A1635" t="s">
        <v>180</v>
      </c>
      <c r="B1635" t="s">
        <v>71</v>
      </c>
      <c r="C1635" s="3">
        <v>3179</v>
      </c>
      <c r="D1635" s="3">
        <v>1615</v>
      </c>
      <c r="E1635" s="3">
        <v>1564</v>
      </c>
    </row>
    <row r="1636" spans="1:5" x14ac:dyDescent="0.25">
      <c r="A1636" t="s">
        <v>180</v>
      </c>
      <c r="B1636" t="s">
        <v>72</v>
      </c>
      <c r="C1636" s="3">
        <v>31693</v>
      </c>
      <c r="D1636" s="3">
        <v>14632</v>
      </c>
      <c r="E1636" s="3">
        <v>17061</v>
      </c>
    </row>
    <row r="1637" spans="1:5" x14ac:dyDescent="0.25">
      <c r="A1637" t="s">
        <v>180</v>
      </c>
      <c r="B1637" t="s">
        <v>73</v>
      </c>
      <c r="C1637" s="3">
        <v>519</v>
      </c>
      <c r="D1637" s="3">
        <v>254</v>
      </c>
      <c r="E1637" s="3">
        <v>265</v>
      </c>
    </row>
    <row r="1638" spans="1:5" x14ac:dyDescent="0.25">
      <c r="A1638" t="s">
        <v>180</v>
      </c>
      <c r="B1638" t="s">
        <v>74</v>
      </c>
      <c r="C1638" s="3">
        <v>24283</v>
      </c>
      <c r="D1638" s="3">
        <v>10399</v>
      </c>
      <c r="E1638" s="3">
        <v>13884</v>
      </c>
    </row>
    <row r="1639" spans="1:5" x14ac:dyDescent="0.25">
      <c r="A1639" t="s">
        <v>180</v>
      </c>
      <c r="B1639" t="s">
        <v>75</v>
      </c>
      <c r="C1639" s="3">
        <v>4028</v>
      </c>
      <c r="D1639" s="3">
        <v>1695</v>
      </c>
      <c r="E1639" s="3">
        <v>2333</v>
      </c>
    </row>
    <row r="1640" spans="1:5" x14ac:dyDescent="0.25">
      <c r="A1640" t="s">
        <v>180</v>
      </c>
      <c r="B1640" t="s">
        <v>76</v>
      </c>
      <c r="C1640" s="3">
        <v>120</v>
      </c>
      <c r="D1640" s="3">
        <v>34</v>
      </c>
      <c r="E1640" s="3">
        <v>86</v>
      </c>
    </row>
    <row r="1641" spans="1:5" x14ac:dyDescent="0.25">
      <c r="A1641" t="s">
        <v>181</v>
      </c>
      <c r="B1641" t="s">
        <v>65</v>
      </c>
      <c r="C1641" s="3">
        <v>8407</v>
      </c>
      <c r="D1641" s="3">
        <v>3003</v>
      </c>
      <c r="E1641" s="3">
        <v>5404</v>
      </c>
    </row>
    <row r="1642" spans="1:5" x14ac:dyDescent="0.25">
      <c r="A1642" t="s">
        <v>181</v>
      </c>
      <c r="B1642" t="s">
        <v>66</v>
      </c>
      <c r="C1642" s="3">
        <v>8965</v>
      </c>
      <c r="D1642" s="3">
        <v>4853</v>
      </c>
      <c r="E1642" s="3">
        <v>4112</v>
      </c>
    </row>
    <row r="1643" spans="1:5" x14ac:dyDescent="0.25">
      <c r="A1643" t="s">
        <v>181</v>
      </c>
      <c r="B1643" t="s">
        <v>42</v>
      </c>
      <c r="C1643" s="3">
        <v>87751</v>
      </c>
      <c r="D1643" s="3">
        <v>43518</v>
      </c>
      <c r="E1643" s="3">
        <v>44233</v>
      </c>
    </row>
    <row r="1644" spans="1:5" x14ac:dyDescent="0.25">
      <c r="A1644" t="s">
        <v>181</v>
      </c>
      <c r="B1644" t="s">
        <v>67</v>
      </c>
      <c r="C1644" s="3">
        <v>4023</v>
      </c>
      <c r="D1644" s="3">
        <v>2190</v>
      </c>
      <c r="E1644" s="3">
        <v>1833</v>
      </c>
    </row>
    <row r="1645" spans="1:5" x14ac:dyDescent="0.25">
      <c r="A1645" t="s">
        <v>181</v>
      </c>
      <c r="B1645" t="s">
        <v>68</v>
      </c>
      <c r="C1645" s="3">
        <v>2815</v>
      </c>
      <c r="D1645" s="3">
        <v>1303</v>
      </c>
      <c r="E1645" s="3">
        <v>1512</v>
      </c>
    </row>
    <row r="1646" spans="1:5" x14ac:dyDescent="0.25">
      <c r="A1646" t="s">
        <v>181</v>
      </c>
      <c r="B1646" t="s">
        <v>69</v>
      </c>
      <c r="C1646" s="3">
        <v>2548</v>
      </c>
      <c r="D1646" s="3">
        <v>815</v>
      </c>
      <c r="E1646" s="3">
        <v>1733</v>
      </c>
    </row>
    <row r="1647" spans="1:5" x14ac:dyDescent="0.25">
      <c r="A1647" t="s">
        <v>181</v>
      </c>
      <c r="B1647" t="s">
        <v>70</v>
      </c>
      <c r="C1647" s="3">
        <v>278</v>
      </c>
      <c r="D1647" s="3">
        <v>52</v>
      </c>
      <c r="E1647" s="3">
        <v>226</v>
      </c>
    </row>
    <row r="1648" spans="1:5" x14ac:dyDescent="0.25">
      <c r="A1648" t="s">
        <v>181</v>
      </c>
      <c r="B1648" t="s">
        <v>71</v>
      </c>
      <c r="C1648" s="3">
        <v>2940</v>
      </c>
      <c r="D1648" s="3">
        <v>1689</v>
      </c>
      <c r="E1648" s="3">
        <v>1251</v>
      </c>
    </row>
    <row r="1649" spans="1:5" x14ac:dyDescent="0.25">
      <c r="A1649" t="s">
        <v>181</v>
      </c>
      <c r="B1649" t="s">
        <v>72</v>
      </c>
      <c r="C1649" s="3">
        <v>30385</v>
      </c>
      <c r="D1649" s="3">
        <v>16384</v>
      </c>
      <c r="E1649" s="3">
        <v>14001</v>
      </c>
    </row>
    <row r="1650" spans="1:5" x14ac:dyDescent="0.25">
      <c r="A1650" t="s">
        <v>181</v>
      </c>
      <c r="B1650" t="s">
        <v>73</v>
      </c>
      <c r="C1650" s="3">
        <v>466</v>
      </c>
      <c r="D1650" s="3">
        <v>254</v>
      </c>
      <c r="E1650" s="3">
        <v>212</v>
      </c>
    </row>
    <row r="1651" spans="1:5" x14ac:dyDescent="0.25">
      <c r="A1651" t="s">
        <v>181</v>
      </c>
      <c r="B1651" t="s">
        <v>74</v>
      </c>
      <c r="C1651" s="3">
        <v>22725</v>
      </c>
      <c r="D1651" s="3">
        <v>11002</v>
      </c>
      <c r="E1651" s="3">
        <v>11723</v>
      </c>
    </row>
    <row r="1652" spans="1:5" x14ac:dyDescent="0.25">
      <c r="A1652" t="s">
        <v>181</v>
      </c>
      <c r="B1652" t="s">
        <v>75</v>
      </c>
      <c r="C1652" s="3">
        <v>4084</v>
      </c>
      <c r="D1652" s="3">
        <v>1947</v>
      </c>
      <c r="E1652" s="3">
        <v>2137</v>
      </c>
    </row>
    <row r="1653" spans="1:5" x14ac:dyDescent="0.25">
      <c r="A1653" t="s">
        <v>181</v>
      </c>
      <c r="B1653" t="s">
        <v>76</v>
      </c>
      <c r="C1653" s="3">
        <v>115</v>
      </c>
      <c r="D1653" s="3">
        <v>26</v>
      </c>
      <c r="E1653" s="3">
        <v>89</v>
      </c>
    </row>
    <row r="1654" spans="1:5" x14ac:dyDescent="0.25">
      <c r="A1654" t="s">
        <v>182</v>
      </c>
      <c r="B1654" t="s">
        <v>65</v>
      </c>
      <c r="C1654" s="3">
        <v>8603</v>
      </c>
      <c r="D1654" s="3">
        <v>3067</v>
      </c>
      <c r="E1654" s="3">
        <v>5536</v>
      </c>
    </row>
    <row r="1655" spans="1:5" x14ac:dyDescent="0.25">
      <c r="A1655" t="s">
        <v>182</v>
      </c>
      <c r="B1655" t="s">
        <v>66</v>
      </c>
      <c r="C1655" s="3">
        <v>8940</v>
      </c>
      <c r="D1655" s="3">
        <v>4957</v>
      </c>
      <c r="E1655" s="3">
        <v>3983</v>
      </c>
    </row>
    <row r="1656" spans="1:5" x14ac:dyDescent="0.25">
      <c r="A1656" t="s">
        <v>182</v>
      </c>
      <c r="B1656" t="s">
        <v>42</v>
      </c>
      <c r="C1656" s="3">
        <v>87525</v>
      </c>
      <c r="D1656" s="3">
        <v>44779</v>
      </c>
      <c r="E1656" s="3">
        <v>42746</v>
      </c>
    </row>
    <row r="1657" spans="1:5" x14ac:dyDescent="0.25">
      <c r="A1657" t="s">
        <v>182</v>
      </c>
      <c r="B1657" t="s">
        <v>67</v>
      </c>
      <c r="C1657" s="3">
        <v>4087</v>
      </c>
      <c r="D1657" s="3">
        <v>2135</v>
      </c>
      <c r="E1657" s="3">
        <v>1952</v>
      </c>
    </row>
    <row r="1658" spans="1:5" x14ac:dyDescent="0.25">
      <c r="A1658" t="s">
        <v>182</v>
      </c>
      <c r="B1658" t="s">
        <v>68</v>
      </c>
      <c r="C1658" s="3">
        <v>2647</v>
      </c>
      <c r="D1658" s="3">
        <v>1391</v>
      </c>
      <c r="E1658" s="3">
        <v>1256</v>
      </c>
    </row>
    <row r="1659" spans="1:5" x14ac:dyDescent="0.25">
      <c r="A1659" t="s">
        <v>182</v>
      </c>
      <c r="B1659" t="s">
        <v>69</v>
      </c>
      <c r="C1659" s="3">
        <v>2736</v>
      </c>
      <c r="D1659" s="3">
        <v>772</v>
      </c>
      <c r="E1659" s="3">
        <v>1964</v>
      </c>
    </row>
    <row r="1660" spans="1:5" x14ac:dyDescent="0.25">
      <c r="A1660" t="s">
        <v>182</v>
      </c>
      <c r="B1660" t="s">
        <v>70</v>
      </c>
      <c r="C1660" s="3">
        <v>286</v>
      </c>
      <c r="D1660" s="3">
        <v>47</v>
      </c>
      <c r="E1660" s="3">
        <v>239</v>
      </c>
    </row>
    <row r="1661" spans="1:5" x14ac:dyDescent="0.25">
      <c r="A1661" t="s">
        <v>182</v>
      </c>
      <c r="B1661" t="s">
        <v>71</v>
      </c>
      <c r="C1661" s="3">
        <v>2984</v>
      </c>
      <c r="D1661" s="3">
        <v>1793</v>
      </c>
      <c r="E1661" s="3">
        <v>1191</v>
      </c>
    </row>
    <row r="1662" spans="1:5" x14ac:dyDescent="0.25">
      <c r="A1662" t="s">
        <v>182</v>
      </c>
      <c r="B1662" t="s">
        <v>72</v>
      </c>
      <c r="C1662" s="3">
        <v>29058</v>
      </c>
      <c r="D1662" s="3">
        <v>16328</v>
      </c>
      <c r="E1662" s="3">
        <v>12730</v>
      </c>
    </row>
    <row r="1663" spans="1:5" x14ac:dyDescent="0.25">
      <c r="A1663" t="s">
        <v>182</v>
      </c>
      <c r="B1663" t="s">
        <v>73</v>
      </c>
      <c r="C1663" s="3">
        <v>453</v>
      </c>
      <c r="D1663" s="3">
        <v>274</v>
      </c>
      <c r="E1663" s="3">
        <v>179</v>
      </c>
    </row>
    <row r="1664" spans="1:5" x14ac:dyDescent="0.25">
      <c r="A1664" t="s">
        <v>182</v>
      </c>
      <c r="B1664" t="s">
        <v>74</v>
      </c>
      <c r="C1664" s="3">
        <v>23530</v>
      </c>
      <c r="D1664" s="3">
        <v>11877</v>
      </c>
      <c r="E1664" s="3">
        <v>11653</v>
      </c>
    </row>
    <row r="1665" spans="1:5" x14ac:dyDescent="0.25">
      <c r="A1665" t="s">
        <v>182</v>
      </c>
      <c r="B1665" t="s">
        <v>75</v>
      </c>
      <c r="C1665" s="3">
        <v>4106</v>
      </c>
      <c r="D1665" s="3">
        <v>2120</v>
      </c>
      <c r="E1665" s="3">
        <v>1986</v>
      </c>
    </row>
    <row r="1666" spans="1:5" x14ac:dyDescent="0.25">
      <c r="A1666" t="s">
        <v>182</v>
      </c>
      <c r="B1666" t="s">
        <v>76</v>
      </c>
      <c r="C1666" s="3">
        <v>95</v>
      </c>
      <c r="D1666" s="3">
        <v>18</v>
      </c>
      <c r="E1666" s="3">
        <v>77</v>
      </c>
    </row>
    <row r="1667" spans="1:5" x14ac:dyDescent="0.25">
      <c r="A1667" t="s">
        <v>183</v>
      </c>
      <c r="B1667" t="s">
        <v>65</v>
      </c>
      <c r="C1667" s="3">
        <v>8987</v>
      </c>
      <c r="D1667" s="3">
        <v>2968</v>
      </c>
      <c r="E1667" s="3">
        <v>6019</v>
      </c>
    </row>
    <row r="1668" spans="1:5" x14ac:dyDescent="0.25">
      <c r="A1668" t="s">
        <v>183</v>
      </c>
      <c r="B1668" t="s">
        <v>66</v>
      </c>
      <c r="C1668" s="3">
        <v>9485</v>
      </c>
      <c r="D1668" s="3">
        <v>4562</v>
      </c>
      <c r="E1668" s="3">
        <v>4923</v>
      </c>
    </row>
    <row r="1669" spans="1:5" x14ac:dyDescent="0.25">
      <c r="A1669" t="s">
        <v>183</v>
      </c>
      <c r="B1669" t="s">
        <v>42</v>
      </c>
      <c r="C1669" s="3">
        <v>92223</v>
      </c>
      <c r="D1669" s="3">
        <v>40669</v>
      </c>
      <c r="E1669" s="3">
        <v>51554</v>
      </c>
    </row>
    <row r="1670" spans="1:5" x14ac:dyDescent="0.25">
      <c r="A1670" t="s">
        <v>183</v>
      </c>
      <c r="B1670" t="s">
        <v>67</v>
      </c>
      <c r="C1670" s="3">
        <v>4220</v>
      </c>
      <c r="D1670" s="3">
        <v>1968</v>
      </c>
      <c r="E1670" s="3">
        <v>2252</v>
      </c>
    </row>
    <row r="1671" spans="1:5" x14ac:dyDescent="0.25">
      <c r="A1671" t="s">
        <v>183</v>
      </c>
      <c r="B1671" t="s">
        <v>68</v>
      </c>
      <c r="C1671" s="3">
        <v>2752</v>
      </c>
      <c r="D1671" s="3">
        <v>1239</v>
      </c>
      <c r="E1671" s="3">
        <v>1513</v>
      </c>
    </row>
    <row r="1672" spans="1:5" x14ac:dyDescent="0.25">
      <c r="A1672" t="s">
        <v>183</v>
      </c>
      <c r="B1672" t="s">
        <v>69</v>
      </c>
      <c r="C1672" s="3">
        <v>2737</v>
      </c>
      <c r="D1672" s="3">
        <v>773</v>
      </c>
      <c r="E1672" s="3">
        <v>1964</v>
      </c>
    </row>
    <row r="1673" spans="1:5" x14ac:dyDescent="0.25">
      <c r="A1673" t="s">
        <v>183</v>
      </c>
      <c r="B1673" t="s">
        <v>70</v>
      </c>
      <c r="C1673" s="3">
        <v>323</v>
      </c>
      <c r="D1673" s="3">
        <v>52</v>
      </c>
      <c r="E1673" s="3">
        <v>271</v>
      </c>
    </row>
    <row r="1674" spans="1:5" x14ac:dyDescent="0.25">
      <c r="A1674" t="s">
        <v>183</v>
      </c>
      <c r="B1674" t="s">
        <v>71</v>
      </c>
      <c r="C1674" s="3">
        <v>3242</v>
      </c>
      <c r="D1674" s="3">
        <v>1668</v>
      </c>
      <c r="E1674" s="3">
        <v>1574</v>
      </c>
    </row>
    <row r="1675" spans="1:5" x14ac:dyDescent="0.25">
      <c r="A1675" t="s">
        <v>183</v>
      </c>
      <c r="B1675" t="s">
        <v>72</v>
      </c>
      <c r="C1675" s="3">
        <v>30703</v>
      </c>
      <c r="D1675" s="3">
        <v>14784</v>
      </c>
      <c r="E1675" s="3">
        <v>15919</v>
      </c>
    </row>
    <row r="1676" spans="1:5" x14ac:dyDescent="0.25">
      <c r="A1676" t="s">
        <v>183</v>
      </c>
      <c r="B1676" t="s">
        <v>73</v>
      </c>
      <c r="C1676" s="3">
        <v>477</v>
      </c>
      <c r="D1676" s="3">
        <v>237</v>
      </c>
      <c r="E1676" s="3">
        <v>240</v>
      </c>
    </row>
    <row r="1677" spans="1:5" x14ac:dyDescent="0.25">
      <c r="A1677" t="s">
        <v>183</v>
      </c>
      <c r="B1677" t="s">
        <v>74</v>
      </c>
      <c r="C1677" s="3">
        <v>24936</v>
      </c>
      <c r="D1677" s="3">
        <v>10504</v>
      </c>
      <c r="E1677" s="3">
        <v>14432</v>
      </c>
    </row>
    <row r="1678" spans="1:5" x14ac:dyDescent="0.25">
      <c r="A1678" t="s">
        <v>183</v>
      </c>
      <c r="B1678" t="s">
        <v>75</v>
      </c>
      <c r="C1678" s="3">
        <v>4245</v>
      </c>
      <c r="D1678" s="3">
        <v>1895</v>
      </c>
      <c r="E1678" s="3">
        <v>2350</v>
      </c>
    </row>
    <row r="1679" spans="1:5" x14ac:dyDescent="0.25">
      <c r="A1679" t="s">
        <v>183</v>
      </c>
      <c r="B1679" t="s">
        <v>76</v>
      </c>
      <c r="C1679" s="3">
        <v>116</v>
      </c>
      <c r="D1679" s="3">
        <v>19</v>
      </c>
      <c r="E1679" s="3">
        <v>97</v>
      </c>
    </row>
    <row r="1680" spans="1:5" x14ac:dyDescent="0.25">
      <c r="A1680" t="s">
        <v>184</v>
      </c>
      <c r="B1680" t="s">
        <v>65</v>
      </c>
      <c r="C1680" s="3">
        <v>8966</v>
      </c>
      <c r="D1680" s="3">
        <v>2882</v>
      </c>
      <c r="E1680" s="3">
        <v>6084</v>
      </c>
    </row>
    <row r="1681" spans="1:5" x14ac:dyDescent="0.25">
      <c r="A1681" t="s">
        <v>184</v>
      </c>
      <c r="B1681" t="s">
        <v>66</v>
      </c>
      <c r="C1681" s="3">
        <v>9659</v>
      </c>
      <c r="D1681" s="3">
        <v>4592</v>
      </c>
      <c r="E1681" s="3">
        <v>5067</v>
      </c>
    </row>
    <row r="1682" spans="1:5" x14ac:dyDescent="0.25">
      <c r="A1682" t="s">
        <v>184</v>
      </c>
      <c r="B1682" t="s">
        <v>42</v>
      </c>
      <c r="C1682" s="3">
        <v>91320</v>
      </c>
      <c r="D1682" s="3">
        <v>40302</v>
      </c>
      <c r="E1682" s="3">
        <v>51018</v>
      </c>
    </row>
    <row r="1683" spans="1:5" x14ac:dyDescent="0.25">
      <c r="A1683" t="s">
        <v>184</v>
      </c>
      <c r="B1683" t="s">
        <v>67</v>
      </c>
      <c r="C1683" s="3">
        <v>4071</v>
      </c>
      <c r="D1683" s="3">
        <v>2055</v>
      </c>
      <c r="E1683" s="3">
        <v>2016</v>
      </c>
    </row>
    <row r="1684" spans="1:5" x14ac:dyDescent="0.25">
      <c r="A1684" t="s">
        <v>184</v>
      </c>
      <c r="B1684" t="s">
        <v>68</v>
      </c>
      <c r="C1684" s="3">
        <v>2757</v>
      </c>
      <c r="D1684" s="3">
        <v>1202</v>
      </c>
      <c r="E1684" s="3">
        <v>1555</v>
      </c>
    </row>
    <row r="1685" spans="1:5" x14ac:dyDescent="0.25">
      <c r="A1685" t="s">
        <v>184</v>
      </c>
      <c r="B1685" t="s">
        <v>69</v>
      </c>
      <c r="C1685" s="3">
        <v>2647</v>
      </c>
      <c r="D1685" s="3">
        <v>795</v>
      </c>
      <c r="E1685" s="3">
        <v>1852</v>
      </c>
    </row>
    <row r="1686" spans="1:5" x14ac:dyDescent="0.25">
      <c r="A1686" t="s">
        <v>184</v>
      </c>
      <c r="B1686" t="s">
        <v>70</v>
      </c>
      <c r="C1686" s="3">
        <v>297</v>
      </c>
      <c r="D1686" s="3">
        <v>59</v>
      </c>
      <c r="E1686" s="3">
        <v>238</v>
      </c>
    </row>
    <row r="1687" spans="1:5" x14ac:dyDescent="0.25">
      <c r="A1687" t="s">
        <v>184</v>
      </c>
      <c r="B1687" t="s">
        <v>71</v>
      </c>
      <c r="C1687" s="3">
        <v>3264</v>
      </c>
      <c r="D1687" s="3">
        <v>1663</v>
      </c>
      <c r="E1687" s="3">
        <v>1601</v>
      </c>
    </row>
    <row r="1688" spans="1:5" x14ac:dyDescent="0.25">
      <c r="A1688" t="s">
        <v>184</v>
      </c>
      <c r="B1688" t="s">
        <v>72</v>
      </c>
      <c r="C1688" s="3">
        <v>31015</v>
      </c>
      <c r="D1688" s="3">
        <v>14511</v>
      </c>
      <c r="E1688" s="3">
        <v>16504</v>
      </c>
    </row>
    <row r="1689" spans="1:5" x14ac:dyDescent="0.25">
      <c r="A1689" t="s">
        <v>184</v>
      </c>
      <c r="B1689" t="s">
        <v>73</v>
      </c>
      <c r="C1689" s="3">
        <v>543</v>
      </c>
      <c r="D1689" s="3">
        <v>228</v>
      </c>
      <c r="E1689" s="3">
        <v>315</v>
      </c>
    </row>
    <row r="1690" spans="1:5" x14ac:dyDescent="0.25">
      <c r="A1690" t="s">
        <v>184</v>
      </c>
      <c r="B1690" t="s">
        <v>74</v>
      </c>
      <c r="C1690" s="3">
        <v>23849</v>
      </c>
      <c r="D1690" s="3">
        <v>10447</v>
      </c>
      <c r="E1690" s="3">
        <v>13402</v>
      </c>
    </row>
    <row r="1691" spans="1:5" x14ac:dyDescent="0.25">
      <c r="A1691" t="s">
        <v>184</v>
      </c>
      <c r="B1691" t="s">
        <v>75</v>
      </c>
      <c r="C1691" s="3">
        <v>4147</v>
      </c>
      <c r="D1691" s="3">
        <v>1836</v>
      </c>
      <c r="E1691" s="3">
        <v>2311</v>
      </c>
    </row>
    <row r="1692" spans="1:5" x14ac:dyDescent="0.25">
      <c r="A1692" t="s">
        <v>184</v>
      </c>
      <c r="B1692" t="s">
        <v>76</v>
      </c>
      <c r="C1692" s="3">
        <v>105</v>
      </c>
      <c r="D1692" s="3">
        <v>32</v>
      </c>
      <c r="E1692" s="3">
        <v>73</v>
      </c>
    </row>
    <row r="1693" spans="1:5" x14ac:dyDescent="0.25">
      <c r="A1693" t="s">
        <v>185</v>
      </c>
      <c r="B1693" t="s">
        <v>65</v>
      </c>
      <c r="C1693" s="3">
        <v>8840</v>
      </c>
      <c r="D1693" s="3">
        <v>3027</v>
      </c>
      <c r="E1693" s="3">
        <v>5813</v>
      </c>
    </row>
    <row r="1694" spans="1:5" x14ac:dyDescent="0.25">
      <c r="A1694" t="s">
        <v>185</v>
      </c>
      <c r="B1694" t="s">
        <v>66</v>
      </c>
      <c r="C1694" s="3">
        <v>9147</v>
      </c>
      <c r="D1694" s="3">
        <v>4947</v>
      </c>
      <c r="E1694" s="3">
        <v>4200</v>
      </c>
    </row>
    <row r="1695" spans="1:5" x14ac:dyDescent="0.25">
      <c r="A1695" t="s">
        <v>185</v>
      </c>
      <c r="B1695" t="s">
        <v>42</v>
      </c>
      <c r="C1695" s="3">
        <v>87784</v>
      </c>
      <c r="D1695" s="3">
        <v>42429</v>
      </c>
      <c r="E1695" s="3">
        <v>45355</v>
      </c>
    </row>
    <row r="1696" spans="1:5" x14ac:dyDescent="0.25">
      <c r="A1696" t="s">
        <v>185</v>
      </c>
      <c r="B1696" t="s">
        <v>67</v>
      </c>
      <c r="C1696" s="3">
        <v>4019</v>
      </c>
      <c r="D1696" s="3">
        <v>2139</v>
      </c>
      <c r="E1696" s="3">
        <v>1880</v>
      </c>
    </row>
    <row r="1697" spans="1:5" x14ac:dyDescent="0.25">
      <c r="A1697" t="s">
        <v>185</v>
      </c>
      <c r="B1697" t="s">
        <v>68</v>
      </c>
      <c r="C1697" s="3">
        <v>2634</v>
      </c>
      <c r="D1697" s="3">
        <v>1351</v>
      </c>
      <c r="E1697" s="3">
        <v>1283</v>
      </c>
    </row>
    <row r="1698" spans="1:5" x14ac:dyDescent="0.25">
      <c r="A1698" t="s">
        <v>185</v>
      </c>
      <c r="B1698" t="s">
        <v>69</v>
      </c>
      <c r="C1698" s="3">
        <v>2360</v>
      </c>
      <c r="D1698" s="3">
        <v>775</v>
      </c>
      <c r="E1698" s="3">
        <v>1585</v>
      </c>
    </row>
    <row r="1699" spans="1:5" x14ac:dyDescent="0.25">
      <c r="A1699" t="s">
        <v>185</v>
      </c>
      <c r="B1699" t="s">
        <v>70</v>
      </c>
      <c r="C1699" s="3">
        <v>298</v>
      </c>
      <c r="D1699" s="3">
        <v>47</v>
      </c>
      <c r="E1699" s="3">
        <v>251</v>
      </c>
    </row>
    <row r="1700" spans="1:5" x14ac:dyDescent="0.25">
      <c r="A1700" t="s">
        <v>185</v>
      </c>
      <c r="B1700" t="s">
        <v>71</v>
      </c>
      <c r="C1700" s="3">
        <v>3058</v>
      </c>
      <c r="D1700" s="3">
        <v>1753</v>
      </c>
      <c r="E1700" s="3">
        <v>1305</v>
      </c>
    </row>
    <row r="1701" spans="1:5" x14ac:dyDescent="0.25">
      <c r="A1701" t="s">
        <v>185</v>
      </c>
      <c r="B1701" t="s">
        <v>72</v>
      </c>
      <c r="C1701" s="3">
        <v>30188</v>
      </c>
      <c r="D1701" s="3">
        <v>15493</v>
      </c>
      <c r="E1701" s="3">
        <v>14695</v>
      </c>
    </row>
    <row r="1702" spans="1:5" x14ac:dyDescent="0.25">
      <c r="A1702" t="s">
        <v>185</v>
      </c>
      <c r="B1702" t="s">
        <v>73</v>
      </c>
      <c r="C1702" s="3">
        <v>512</v>
      </c>
      <c r="D1702" s="3">
        <v>255</v>
      </c>
      <c r="E1702" s="3">
        <v>257</v>
      </c>
    </row>
    <row r="1703" spans="1:5" x14ac:dyDescent="0.25">
      <c r="A1703" t="s">
        <v>185</v>
      </c>
      <c r="B1703" t="s">
        <v>74</v>
      </c>
      <c r="C1703" s="3">
        <v>22545</v>
      </c>
      <c r="D1703" s="3">
        <v>10724</v>
      </c>
      <c r="E1703" s="3">
        <v>11821</v>
      </c>
    </row>
    <row r="1704" spans="1:5" x14ac:dyDescent="0.25">
      <c r="A1704" t="s">
        <v>185</v>
      </c>
      <c r="B1704" t="s">
        <v>75</v>
      </c>
      <c r="C1704" s="3">
        <v>4052</v>
      </c>
      <c r="D1704" s="3">
        <v>1898</v>
      </c>
      <c r="E1704" s="3">
        <v>2154</v>
      </c>
    </row>
    <row r="1705" spans="1:5" x14ac:dyDescent="0.25">
      <c r="A1705" t="s">
        <v>185</v>
      </c>
      <c r="B1705" t="s">
        <v>76</v>
      </c>
      <c r="C1705" s="3">
        <v>131</v>
      </c>
      <c r="D1705" s="3">
        <v>20</v>
      </c>
      <c r="E1705" s="3">
        <v>111</v>
      </c>
    </row>
    <row r="1706" spans="1:5" x14ac:dyDescent="0.25">
      <c r="A1706" t="s">
        <v>186</v>
      </c>
      <c r="B1706" t="s">
        <v>65</v>
      </c>
      <c r="C1706" s="3">
        <v>8979</v>
      </c>
      <c r="D1706" s="3">
        <v>3084</v>
      </c>
      <c r="E1706" s="3">
        <v>5895</v>
      </c>
    </row>
    <row r="1707" spans="1:5" x14ac:dyDescent="0.25">
      <c r="A1707" t="s">
        <v>186</v>
      </c>
      <c r="B1707" t="s">
        <v>66</v>
      </c>
      <c r="C1707" s="3">
        <v>9368</v>
      </c>
      <c r="D1707" s="3">
        <v>4909</v>
      </c>
      <c r="E1707" s="3">
        <v>4459</v>
      </c>
    </row>
    <row r="1708" spans="1:5" x14ac:dyDescent="0.25">
      <c r="A1708" t="s">
        <v>186</v>
      </c>
      <c r="B1708" t="s">
        <v>42</v>
      </c>
      <c r="C1708" s="3">
        <v>88709</v>
      </c>
      <c r="D1708" s="3">
        <v>42251</v>
      </c>
      <c r="E1708" s="3">
        <v>46458</v>
      </c>
    </row>
    <row r="1709" spans="1:5" x14ac:dyDescent="0.25">
      <c r="A1709" t="s">
        <v>186</v>
      </c>
      <c r="B1709" t="s">
        <v>67</v>
      </c>
      <c r="C1709" s="3">
        <v>3987</v>
      </c>
      <c r="D1709" s="3">
        <v>2058</v>
      </c>
      <c r="E1709" s="3">
        <v>1929</v>
      </c>
    </row>
    <row r="1710" spans="1:5" x14ac:dyDescent="0.25">
      <c r="A1710" t="s">
        <v>186</v>
      </c>
      <c r="B1710" t="s">
        <v>68</v>
      </c>
      <c r="C1710" s="3">
        <v>2562</v>
      </c>
      <c r="D1710" s="3">
        <v>1327</v>
      </c>
      <c r="E1710" s="3">
        <v>1235</v>
      </c>
    </row>
    <row r="1711" spans="1:5" x14ac:dyDescent="0.25">
      <c r="A1711" t="s">
        <v>186</v>
      </c>
      <c r="B1711" t="s">
        <v>69</v>
      </c>
      <c r="C1711" s="3">
        <v>2539</v>
      </c>
      <c r="D1711" s="3">
        <v>764</v>
      </c>
      <c r="E1711" s="3">
        <v>1775</v>
      </c>
    </row>
    <row r="1712" spans="1:5" x14ac:dyDescent="0.25">
      <c r="A1712" t="s">
        <v>186</v>
      </c>
      <c r="B1712" t="s">
        <v>70</v>
      </c>
      <c r="C1712" s="3">
        <v>308</v>
      </c>
      <c r="D1712" s="3">
        <v>57</v>
      </c>
      <c r="E1712" s="3">
        <v>251</v>
      </c>
    </row>
    <row r="1713" spans="1:5" x14ac:dyDescent="0.25">
      <c r="A1713" t="s">
        <v>186</v>
      </c>
      <c r="B1713" t="s">
        <v>71</v>
      </c>
      <c r="C1713" s="3">
        <v>3016</v>
      </c>
      <c r="D1713" s="3">
        <v>1767</v>
      </c>
      <c r="E1713" s="3">
        <v>1249</v>
      </c>
    </row>
    <row r="1714" spans="1:5" x14ac:dyDescent="0.25">
      <c r="A1714" t="s">
        <v>186</v>
      </c>
      <c r="B1714" t="s">
        <v>72</v>
      </c>
      <c r="C1714" s="3">
        <v>29573</v>
      </c>
      <c r="D1714" s="3">
        <v>15259</v>
      </c>
      <c r="E1714" s="3">
        <v>14314</v>
      </c>
    </row>
    <row r="1715" spans="1:5" x14ac:dyDescent="0.25">
      <c r="A1715" t="s">
        <v>186</v>
      </c>
      <c r="B1715" t="s">
        <v>73</v>
      </c>
      <c r="C1715" s="3">
        <v>471</v>
      </c>
      <c r="D1715" s="3">
        <v>261</v>
      </c>
      <c r="E1715" s="3">
        <v>210</v>
      </c>
    </row>
    <row r="1716" spans="1:5" x14ac:dyDescent="0.25">
      <c r="A1716" t="s">
        <v>186</v>
      </c>
      <c r="B1716" t="s">
        <v>74</v>
      </c>
      <c r="C1716" s="3">
        <v>23561</v>
      </c>
      <c r="D1716" s="3">
        <v>10933</v>
      </c>
      <c r="E1716" s="3">
        <v>12628</v>
      </c>
    </row>
    <row r="1717" spans="1:5" x14ac:dyDescent="0.25">
      <c r="A1717" t="s">
        <v>186</v>
      </c>
      <c r="B1717" t="s">
        <v>75</v>
      </c>
      <c r="C1717" s="3">
        <v>4220</v>
      </c>
      <c r="D1717" s="3">
        <v>1790</v>
      </c>
      <c r="E1717" s="3">
        <v>2430</v>
      </c>
    </row>
    <row r="1718" spans="1:5" x14ac:dyDescent="0.25">
      <c r="A1718" t="s">
        <v>186</v>
      </c>
      <c r="B1718" t="s">
        <v>76</v>
      </c>
      <c r="C1718" s="3">
        <v>125</v>
      </c>
      <c r="D1718" s="3">
        <v>42</v>
      </c>
      <c r="E1718" s="3">
        <v>83</v>
      </c>
    </row>
    <row r="1719" spans="1:5" x14ac:dyDescent="0.25">
      <c r="A1719" t="s">
        <v>187</v>
      </c>
      <c r="B1719" t="s">
        <v>65</v>
      </c>
      <c r="C1719" s="3">
        <v>9637</v>
      </c>
      <c r="D1719" s="3">
        <v>2945</v>
      </c>
      <c r="E1719" s="3">
        <v>6692</v>
      </c>
    </row>
    <row r="1720" spans="1:5" x14ac:dyDescent="0.25">
      <c r="A1720" t="s">
        <v>187</v>
      </c>
      <c r="B1720" t="s">
        <v>66</v>
      </c>
      <c r="C1720" s="3">
        <v>9871</v>
      </c>
      <c r="D1720" s="3">
        <v>4653</v>
      </c>
      <c r="E1720" s="3">
        <v>5218</v>
      </c>
    </row>
    <row r="1721" spans="1:5" x14ac:dyDescent="0.25">
      <c r="A1721" t="s">
        <v>187</v>
      </c>
      <c r="B1721" t="s">
        <v>42</v>
      </c>
      <c r="C1721" s="3">
        <v>94619</v>
      </c>
      <c r="D1721" s="3">
        <v>40823</v>
      </c>
      <c r="E1721" s="3">
        <v>53796</v>
      </c>
    </row>
    <row r="1722" spans="1:5" x14ac:dyDescent="0.25">
      <c r="A1722" t="s">
        <v>187</v>
      </c>
      <c r="B1722" t="s">
        <v>67</v>
      </c>
      <c r="C1722" s="3">
        <v>4255</v>
      </c>
      <c r="D1722" s="3">
        <v>2009</v>
      </c>
      <c r="E1722" s="3">
        <v>2246</v>
      </c>
    </row>
    <row r="1723" spans="1:5" x14ac:dyDescent="0.25">
      <c r="A1723" t="s">
        <v>187</v>
      </c>
      <c r="B1723" t="s">
        <v>68</v>
      </c>
      <c r="C1723" s="3">
        <v>2780</v>
      </c>
      <c r="D1723" s="3">
        <v>1237</v>
      </c>
      <c r="E1723" s="3">
        <v>1543</v>
      </c>
    </row>
    <row r="1724" spans="1:5" x14ac:dyDescent="0.25">
      <c r="A1724" t="s">
        <v>187</v>
      </c>
      <c r="B1724" t="s">
        <v>69</v>
      </c>
      <c r="C1724" s="3">
        <v>2564</v>
      </c>
      <c r="D1724" s="3">
        <v>810</v>
      </c>
      <c r="E1724" s="3">
        <v>1754</v>
      </c>
    </row>
    <row r="1725" spans="1:5" x14ac:dyDescent="0.25">
      <c r="A1725" t="s">
        <v>187</v>
      </c>
      <c r="B1725" t="s">
        <v>70</v>
      </c>
      <c r="C1725" s="3">
        <v>329</v>
      </c>
      <c r="D1725" s="3">
        <v>43</v>
      </c>
      <c r="E1725" s="3">
        <v>286</v>
      </c>
    </row>
    <row r="1726" spans="1:5" x14ac:dyDescent="0.25">
      <c r="A1726" t="s">
        <v>187</v>
      </c>
      <c r="B1726" t="s">
        <v>71</v>
      </c>
      <c r="C1726" s="3">
        <v>3270</v>
      </c>
      <c r="D1726" s="3">
        <v>1685</v>
      </c>
      <c r="E1726" s="3">
        <v>1585</v>
      </c>
    </row>
    <row r="1727" spans="1:5" x14ac:dyDescent="0.25">
      <c r="A1727" t="s">
        <v>187</v>
      </c>
      <c r="B1727" t="s">
        <v>72</v>
      </c>
      <c r="C1727" s="3">
        <v>30943</v>
      </c>
      <c r="D1727" s="3">
        <v>14985</v>
      </c>
      <c r="E1727" s="3">
        <v>15958</v>
      </c>
    </row>
    <row r="1728" spans="1:5" x14ac:dyDescent="0.25">
      <c r="A1728" t="s">
        <v>187</v>
      </c>
      <c r="B1728" t="s">
        <v>73</v>
      </c>
      <c r="C1728" s="3">
        <v>527</v>
      </c>
      <c r="D1728" s="3">
        <v>222</v>
      </c>
      <c r="E1728" s="3">
        <v>305</v>
      </c>
    </row>
    <row r="1729" spans="1:5" x14ac:dyDescent="0.25">
      <c r="A1729" t="s">
        <v>187</v>
      </c>
      <c r="B1729" t="s">
        <v>74</v>
      </c>
      <c r="C1729" s="3">
        <v>25920</v>
      </c>
      <c r="D1729" s="3">
        <v>10415</v>
      </c>
      <c r="E1729" s="3">
        <v>15505</v>
      </c>
    </row>
    <row r="1730" spans="1:5" x14ac:dyDescent="0.25">
      <c r="A1730" t="s">
        <v>187</v>
      </c>
      <c r="B1730" t="s">
        <v>75</v>
      </c>
      <c r="C1730" s="3">
        <v>4394</v>
      </c>
      <c r="D1730" s="3">
        <v>1794</v>
      </c>
      <c r="E1730" s="3">
        <v>2600</v>
      </c>
    </row>
    <row r="1731" spans="1:5" x14ac:dyDescent="0.25">
      <c r="A1731" t="s">
        <v>187</v>
      </c>
      <c r="B1731" t="s">
        <v>76</v>
      </c>
      <c r="C1731" s="3">
        <v>129</v>
      </c>
      <c r="D1731" s="3">
        <v>25</v>
      </c>
      <c r="E1731" s="3">
        <v>104</v>
      </c>
    </row>
    <row r="1732" spans="1:5" x14ac:dyDescent="0.25">
      <c r="A1732" t="s">
        <v>188</v>
      </c>
      <c r="B1732" t="s">
        <v>65</v>
      </c>
      <c r="C1732" s="3">
        <v>9421</v>
      </c>
      <c r="D1732" s="3">
        <v>3015</v>
      </c>
      <c r="E1732" s="3">
        <v>6406</v>
      </c>
    </row>
    <row r="1733" spans="1:5" x14ac:dyDescent="0.25">
      <c r="A1733" t="s">
        <v>188</v>
      </c>
      <c r="B1733" t="s">
        <v>66</v>
      </c>
      <c r="C1733" s="3">
        <v>9780</v>
      </c>
      <c r="D1733" s="3">
        <v>4640</v>
      </c>
      <c r="E1733" s="3">
        <v>5140</v>
      </c>
    </row>
    <row r="1734" spans="1:5" x14ac:dyDescent="0.25">
      <c r="A1734" t="s">
        <v>188</v>
      </c>
      <c r="B1734" t="s">
        <v>42</v>
      </c>
      <c r="C1734" s="3">
        <v>94136</v>
      </c>
      <c r="D1734" s="3">
        <v>41432</v>
      </c>
      <c r="E1734" s="3">
        <v>52704</v>
      </c>
    </row>
    <row r="1735" spans="1:5" x14ac:dyDescent="0.25">
      <c r="A1735" t="s">
        <v>188</v>
      </c>
      <c r="B1735" t="s">
        <v>67</v>
      </c>
      <c r="C1735" s="3">
        <v>4090</v>
      </c>
      <c r="D1735" s="3">
        <v>2020</v>
      </c>
      <c r="E1735" s="3">
        <v>2070</v>
      </c>
    </row>
    <row r="1736" spans="1:5" x14ac:dyDescent="0.25">
      <c r="A1736" t="s">
        <v>188</v>
      </c>
      <c r="B1736" t="s">
        <v>68</v>
      </c>
      <c r="C1736" s="3">
        <v>2748</v>
      </c>
      <c r="D1736" s="3">
        <v>1306</v>
      </c>
      <c r="E1736" s="3">
        <v>1442</v>
      </c>
    </row>
    <row r="1737" spans="1:5" x14ac:dyDescent="0.25">
      <c r="A1737" t="s">
        <v>188</v>
      </c>
      <c r="B1737" t="s">
        <v>69</v>
      </c>
      <c r="C1737" s="3">
        <v>2649</v>
      </c>
      <c r="D1737" s="3">
        <v>748</v>
      </c>
      <c r="E1737" s="3">
        <v>1901</v>
      </c>
    </row>
    <row r="1738" spans="1:5" x14ac:dyDescent="0.25">
      <c r="A1738" t="s">
        <v>188</v>
      </c>
      <c r="B1738" t="s">
        <v>70</v>
      </c>
      <c r="C1738" s="3">
        <v>335</v>
      </c>
      <c r="D1738" s="3">
        <v>57</v>
      </c>
      <c r="E1738" s="3">
        <v>278</v>
      </c>
    </row>
    <row r="1739" spans="1:5" x14ac:dyDescent="0.25">
      <c r="A1739" t="s">
        <v>188</v>
      </c>
      <c r="B1739" t="s">
        <v>71</v>
      </c>
      <c r="C1739" s="3">
        <v>3153</v>
      </c>
      <c r="D1739" s="3">
        <v>1603</v>
      </c>
      <c r="E1739" s="3">
        <v>1550</v>
      </c>
    </row>
    <row r="1740" spans="1:5" x14ac:dyDescent="0.25">
      <c r="A1740" t="s">
        <v>188</v>
      </c>
      <c r="B1740" t="s">
        <v>72</v>
      </c>
      <c r="C1740" s="3">
        <v>31507</v>
      </c>
      <c r="D1740" s="3">
        <v>15058</v>
      </c>
      <c r="E1740" s="3">
        <v>16449</v>
      </c>
    </row>
    <row r="1741" spans="1:5" x14ac:dyDescent="0.25">
      <c r="A1741" t="s">
        <v>188</v>
      </c>
      <c r="B1741" t="s">
        <v>73</v>
      </c>
      <c r="C1741" s="3">
        <v>477</v>
      </c>
      <c r="D1741" s="3">
        <v>254</v>
      </c>
      <c r="E1741" s="3">
        <v>223</v>
      </c>
    </row>
    <row r="1742" spans="1:5" x14ac:dyDescent="0.25">
      <c r="A1742" t="s">
        <v>188</v>
      </c>
      <c r="B1742" t="s">
        <v>74</v>
      </c>
      <c r="C1742" s="3">
        <v>25555</v>
      </c>
      <c r="D1742" s="3">
        <v>10829</v>
      </c>
      <c r="E1742" s="3">
        <v>14726</v>
      </c>
    </row>
    <row r="1743" spans="1:5" x14ac:dyDescent="0.25">
      <c r="A1743" t="s">
        <v>188</v>
      </c>
      <c r="B1743" t="s">
        <v>75</v>
      </c>
      <c r="C1743" s="3">
        <v>4287</v>
      </c>
      <c r="D1743" s="3">
        <v>1866</v>
      </c>
      <c r="E1743" s="3">
        <v>2421</v>
      </c>
    </row>
    <row r="1744" spans="1:5" x14ac:dyDescent="0.25">
      <c r="A1744" t="s">
        <v>188</v>
      </c>
      <c r="B1744" t="s">
        <v>76</v>
      </c>
      <c r="C1744" s="3">
        <v>134</v>
      </c>
      <c r="D1744" s="3">
        <v>36</v>
      </c>
      <c r="E1744" s="3">
        <v>98</v>
      </c>
    </row>
    <row r="1745" spans="1:5" x14ac:dyDescent="0.25">
      <c r="A1745" t="s">
        <v>189</v>
      </c>
      <c r="B1745" t="s">
        <v>65</v>
      </c>
      <c r="C1745" s="3">
        <v>8966</v>
      </c>
      <c r="D1745" s="3">
        <v>3065</v>
      </c>
      <c r="E1745" s="3">
        <v>5901</v>
      </c>
    </row>
    <row r="1746" spans="1:5" x14ac:dyDescent="0.25">
      <c r="A1746" t="s">
        <v>189</v>
      </c>
      <c r="B1746" t="s">
        <v>66</v>
      </c>
      <c r="C1746" s="3">
        <v>9413</v>
      </c>
      <c r="D1746" s="3">
        <v>5002</v>
      </c>
      <c r="E1746" s="3">
        <v>4411</v>
      </c>
    </row>
    <row r="1747" spans="1:5" x14ac:dyDescent="0.25">
      <c r="A1747" t="s">
        <v>189</v>
      </c>
      <c r="B1747" t="s">
        <v>42</v>
      </c>
      <c r="C1747" s="3">
        <v>88600</v>
      </c>
      <c r="D1747" s="3">
        <v>43677</v>
      </c>
      <c r="E1747" s="3">
        <v>44923</v>
      </c>
    </row>
    <row r="1748" spans="1:5" x14ac:dyDescent="0.25">
      <c r="A1748" t="s">
        <v>189</v>
      </c>
      <c r="B1748" t="s">
        <v>67</v>
      </c>
      <c r="C1748" s="3">
        <v>3910</v>
      </c>
      <c r="D1748" s="3">
        <v>2130</v>
      </c>
      <c r="E1748" s="3">
        <v>1780</v>
      </c>
    </row>
    <row r="1749" spans="1:5" x14ac:dyDescent="0.25">
      <c r="A1749" t="s">
        <v>189</v>
      </c>
      <c r="B1749" t="s">
        <v>68</v>
      </c>
      <c r="C1749" s="3">
        <v>2758</v>
      </c>
      <c r="D1749" s="3">
        <v>1302</v>
      </c>
      <c r="E1749" s="3">
        <v>1456</v>
      </c>
    </row>
    <row r="1750" spans="1:5" x14ac:dyDescent="0.25">
      <c r="A1750" t="s">
        <v>189</v>
      </c>
      <c r="B1750" t="s">
        <v>69</v>
      </c>
      <c r="C1750" s="3">
        <v>2418</v>
      </c>
      <c r="D1750" s="3">
        <v>814</v>
      </c>
      <c r="E1750" s="3">
        <v>1604</v>
      </c>
    </row>
    <row r="1751" spans="1:5" x14ac:dyDescent="0.25">
      <c r="A1751" t="s">
        <v>189</v>
      </c>
      <c r="B1751" t="s">
        <v>70</v>
      </c>
      <c r="C1751" s="3">
        <v>311</v>
      </c>
      <c r="D1751" s="3">
        <v>48</v>
      </c>
      <c r="E1751" s="3">
        <v>263</v>
      </c>
    </row>
    <row r="1752" spans="1:5" x14ac:dyDescent="0.25">
      <c r="A1752" t="s">
        <v>189</v>
      </c>
      <c r="B1752" t="s">
        <v>71</v>
      </c>
      <c r="C1752" s="3">
        <v>2967</v>
      </c>
      <c r="D1752" s="3">
        <v>1788</v>
      </c>
      <c r="E1752" s="3">
        <v>1179</v>
      </c>
    </row>
    <row r="1753" spans="1:5" x14ac:dyDescent="0.25">
      <c r="A1753" t="s">
        <v>189</v>
      </c>
      <c r="B1753" t="s">
        <v>72</v>
      </c>
      <c r="C1753" s="3">
        <v>29632</v>
      </c>
      <c r="D1753" s="3">
        <v>16166</v>
      </c>
      <c r="E1753" s="3">
        <v>13466</v>
      </c>
    </row>
    <row r="1754" spans="1:5" x14ac:dyDescent="0.25">
      <c r="A1754" t="s">
        <v>189</v>
      </c>
      <c r="B1754" t="s">
        <v>73</v>
      </c>
      <c r="C1754" s="3">
        <v>459</v>
      </c>
      <c r="D1754" s="3">
        <v>285</v>
      </c>
      <c r="E1754" s="3">
        <v>174</v>
      </c>
    </row>
    <row r="1755" spans="1:5" x14ac:dyDescent="0.25">
      <c r="A1755" t="s">
        <v>189</v>
      </c>
      <c r="B1755" t="s">
        <v>74</v>
      </c>
      <c r="C1755" s="3">
        <v>23610</v>
      </c>
      <c r="D1755" s="3">
        <v>11134</v>
      </c>
      <c r="E1755" s="3">
        <v>12476</v>
      </c>
    </row>
    <row r="1756" spans="1:5" x14ac:dyDescent="0.25">
      <c r="A1756" t="s">
        <v>189</v>
      </c>
      <c r="B1756" t="s">
        <v>75</v>
      </c>
      <c r="C1756" s="3">
        <v>4043</v>
      </c>
      <c r="D1756" s="3">
        <v>1919</v>
      </c>
      <c r="E1756" s="3">
        <v>2124</v>
      </c>
    </row>
    <row r="1757" spans="1:5" x14ac:dyDescent="0.25">
      <c r="A1757" t="s">
        <v>189</v>
      </c>
      <c r="B1757" t="s">
        <v>76</v>
      </c>
      <c r="C1757" s="3">
        <v>113</v>
      </c>
      <c r="D1757" s="3">
        <v>24</v>
      </c>
      <c r="E1757" s="3">
        <v>89</v>
      </c>
    </row>
    <row r="1758" spans="1:5" x14ac:dyDescent="0.25">
      <c r="A1758" t="s">
        <v>190</v>
      </c>
      <c r="B1758" t="s">
        <v>65</v>
      </c>
      <c r="C1758" s="3">
        <v>9592</v>
      </c>
      <c r="D1758" s="3">
        <v>3187</v>
      </c>
      <c r="E1758" s="3">
        <v>6405</v>
      </c>
    </row>
    <row r="1759" spans="1:5" x14ac:dyDescent="0.25">
      <c r="A1759" t="s">
        <v>190</v>
      </c>
      <c r="B1759" t="s">
        <v>66</v>
      </c>
      <c r="C1759" s="3">
        <v>9734</v>
      </c>
      <c r="D1759" s="3">
        <v>4896</v>
      </c>
      <c r="E1759" s="3">
        <v>4838</v>
      </c>
    </row>
    <row r="1760" spans="1:5" x14ac:dyDescent="0.25">
      <c r="A1760" t="s">
        <v>190</v>
      </c>
      <c r="B1760" t="s">
        <v>42</v>
      </c>
      <c r="C1760" s="3">
        <v>90200</v>
      </c>
      <c r="D1760" s="3">
        <v>44839</v>
      </c>
      <c r="E1760" s="3">
        <v>45361</v>
      </c>
    </row>
    <row r="1761" spans="1:5" x14ac:dyDescent="0.25">
      <c r="A1761" t="s">
        <v>190</v>
      </c>
      <c r="B1761" t="s">
        <v>67</v>
      </c>
      <c r="C1761" s="3">
        <v>3868</v>
      </c>
      <c r="D1761" s="3">
        <v>2100</v>
      </c>
      <c r="E1761" s="3">
        <v>1768</v>
      </c>
    </row>
    <row r="1762" spans="1:5" x14ac:dyDescent="0.25">
      <c r="A1762" t="s">
        <v>190</v>
      </c>
      <c r="B1762" t="s">
        <v>68</v>
      </c>
      <c r="C1762" s="3">
        <v>2550</v>
      </c>
      <c r="D1762" s="3">
        <v>1418</v>
      </c>
      <c r="E1762" s="3">
        <v>1132</v>
      </c>
    </row>
    <row r="1763" spans="1:5" x14ac:dyDescent="0.25">
      <c r="A1763" t="s">
        <v>190</v>
      </c>
      <c r="B1763" t="s">
        <v>69</v>
      </c>
      <c r="C1763" s="3">
        <v>2663</v>
      </c>
      <c r="D1763" s="3">
        <v>895</v>
      </c>
      <c r="E1763" s="3">
        <v>1768</v>
      </c>
    </row>
    <row r="1764" spans="1:5" x14ac:dyDescent="0.25">
      <c r="A1764" t="s">
        <v>190</v>
      </c>
      <c r="B1764" t="s">
        <v>70</v>
      </c>
      <c r="C1764" s="3">
        <v>351</v>
      </c>
      <c r="D1764" s="3">
        <v>56</v>
      </c>
      <c r="E1764" s="3">
        <v>295</v>
      </c>
    </row>
    <row r="1765" spans="1:5" x14ac:dyDescent="0.25">
      <c r="A1765" t="s">
        <v>190</v>
      </c>
      <c r="B1765" t="s">
        <v>71</v>
      </c>
      <c r="C1765" s="3">
        <v>3120</v>
      </c>
      <c r="D1765" s="3">
        <v>1842</v>
      </c>
      <c r="E1765" s="3">
        <v>1278</v>
      </c>
    </row>
    <row r="1766" spans="1:5" x14ac:dyDescent="0.25">
      <c r="A1766" t="s">
        <v>190</v>
      </c>
      <c r="B1766" t="s">
        <v>72</v>
      </c>
      <c r="C1766" s="3">
        <v>29659</v>
      </c>
      <c r="D1766" s="3">
        <v>16663</v>
      </c>
      <c r="E1766" s="3">
        <v>12996</v>
      </c>
    </row>
    <row r="1767" spans="1:5" x14ac:dyDescent="0.25">
      <c r="A1767" t="s">
        <v>190</v>
      </c>
      <c r="B1767" t="s">
        <v>73</v>
      </c>
      <c r="C1767" s="3">
        <v>501</v>
      </c>
      <c r="D1767" s="3">
        <v>274</v>
      </c>
      <c r="E1767" s="3">
        <v>227</v>
      </c>
    </row>
    <row r="1768" spans="1:5" x14ac:dyDescent="0.25">
      <c r="A1768" t="s">
        <v>190</v>
      </c>
      <c r="B1768" t="s">
        <v>74</v>
      </c>
      <c r="C1768" s="3">
        <v>23805</v>
      </c>
      <c r="D1768" s="3">
        <v>11576</v>
      </c>
      <c r="E1768" s="3">
        <v>12229</v>
      </c>
    </row>
    <row r="1769" spans="1:5" x14ac:dyDescent="0.25">
      <c r="A1769" t="s">
        <v>190</v>
      </c>
      <c r="B1769" t="s">
        <v>75</v>
      </c>
      <c r="C1769" s="3">
        <v>4232</v>
      </c>
      <c r="D1769" s="3">
        <v>1897</v>
      </c>
      <c r="E1769" s="3">
        <v>2335</v>
      </c>
    </row>
    <row r="1770" spans="1:5" x14ac:dyDescent="0.25">
      <c r="A1770" t="s">
        <v>190</v>
      </c>
      <c r="B1770" t="s">
        <v>76</v>
      </c>
      <c r="C1770" s="3">
        <v>125</v>
      </c>
      <c r="D1770" s="3">
        <v>35</v>
      </c>
      <c r="E1770" s="3">
        <v>90</v>
      </c>
    </row>
    <row r="1771" spans="1:5" x14ac:dyDescent="0.25">
      <c r="A1771" t="s">
        <v>191</v>
      </c>
      <c r="B1771" t="s">
        <v>65</v>
      </c>
      <c r="C1771" s="3">
        <v>9938</v>
      </c>
      <c r="D1771" s="3">
        <v>3042</v>
      </c>
      <c r="E1771" s="3">
        <v>6896</v>
      </c>
    </row>
    <row r="1772" spans="1:5" x14ac:dyDescent="0.25">
      <c r="A1772" t="s">
        <v>191</v>
      </c>
      <c r="B1772" t="s">
        <v>66</v>
      </c>
      <c r="C1772" s="3">
        <v>9991</v>
      </c>
      <c r="D1772" s="3">
        <v>4699</v>
      </c>
      <c r="E1772" s="3">
        <v>5292</v>
      </c>
    </row>
    <row r="1773" spans="1:5" x14ac:dyDescent="0.25">
      <c r="A1773" t="s">
        <v>191</v>
      </c>
      <c r="B1773" t="s">
        <v>42</v>
      </c>
      <c r="C1773" s="3">
        <v>94350</v>
      </c>
      <c r="D1773" s="3">
        <v>41512</v>
      </c>
      <c r="E1773" s="3">
        <v>52838</v>
      </c>
    </row>
    <row r="1774" spans="1:5" x14ac:dyDescent="0.25">
      <c r="A1774" t="s">
        <v>191</v>
      </c>
      <c r="B1774" t="s">
        <v>67</v>
      </c>
      <c r="C1774" s="3">
        <v>4099</v>
      </c>
      <c r="D1774" s="3">
        <v>2138</v>
      </c>
      <c r="E1774" s="3">
        <v>1961</v>
      </c>
    </row>
    <row r="1775" spans="1:5" x14ac:dyDescent="0.25">
      <c r="A1775" t="s">
        <v>191</v>
      </c>
      <c r="B1775" t="s">
        <v>68</v>
      </c>
      <c r="C1775" s="3">
        <v>2750</v>
      </c>
      <c r="D1775" s="3">
        <v>1253</v>
      </c>
      <c r="E1775" s="3">
        <v>1497</v>
      </c>
    </row>
    <row r="1776" spans="1:5" x14ac:dyDescent="0.25">
      <c r="A1776" t="s">
        <v>191</v>
      </c>
      <c r="B1776" t="s">
        <v>69</v>
      </c>
      <c r="C1776" s="3">
        <v>2561</v>
      </c>
      <c r="D1776" s="3">
        <v>828</v>
      </c>
      <c r="E1776" s="3">
        <v>1733</v>
      </c>
    </row>
    <row r="1777" spans="1:5" x14ac:dyDescent="0.25">
      <c r="A1777" t="s">
        <v>191</v>
      </c>
      <c r="B1777" t="s">
        <v>70</v>
      </c>
      <c r="C1777" s="3">
        <v>333</v>
      </c>
      <c r="D1777" s="3">
        <v>53</v>
      </c>
      <c r="E1777" s="3">
        <v>280</v>
      </c>
    </row>
    <row r="1778" spans="1:5" x14ac:dyDescent="0.25">
      <c r="A1778" t="s">
        <v>191</v>
      </c>
      <c r="B1778" t="s">
        <v>71</v>
      </c>
      <c r="C1778" s="3">
        <v>3180</v>
      </c>
      <c r="D1778" s="3">
        <v>1704</v>
      </c>
      <c r="E1778" s="3">
        <v>1476</v>
      </c>
    </row>
    <row r="1779" spans="1:5" x14ac:dyDescent="0.25">
      <c r="A1779" t="s">
        <v>191</v>
      </c>
      <c r="B1779" t="s">
        <v>72</v>
      </c>
      <c r="C1779" s="3">
        <v>31156</v>
      </c>
      <c r="D1779" s="3">
        <v>14950</v>
      </c>
      <c r="E1779" s="3">
        <v>16206</v>
      </c>
    </row>
    <row r="1780" spans="1:5" x14ac:dyDescent="0.25">
      <c r="A1780" t="s">
        <v>191</v>
      </c>
      <c r="B1780" t="s">
        <v>73</v>
      </c>
      <c r="C1780" s="3">
        <v>498</v>
      </c>
      <c r="D1780" s="3">
        <v>252</v>
      </c>
      <c r="E1780" s="3">
        <v>246</v>
      </c>
    </row>
    <row r="1781" spans="1:5" x14ac:dyDescent="0.25">
      <c r="A1781" t="s">
        <v>191</v>
      </c>
      <c r="B1781" t="s">
        <v>74</v>
      </c>
      <c r="C1781" s="3">
        <v>25385</v>
      </c>
      <c r="D1781" s="3">
        <v>10600</v>
      </c>
      <c r="E1781" s="3">
        <v>14785</v>
      </c>
    </row>
    <row r="1782" spans="1:5" x14ac:dyDescent="0.25">
      <c r="A1782" t="s">
        <v>191</v>
      </c>
      <c r="B1782" t="s">
        <v>75</v>
      </c>
      <c r="C1782" s="3">
        <v>4344</v>
      </c>
      <c r="D1782" s="3">
        <v>1960</v>
      </c>
      <c r="E1782" s="3">
        <v>2384</v>
      </c>
    </row>
    <row r="1783" spans="1:5" x14ac:dyDescent="0.25">
      <c r="A1783" t="s">
        <v>191</v>
      </c>
      <c r="B1783" t="s">
        <v>76</v>
      </c>
      <c r="C1783" s="3">
        <v>115</v>
      </c>
      <c r="D1783" s="3">
        <v>33</v>
      </c>
      <c r="E1783" s="3">
        <v>82</v>
      </c>
    </row>
    <row r="1784" spans="1:5" x14ac:dyDescent="0.25">
      <c r="A1784" t="s">
        <v>192</v>
      </c>
      <c r="B1784" t="s">
        <v>65</v>
      </c>
      <c r="C1784" s="3">
        <v>10221</v>
      </c>
      <c r="D1784" s="3">
        <v>3170</v>
      </c>
      <c r="E1784" s="3">
        <v>7051</v>
      </c>
    </row>
    <row r="1785" spans="1:5" x14ac:dyDescent="0.25">
      <c r="A1785" t="s">
        <v>192</v>
      </c>
      <c r="B1785" t="s">
        <v>66</v>
      </c>
      <c r="C1785" s="3">
        <v>10495</v>
      </c>
      <c r="D1785" s="3">
        <v>4704</v>
      </c>
      <c r="E1785" s="3">
        <v>5791</v>
      </c>
    </row>
    <row r="1786" spans="1:5" x14ac:dyDescent="0.25">
      <c r="A1786" t="s">
        <v>192</v>
      </c>
      <c r="B1786" t="s">
        <v>42</v>
      </c>
      <c r="C1786" s="3">
        <v>96053</v>
      </c>
      <c r="D1786" s="3">
        <v>41154</v>
      </c>
      <c r="E1786" s="3">
        <v>54899</v>
      </c>
    </row>
    <row r="1787" spans="1:5" x14ac:dyDescent="0.25">
      <c r="A1787" t="s">
        <v>192</v>
      </c>
      <c r="B1787" t="s">
        <v>67</v>
      </c>
      <c r="C1787" s="3">
        <v>4145</v>
      </c>
      <c r="D1787" s="3">
        <v>2033</v>
      </c>
      <c r="E1787" s="3">
        <v>2112</v>
      </c>
    </row>
    <row r="1788" spans="1:5" x14ac:dyDescent="0.25">
      <c r="A1788" t="s">
        <v>192</v>
      </c>
      <c r="B1788" t="s">
        <v>68</v>
      </c>
      <c r="C1788" s="3">
        <v>2753</v>
      </c>
      <c r="D1788" s="3">
        <v>1264</v>
      </c>
      <c r="E1788" s="3">
        <v>1489</v>
      </c>
    </row>
    <row r="1789" spans="1:5" x14ac:dyDescent="0.25">
      <c r="A1789" t="s">
        <v>192</v>
      </c>
      <c r="B1789" t="s">
        <v>69</v>
      </c>
      <c r="C1789" s="3">
        <v>2640</v>
      </c>
      <c r="D1789" s="3">
        <v>781</v>
      </c>
      <c r="E1789" s="3">
        <v>1859</v>
      </c>
    </row>
    <row r="1790" spans="1:5" x14ac:dyDescent="0.25">
      <c r="A1790" t="s">
        <v>192</v>
      </c>
      <c r="B1790" t="s">
        <v>70</v>
      </c>
      <c r="C1790" s="3">
        <v>326</v>
      </c>
      <c r="D1790" s="3">
        <v>73</v>
      </c>
      <c r="E1790" s="3">
        <v>253</v>
      </c>
    </row>
    <row r="1791" spans="1:5" x14ac:dyDescent="0.25">
      <c r="A1791" t="s">
        <v>192</v>
      </c>
      <c r="B1791" t="s">
        <v>71</v>
      </c>
      <c r="C1791" s="3">
        <v>3179</v>
      </c>
      <c r="D1791" s="3">
        <v>1719</v>
      </c>
      <c r="E1791" s="3">
        <v>1460</v>
      </c>
    </row>
    <row r="1792" spans="1:5" x14ac:dyDescent="0.25">
      <c r="A1792" t="s">
        <v>192</v>
      </c>
      <c r="B1792" t="s">
        <v>72</v>
      </c>
      <c r="C1792" s="3">
        <v>32156</v>
      </c>
      <c r="D1792" s="3">
        <v>14950</v>
      </c>
      <c r="E1792" s="3">
        <v>17206</v>
      </c>
    </row>
    <row r="1793" spans="1:5" x14ac:dyDescent="0.25">
      <c r="A1793" t="s">
        <v>192</v>
      </c>
      <c r="B1793" t="s">
        <v>73</v>
      </c>
      <c r="C1793" s="3">
        <v>497</v>
      </c>
      <c r="D1793" s="3">
        <v>232</v>
      </c>
      <c r="E1793" s="3">
        <v>265</v>
      </c>
    </row>
    <row r="1794" spans="1:5" x14ac:dyDescent="0.25">
      <c r="A1794" t="s">
        <v>192</v>
      </c>
      <c r="B1794" t="s">
        <v>74</v>
      </c>
      <c r="C1794" s="3">
        <v>25130</v>
      </c>
      <c r="D1794" s="3">
        <v>10285</v>
      </c>
      <c r="E1794" s="3">
        <v>14845</v>
      </c>
    </row>
    <row r="1795" spans="1:5" x14ac:dyDescent="0.25">
      <c r="A1795" t="s">
        <v>192</v>
      </c>
      <c r="B1795" t="s">
        <v>75</v>
      </c>
      <c r="C1795" s="3">
        <v>4378</v>
      </c>
      <c r="D1795" s="3">
        <v>1908</v>
      </c>
      <c r="E1795" s="3">
        <v>2470</v>
      </c>
    </row>
    <row r="1796" spans="1:5" x14ac:dyDescent="0.25">
      <c r="A1796" t="s">
        <v>192</v>
      </c>
      <c r="B1796" t="s">
        <v>76</v>
      </c>
      <c r="C1796" s="3">
        <v>133</v>
      </c>
      <c r="D1796" s="3">
        <v>35</v>
      </c>
      <c r="E1796" s="3">
        <v>98</v>
      </c>
    </row>
    <row r="1797" spans="1:5" x14ac:dyDescent="0.25">
      <c r="A1797" t="s">
        <v>193</v>
      </c>
      <c r="B1797" t="s">
        <v>65</v>
      </c>
      <c r="C1797" s="3">
        <v>9998</v>
      </c>
      <c r="D1797" s="3">
        <v>3311</v>
      </c>
      <c r="E1797" s="3">
        <v>6687</v>
      </c>
    </row>
    <row r="1798" spans="1:5" x14ac:dyDescent="0.25">
      <c r="A1798" t="s">
        <v>193</v>
      </c>
      <c r="B1798" t="s">
        <v>66</v>
      </c>
      <c r="C1798" s="3">
        <v>9884</v>
      </c>
      <c r="D1798" s="3">
        <v>5072</v>
      </c>
      <c r="E1798" s="3">
        <v>4812</v>
      </c>
    </row>
    <row r="1799" spans="1:5" x14ac:dyDescent="0.25">
      <c r="A1799" t="s">
        <v>193</v>
      </c>
      <c r="B1799" t="s">
        <v>42</v>
      </c>
      <c r="C1799" s="3">
        <v>90106</v>
      </c>
      <c r="D1799" s="3">
        <v>43968</v>
      </c>
      <c r="E1799" s="3">
        <v>46138</v>
      </c>
    </row>
    <row r="1800" spans="1:5" x14ac:dyDescent="0.25">
      <c r="A1800" t="s">
        <v>193</v>
      </c>
      <c r="B1800" t="s">
        <v>67</v>
      </c>
      <c r="C1800" s="3">
        <v>3877</v>
      </c>
      <c r="D1800" s="3">
        <v>2165</v>
      </c>
      <c r="E1800" s="3">
        <v>1712</v>
      </c>
    </row>
    <row r="1801" spans="1:5" x14ac:dyDescent="0.25">
      <c r="A1801" t="s">
        <v>193</v>
      </c>
      <c r="B1801" t="s">
        <v>68</v>
      </c>
      <c r="C1801" s="3">
        <v>2583</v>
      </c>
      <c r="D1801" s="3">
        <v>1362</v>
      </c>
      <c r="E1801" s="3">
        <v>1221</v>
      </c>
    </row>
    <row r="1802" spans="1:5" x14ac:dyDescent="0.25">
      <c r="A1802" t="s">
        <v>193</v>
      </c>
      <c r="B1802" t="s">
        <v>69</v>
      </c>
      <c r="C1802" s="3">
        <v>2468</v>
      </c>
      <c r="D1802" s="3">
        <v>841</v>
      </c>
      <c r="E1802" s="3">
        <v>1627</v>
      </c>
    </row>
    <row r="1803" spans="1:5" x14ac:dyDescent="0.25">
      <c r="A1803" t="s">
        <v>193</v>
      </c>
      <c r="B1803" t="s">
        <v>70</v>
      </c>
      <c r="C1803" s="3">
        <v>292</v>
      </c>
      <c r="D1803" s="3">
        <v>56</v>
      </c>
      <c r="E1803" s="3">
        <v>236</v>
      </c>
    </row>
    <row r="1804" spans="1:5" x14ac:dyDescent="0.25">
      <c r="A1804" t="s">
        <v>193</v>
      </c>
      <c r="B1804" t="s">
        <v>71</v>
      </c>
      <c r="C1804" s="3">
        <v>2890</v>
      </c>
      <c r="D1804" s="3">
        <v>1739</v>
      </c>
      <c r="E1804" s="3">
        <v>1151</v>
      </c>
    </row>
    <row r="1805" spans="1:5" x14ac:dyDescent="0.25">
      <c r="A1805" t="s">
        <v>193</v>
      </c>
      <c r="B1805" t="s">
        <v>72</v>
      </c>
      <c r="C1805" s="3">
        <v>30345</v>
      </c>
      <c r="D1805" s="3">
        <v>16183</v>
      </c>
      <c r="E1805" s="3">
        <v>14162</v>
      </c>
    </row>
    <row r="1806" spans="1:5" x14ac:dyDescent="0.25">
      <c r="A1806" t="s">
        <v>193</v>
      </c>
      <c r="B1806" t="s">
        <v>73</v>
      </c>
      <c r="C1806" s="3">
        <v>462</v>
      </c>
      <c r="D1806" s="3">
        <v>277</v>
      </c>
      <c r="E1806" s="3">
        <v>185</v>
      </c>
    </row>
    <row r="1807" spans="1:5" x14ac:dyDescent="0.25">
      <c r="A1807" t="s">
        <v>193</v>
      </c>
      <c r="B1807" t="s">
        <v>74</v>
      </c>
      <c r="C1807" s="3">
        <v>23101</v>
      </c>
      <c r="D1807" s="3">
        <v>11051</v>
      </c>
      <c r="E1807" s="3">
        <v>12050</v>
      </c>
    </row>
    <row r="1808" spans="1:5" x14ac:dyDescent="0.25">
      <c r="A1808" t="s">
        <v>193</v>
      </c>
      <c r="B1808" t="s">
        <v>75</v>
      </c>
      <c r="C1808" s="3">
        <v>4103</v>
      </c>
      <c r="D1808" s="3">
        <v>1886</v>
      </c>
      <c r="E1808" s="3">
        <v>2217</v>
      </c>
    </row>
    <row r="1809" spans="1:5" x14ac:dyDescent="0.25">
      <c r="A1809" t="s">
        <v>193</v>
      </c>
      <c r="B1809" t="s">
        <v>76</v>
      </c>
      <c r="C1809" s="3">
        <v>103</v>
      </c>
      <c r="D1809" s="3">
        <v>25</v>
      </c>
      <c r="E1809" s="3">
        <v>78</v>
      </c>
    </row>
    <row r="1810" spans="1:5" x14ac:dyDescent="0.25">
      <c r="A1810" t="s">
        <v>194</v>
      </c>
      <c r="B1810" t="s">
        <v>65</v>
      </c>
      <c r="C1810" s="3">
        <v>10224</v>
      </c>
      <c r="D1810" s="3">
        <v>3148</v>
      </c>
      <c r="E1810" s="3">
        <v>7076</v>
      </c>
    </row>
    <row r="1811" spans="1:5" x14ac:dyDescent="0.25">
      <c r="A1811" t="s">
        <v>194</v>
      </c>
      <c r="B1811" t="s">
        <v>66</v>
      </c>
      <c r="C1811" s="3">
        <v>9884</v>
      </c>
      <c r="D1811" s="3">
        <v>5055</v>
      </c>
      <c r="E1811" s="3">
        <v>4829</v>
      </c>
    </row>
    <row r="1812" spans="1:5" x14ac:dyDescent="0.25">
      <c r="A1812" t="s">
        <v>194</v>
      </c>
      <c r="B1812" t="s">
        <v>42</v>
      </c>
      <c r="C1812" s="3">
        <v>90121</v>
      </c>
      <c r="D1812" s="3">
        <v>43651</v>
      </c>
      <c r="E1812" s="3">
        <v>46470</v>
      </c>
    </row>
    <row r="1813" spans="1:5" x14ac:dyDescent="0.25">
      <c r="A1813" t="s">
        <v>194</v>
      </c>
      <c r="B1813" t="s">
        <v>67</v>
      </c>
      <c r="C1813" s="3">
        <v>3908</v>
      </c>
      <c r="D1813" s="3">
        <v>2096</v>
      </c>
      <c r="E1813" s="3">
        <v>1812</v>
      </c>
    </row>
    <row r="1814" spans="1:5" x14ac:dyDescent="0.25">
      <c r="A1814" t="s">
        <v>194</v>
      </c>
      <c r="B1814" t="s">
        <v>68</v>
      </c>
      <c r="C1814" s="3">
        <v>2625</v>
      </c>
      <c r="D1814" s="3">
        <v>1310</v>
      </c>
      <c r="E1814" s="3">
        <v>1315</v>
      </c>
    </row>
    <row r="1815" spans="1:5" x14ac:dyDescent="0.25">
      <c r="A1815" t="s">
        <v>194</v>
      </c>
      <c r="B1815" t="s">
        <v>69</v>
      </c>
      <c r="C1815" s="3">
        <v>2616</v>
      </c>
      <c r="D1815" s="3">
        <v>777</v>
      </c>
      <c r="E1815" s="3">
        <v>1839</v>
      </c>
    </row>
    <row r="1816" spans="1:5" x14ac:dyDescent="0.25">
      <c r="A1816" t="s">
        <v>194</v>
      </c>
      <c r="B1816" t="s">
        <v>70</v>
      </c>
      <c r="C1816" s="3">
        <v>338</v>
      </c>
      <c r="D1816" s="3">
        <v>44</v>
      </c>
      <c r="E1816" s="3">
        <v>294</v>
      </c>
    </row>
    <row r="1817" spans="1:5" x14ac:dyDescent="0.25">
      <c r="A1817" t="s">
        <v>194</v>
      </c>
      <c r="B1817" t="s">
        <v>71</v>
      </c>
      <c r="C1817" s="3">
        <v>2895</v>
      </c>
      <c r="D1817" s="3">
        <v>1859</v>
      </c>
      <c r="E1817" s="3">
        <v>1036</v>
      </c>
    </row>
    <row r="1818" spans="1:5" x14ac:dyDescent="0.25">
      <c r="A1818" t="s">
        <v>194</v>
      </c>
      <c r="B1818" t="s">
        <v>72</v>
      </c>
      <c r="C1818" s="3">
        <v>29243</v>
      </c>
      <c r="D1818" s="3">
        <v>16314</v>
      </c>
      <c r="E1818" s="3">
        <v>12929</v>
      </c>
    </row>
    <row r="1819" spans="1:5" x14ac:dyDescent="0.25">
      <c r="A1819" t="s">
        <v>194</v>
      </c>
      <c r="B1819" t="s">
        <v>73</v>
      </c>
      <c r="C1819" s="3">
        <v>484</v>
      </c>
      <c r="D1819" s="3">
        <v>278</v>
      </c>
      <c r="E1819" s="3">
        <v>206</v>
      </c>
    </row>
    <row r="1820" spans="1:5" x14ac:dyDescent="0.25">
      <c r="A1820" t="s">
        <v>194</v>
      </c>
      <c r="B1820" t="s">
        <v>74</v>
      </c>
      <c r="C1820" s="3">
        <v>23589</v>
      </c>
      <c r="D1820" s="3">
        <v>10895</v>
      </c>
      <c r="E1820" s="3">
        <v>12694</v>
      </c>
    </row>
    <row r="1821" spans="1:5" x14ac:dyDescent="0.25">
      <c r="A1821" t="s">
        <v>194</v>
      </c>
      <c r="B1821" t="s">
        <v>75</v>
      </c>
      <c r="C1821" s="3">
        <v>4196</v>
      </c>
      <c r="D1821" s="3">
        <v>1854</v>
      </c>
      <c r="E1821" s="3">
        <v>2342</v>
      </c>
    </row>
    <row r="1822" spans="1:5" x14ac:dyDescent="0.25">
      <c r="A1822" t="s">
        <v>194</v>
      </c>
      <c r="B1822" t="s">
        <v>76</v>
      </c>
      <c r="C1822" s="3">
        <v>119</v>
      </c>
      <c r="D1822" s="3">
        <v>21</v>
      </c>
      <c r="E1822" s="3">
        <v>98</v>
      </c>
    </row>
    <row r="1823" spans="1:5" x14ac:dyDescent="0.25">
      <c r="A1823" t="s">
        <v>195</v>
      </c>
      <c r="B1823" t="s">
        <v>65</v>
      </c>
      <c r="C1823" s="3">
        <v>10900</v>
      </c>
      <c r="D1823" s="3">
        <v>3122</v>
      </c>
      <c r="E1823" s="3">
        <v>7778</v>
      </c>
    </row>
    <row r="1824" spans="1:5" x14ac:dyDescent="0.25">
      <c r="A1824" t="s">
        <v>195</v>
      </c>
      <c r="B1824" t="s">
        <v>66</v>
      </c>
      <c r="C1824" s="3">
        <v>10619</v>
      </c>
      <c r="D1824" s="3">
        <v>4898</v>
      </c>
      <c r="E1824" s="3">
        <v>5721</v>
      </c>
    </row>
    <row r="1825" spans="1:5" x14ac:dyDescent="0.25">
      <c r="A1825" t="s">
        <v>195</v>
      </c>
      <c r="B1825" t="s">
        <v>42</v>
      </c>
      <c r="C1825" s="3">
        <v>95859</v>
      </c>
      <c r="D1825" s="3">
        <v>41762</v>
      </c>
      <c r="E1825" s="3">
        <v>54097</v>
      </c>
    </row>
    <row r="1826" spans="1:5" x14ac:dyDescent="0.25">
      <c r="A1826" t="s">
        <v>195</v>
      </c>
      <c r="B1826" t="s">
        <v>67</v>
      </c>
      <c r="C1826" s="3">
        <v>4128</v>
      </c>
      <c r="D1826" s="3">
        <v>2068</v>
      </c>
      <c r="E1826" s="3">
        <v>2060</v>
      </c>
    </row>
    <row r="1827" spans="1:5" x14ac:dyDescent="0.25">
      <c r="A1827" t="s">
        <v>195</v>
      </c>
      <c r="B1827" t="s">
        <v>68</v>
      </c>
      <c r="C1827" s="3">
        <v>2642</v>
      </c>
      <c r="D1827" s="3">
        <v>1205</v>
      </c>
      <c r="E1827" s="3">
        <v>1437</v>
      </c>
    </row>
    <row r="1828" spans="1:5" x14ac:dyDescent="0.25">
      <c r="A1828" t="s">
        <v>195</v>
      </c>
      <c r="B1828" t="s">
        <v>69</v>
      </c>
      <c r="C1828" s="3">
        <v>2601</v>
      </c>
      <c r="D1828" s="3">
        <v>833</v>
      </c>
      <c r="E1828" s="3">
        <v>1768</v>
      </c>
    </row>
    <row r="1829" spans="1:5" x14ac:dyDescent="0.25">
      <c r="A1829" t="s">
        <v>195</v>
      </c>
      <c r="B1829" t="s">
        <v>70</v>
      </c>
      <c r="C1829" s="3">
        <v>325</v>
      </c>
      <c r="D1829" s="3">
        <v>46</v>
      </c>
      <c r="E1829" s="3">
        <v>279</v>
      </c>
    </row>
    <row r="1830" spans="1:5" x14ac:dyDescent="0.25">
      <c r="A1830" t="s">
        <v>195</v>
      </c>
      <c r="B1830" t="s">
        <v>71</v>
      </c>
      <c r="C1830" s="3">
        <v>3154</v>
      </c>
      <c r="D1830" s="3">
        <v>1689</v>
      </c>
      <c r="E1830" s="3">
        <v>1465</v>
      </c>
    </row>
    <row r="1831" spans="1:5" x14ac:dyDescent="0.25">
      <c r="A1831" t="s">
        <v>195</v>
      </c>
      <c r="B1831" t="s">
        <v>72</v>
      </c>
      <c r="C1831" s="3">
        <v>31469</v>
      </c>
      <c r="D1831" s="3">
        <v>15247</v>
      </c>
      <c r="E1831" s="3">
        <v>16222</v>
      </c>
    </row>
    <row r="1832" spans="1:5" x14ac:dyDescent="0.25">
      <c r="A1832" t="s">
        <v>195</v>
      </c>
      <c r="B1832" t="s">
        <v>73</v>
      </c>
      <c r="C1832" s="3">
        <v>460</v>
      </c>
      <c r="D1832" s="3">
        <v>215</v>
      </c>
      <c r="E1832" s="3">
        <v>245</v>
      </c>
    </row>
    <row r="1833" spans="1:5" x14ac:dyDescent="0.25">
      <c r="A1833" t="s">
        <v>195</v>
      </c>
      <c r="B1833" t="s">
        <v>74</v>
      </c>
      <c r="C1833" s="3">
        <v>24905</v>
      </c>
      <c r="D1833" s="3">
        <v>10537</v>
      </c>
      <c r="E1833" s="3">
        <v>14368</v>
      </c>
    </row>
    <row r="1834" spans="1:5" x14ac:dyDescent="0.25">
      <c r="A1834" t="s">
        <v>195</v>
      </c>
      <c r="B1834" t="s">
        <v>75</v>
      </c>
      <c r="C1834" s="3">
        <v>4524</v>
      </c>
      <c r="D1834" s="3">
        <v>1866</v>
      </c>
      <c r="E1834" s="3">
        <v>2658</v>
      </c>
    </row>
    <row r="1835" spans="1:5" x14ac:dyDescent="0.25">
      <c r="A1835" t="s">
        <v>195</v>
      </c>
      <c r="B1835" t="s">
        <v>76</v>
      </c>
      <c r="C1835" s="3">
        <v>132</v>
      </c>
      <c r="D1835" s="3">
        <v>36</v>
      </c>
      <c r="E1835" s="3">
        <v>96</v>
      </c>
    </row>
    <row r="1836" spans="1:5" x14ac:dyDescent="0.25">
      <c r="A1836" t="s">
        <v>196</v>
      </c>
      <c r="B1836" t="s">
        <v>65</v>
      </c>
      <c r="C1836" s="3">
        <v>11126</v>
      </c>
      <c r="D1836" s="3">
        <v>3138</v>
      </c>
      <c r="E1836" s="3">
        <v>7988</v>
      </c>
    </row>
    <row r="1837" spans="1:5" x14ac:dyDescent="0.25">
      <c r="A1837" t="s">
        <v>196</v>
      </c>
      <c r="B1837" t="s">
        <v>66</v>
      </c>
      <c r="C1837" s="3">
        <v>10820</v>
      </c>
      <c r="D1837" s="3">
        <v>4841</v>
      </c>
      <c r="E1837" s="3">
        <v>5979</v>
      </c>
    </row>
    <row r="1838" spans="1:5" x14ac:dyDescent="0.25">
      <c r="A1838" t="s">
        <v>196</v>
      </c>
      <c r="B1838" t="s">
        <v>42</v>
      </c>
      <c r="C1838" s="3">
        <v>96005</v>
      </c>
      <c r="D1838" s="3">
        <v>41624</v>
      </c>
      <c r="E1838" s="3">
        <v>54381</v>
      </c>
    </row>
    <row r="1839" spans="1:5" x14ac:dyDescent="0.25">
      <c r="A1839" t="s">
        <v>196</v>
      </c>
      <c r="B1839" t="s">
        <v>67</v>
      </c>
      <c r="C1839" s="3">
        <v>4038</v>
      </c>
      <c r="D1839" s="3">
        <v>2228</v>
      </c>
      <c r="E1839" s="3">
        <v>1810</v>
      </c>
    </row>
    <row r="1840" spans="1:5" x14ac:dyDescent="0.25">
      <c r="A1840" t="s">
        <v>196</v>
      </c>
      <c r="B1840" t="s">
        <v>68</v>
      </c>
      <c r="C1840" s="3">
        <v>2656</v>
      </c>
      <c r="D1840" s="3">
        <v>1236</v>
      </c>
      <c r="E1840" s="3">
        <v>1420</v>
      </c>
    </row>
    <row r="1841" spans="1:5" x14ac:dyDescent="0.25">
      <c r="A1841" t="s">
        <v>196</v>
      </c>
      <c r="B1841" t="s">
        <v>69</v>
      </c>
      <c r="C1841" s="3">
        <v>2608</v>
      </c>
      <c r="D1841" s="3">
        <v>793</v>
      </c>
      <c r="E1841" s="3">
        <v>1815</v>
      </c>
    </row>
    <row r="1842" spans="1:5" x14ac:dyDescent="0.25">
      <c r="A1842" t="s">
        <v>196</v>
      </c>
      <c r="B1842" t="s">
        <v>70</v>
      </c>
      <c r="C1842" s="3">
        <v>335</v>
      </c>
      <c r="D1842" s="3">
        <v>47</v>
      </c>
      <c r="E1842" s="3">
        <v>288</v>
      </c>
    </row>
    <row r="1843" spans="1:5" x14ac:dyDescent="0.25">
      <c r="A1843" t="s">
        <v>196</v>
      </c>
      <c r="B1843" t="s">
        <v>71</v>
      </c>
      <c r="C1843" s="3">
        <v>3180</v>
      </c>
      <c r="D1843" s="3">
        <v>1663</v>
      </c>
      <c r="E1843" s="3">
        <v>1517</v>
      </c>
    </row>
    <row r="1844" spans="1:5" x14ac:dyDescent="0.25">
      <c r="A1844" t="s">
        <v>196</v>
      </c>
      <c r="B1844" t="s">
        <v>72</v>
      </c>
      <c r="C1844" s="3">
        <v>31835</v>
      </c>
      <c r="D1844" s="3">
        <v>15105</v>
      </c>
      <c r="E1844" s="3">
        <v>16730</v>
      </c>
    </row>
    <row r="1845" spans="1:5" x14ac:dyDescent="0.25">
      <c r="A1845" t="s">
        <v>196</v>
      </c>
      <c r="B1845" t="s">
        <v>73</v>
      </c>
      <c r="C1845" s="3">
        <v>501</v>
      </c>
      <c r="D1845" s="3">
        <v>232</v>
      </c>
      <c r="E1845" s="3">
        <v>269</v>
      </c>
    </row>
    <row r="1846" spans="1:5" x14ac:dyDescent="0.25">
      <c r="A1846" t="s">
        <v>196</v>
      </c>
      <c r="B1846" t="s">
        <v>74</v>
      </c>
      <c r="C1846" s="3">
        <v>24444</v>
      </c>
      <c r="D1846" s="3">
        <v>10444</v>
      </c>
      <c r="E1846" s="3">
        <v>14000</v>
      </c>
    </row>
    <row r="1847" spans="1:5" x14ac:dyDescent="0.25">
      <c r="A1847" t="s">
        <v>196</v>
      </c>
      <c r="B1847" t="s">
        <v>75</v>
      </c>
      <c r="C1847" s="3">
        <v>4309</v>
      </c>
      <c r="D1847" s="3">
        <v>1850</v>
      </c>
      <c r="E1847" s="3">
        <v>2459</v>
      </c>
    </row>
    <row r="1848" spans="1:5" x14ac:dyDescent="0.25">
      <c r="A1848" t="s">
        <v>196</v>
      </c>
      <c r="B1848" t="s">
        <v>76</v>
      </c>
      <c r="C1848" s="3">
        <v>153</v>
      </c>
      <c r="D1848" s="3">
        <v>47</v>
      </c>
      <c r="E1848" s="3">
        <v>106</v>
      </c>
    </row>
    <row r="1849" spans="1:5" x14ac:dyDescent="0.25">
      <c r="A1849" t="s">
        <v>197</v>
      </c>
      <c r="B1849" t="s">
        <v>65</v>
      </c>
      <c r="C1849" s="3">
        <v>10388</v>
      </c>
      <c r="D1849" s="3">
        <v>3415</v>
      </c>
      <c r="E1849" s="3">
        <v>6973</v>
      </c>
    </row>
    <row r="1850" spans="1:5" x14ac:dyDescent="0.25">
      <c r="A1850" t="s">
        <v>197</v>
      </c>
      <c r="B1850" t="s">
        <v>66</v>
      </c>
      <c r="C1850" s="3">
        <v>10151</v>
      </c>
      <c r="D1850" s="3">
        <v>5063</v>
      </c>
      <c r="E1850" s="3">
        <v>5088</v>
      </c>
    </row>
    <row r="1851" spans="1:5" x14ac:dyDescent="0.25">
      <c r="A1851" t="s">
        <v>197</v>
      </c>
      <c r="B1851" t="s">
        <v>42</v>
      </c>
      <c r="C1851" s="3">
        <v>89361</v>
      </c>
      <c r="D1851" s="3">
        <v>43992</v>
      </c>
      <c r="E1851" s="3">
        <v>45369</v>
      </c>
    </row>
    <row r="1852" spans="1:5" x14ac:dyDescent="0.25">
      <c r="A1852" t="s">
        <v>197</v>
      </c>
      <c r="B1852" t="s">
        <v>67</v>
      </c>
      <c r="C1852" s="3">
        <v>3999</v>
      </c>
      <c r="D1852" s="3">
        <v>2256</v>
      </c>
      <c r="E1852" s="3">
        <v>1743</v>
      </c>
    </row>
    <row r="1853" spans="1:5" x14ac:dyDescent="0.25">
      <c r="A1853" t="s">
        <v>197</v>
      </c>
      <c r="B1853" t="s">
        <v>68</v>
      </c>
      <c r="C1853" s="3">
        <v>2580</v>
      </c>
      <c r="D1853" s="3">
        <v>1388</v>
      </c>
      <c r="E1853" s="3">
        <v>1192</v>
      </c>
    </row>
    <row r="1854" spans="1:5" x14ac:dyDescent="0.25">
      <c r="A1854" t="s">
        <v>197</v>
      </c>
      <c r="B1854" t="s">
        <v>69</v>
      </c>
      <c r="C1854" s="3">
        <v>2305</v>
      </c>
      <c r="D1854" s="3">
        <v>827</v>
      </c>
      <c r="E1854" s="3">
        <v>1478</v>
      </c>
    </row>
    <row r="1855" spans="1:5" x14ac:dyDescent="0.25">
      <c r="A1855" t="s">
        <v>197</v>
      </c>
      <c r="B1855" t="s">
        <v>70</v>
      </c>
      <c r="C1855" s="3">
        <v>304</v>
      </c>
      <c r="D1855" s="3">
        <v>59</v>
      </c>
      <c r="E1855" s="3">
        <v>245</v>
      </c>
    </row>
    <row r="1856" spans="1:5" x14ac:dyDescent="0.25">
      <c r="A1856" t="s">
        <v>197</v>
      </c>
      <c r="B1856" t="s">
        <v>71</v>
      </c>
      <c r="C1856" s="3">
        <v>2850</v>
      </c>
      <c r="D1856" s="3">
        <v>1747</v>
      </c>
      <c r="E1856" s="3">
        <v>1103</v>
      </c>
    </row>
    <row r="1857" spans="1:5" x14ac:dyDescent="0.25">
      <c r="A1857" t="s">
        <v>197</v>
      </c>
      <c r="B1857" t="s">
        <v>72</v>
      </c>
      <c r="C1857" s="3">
        <v>29636</v>
      </c>
      <c r="D1857" s="3">
        <v>16172</v>
      </c>
      <c r="E1857" s="3">
        <v>13464</v>
      </c>
    </row>
    <row r="1858" spans="1:5" x14ac:dyDescent="0.25">
      <c r="A1858" t="s">
        <v>197</v>
      </c>
      <c r="B1858" t="s">
        <v>73</v>
      </c>
      <c r="C1858" s="3">
        <v>452</v>
      </c>
      <c r="D1858" s="3">
        <v>267</v>
      </c>
      <c r="E1858" s="3">
        <v>185</v>
      </c>
    </row>
    <row r="1859" spans="1:5" x14ac:dyDescent="0.25">
      <c r="A1859" t="s">
        <v>197</v>
      </c>
      <c r="B1859" t="s">
        <v>74</v>
      </c>
      <c r="C1859" s="3">
        <v>22384</v>
      </c>
      <c r="D1859" s="3">
        <v>10808</v>
      </c>
      <c r="E1859" s="3">
        <v>11576</v>
      </c>
    </row>
    <row r="1860" spans="1:5" x14ac:dyDescent="0.25">
      <c r="A1860" t="s">
        <v>197</v>
      </c>
      <c r="B1860" t="s">
        <v>75</v>
      </c>
      <c r="C1860" s="3">
        <v>4180</v>
      </c>
      <c r="D1860" s="3">
        <v>1953</v>
      </c>
      <c r="E1860" s="3">
        <v>2227</v>
      </c>
    </row>
    <row r="1861" spans="1:5" x14ac:dyDescent="0.25">
      <c r="A1861" t="s">
        <v>197</v>
      </c>
      <c r="B1861" t="s">
        <v>76</v>
      </c>
      <c r="C1861" s="3">
        <v>132</v>
      </c>
      <c r="D1861" s="3">
        <v>37</v>
      </c>
      <c r="E1861" s="3">
        <v>95</v>
      </c>
    </row>
    <row r="1862" spans="1:5" x14ac:dyDescent="0.25">
      <c r="A1862" t="s">
        <v>198</v>
      </c>
      <c r="B1862" t="s">
        <v>65</v>
      </c>
      <c r="C1862" s="3">
        <v>10948</v>
      </c>
      <c r="D1862" s="3">
        <v>3233</v>
      </c>
      <c r="E1862" s="3">
        <v>7715</v>
      </c>
    </row>
    <row r="1863" spans="1:5" x14ac:dyDescent="0.25">
      <c r="A1863" t="s">
        <v>198</v>
      </c>
      <c r="B1863" t="s">
        <v>66</v>
      </c>
      <c r="C1863" s="3">
        <v>10604</v>
      </c>
      <c r="D1863" s="3">
        <v>5181</v>
      </c>
      <c r="E1863" s="3">
        <v>5423</v>
      </c>
    </row>
    <row r="1864" spans="1:5" x14ac:dyDescent="0.25">
      <c r="A1864" t="s">
        <v>198</v>
      </c>
      <c r="B1864" t="s">
        <v>42</v>
      </c>
      <c r="C1864" s="3">
        <v>90917</v>
      </c>
      <c r="D1864" s="3">
        <v>43955</v>
      </c>
      <c r="E1864" s="3">
        <v>46962</v>
      </c>
    </row>
    <row r="1865" spans="1:5" x14ac:dyDescent="0.25">
      <c r="A1865" t="s">
        <v>198</v>
      </c>
      <c r="B1865" t="s">
        <v>67</v>
      </c>
      <c r="C1865" s="3">
        <v>4016</v>
      </c>
      <c r="D1865" s="3">
        <v>2153</v>
      </c>
      <c r="E1865" s="3">
        <v>1863</v>
      </c>
    </row>
    <row r="1866" spans="1:5" x14ac:dyDescent="0.25">
      <c r="A1866" t="s">
        <v>198</v>
      </c>
      <c r="B1866" t="s">
        <v>68</v>
      </c>
      <c r="C1866" s="3">
        <v>2473</v>
      </c>
      <c r="D1866" s="3">
        <v>1218</v>
      </c>
      <c r="E1866" s="3">
        <v>1255</v>
      </c>
    </row>
    <row r="1867" spans="1:5" x14ac:dyDescent="0.25">
      <c r="A1867" t="s">
        <v>198</v>
      </c>
      <c r="B1867" t="s">
        <v>69</v>
      </c>
      <c r="C1867" s="3">
        <v>2366</v>
      </c>
      <c r="D1867" s="3">
        <v>888</v>
      </c>
      <c r="E1867" s="3">
        <v>1478</v>
      </c>
    </row>
    <row r="1868" spans="1:5" x14ac:dyDescent="0.25">
      <c r="A1868" t="s">
        <v>198</v>
      </c>
      <c r="B1868" t="s">
        <v>70</v>
      </c>
      <c r="C1868" s="3">
        <v>333</v>
      </c>
      <c r="D1868" s="3">
        <v>59</v>
      </c>
      <c r="E1868" s="3">
        <v>274</v>
      </c>
    </row>
    <row r="1869" spans="1:5" x14ac:dyDescent="0.25">
      <c r="A1869" t="s">
        <v>198</v>
      </c>
      <c r="B1869" t="s">
        <v>71</v>
      </c>
      <c r="C1869" s="3">
        <v>2931</v>
      </c>
      <c r="D1869" s="3">
        <v>1771</v>
      </c>
      <c r="E1869" s="3">
        <v>1160</v>
      </c>
    </row>
    <row r="1870" spans="1:5" x14ac:dyDescent="0.25">
      <c r="A1870" t="s">
        <v>198</v>
      </c>
      <c r="B1870" t="s">
        <v>72</v>
      </c>
      <c r="C1870" s="3">
        <v>29466</v>
      </c>
      <c r="D1870" s="3">
        <v>16146</v>
      </c>
      <c r="E1870" s="3">
        <v>13320</v>
      </c>
    </row>
    <row r="1871" spans="1:5" x14ac:dyDescent="0.25">
      <c r="A1871" t="s">
        <v>198</v>
      </c>
      <c r="B1871" t="s">
        <v>73</v>
      </c>
      <c r="C1871" s="3">
        <v>467</v>
      </c>
      <c r="D1871" s="3">
        <v>245</v>
      </c>
      <c r="E1871" s="3">
        <v>222</v>
      </c>
    </row>
    <row r="1872" spans="1:5" x14ac:dyDescent="0.25">
      <c r="A1872" t="s">
        <v>198</v>
      </c>
      <c r="B1872" t="s">
        <v>74</v>
      </c>
      <c r="C1872" s="3">
        <v>22796</v>
      </c>
      <c r="D1872" s="3">
        <v>11009</v>
      </c>
      <c r="E1872" s="3">
        <v>11787</v>
      </c>
    </row>
    <row r="1873" spans="1:5" x14ac:dyDescent="0.25">
      <c r="A1873" t="s">
        <v>198</v>
      </c>
      <c r="B1873" t="s">
        <v>75</v>
      </c>
      <c r="C1873" s="3">
        <v>4381</v>
      </c>
      <c r="D1873" s="3">
        <v>2025</v>
      </c>
      <c r="E1873" s="3">
        <v>2356</v>
      </c>
    </row>
    <row r="1874" spans="1:5" x14ac:dyDescent="0.25">
      <c r="A1874" t="s">
        <v>198</v>
      </c>
      <c r="B1874" t="s">
        <v>76</v>
      </c>
      <c r="C1874" s="3">
        <v>136</v>
      </c>
      <c r="D1874" s="3">
        <v>27</v>
      </c>
      <c r="E1874" s="3">
        <v>109</v>
      </c>
    </row>
    <row r="1875" spans="1:5" x14ac:dyDescent="0.25">
      <c r="A1875" t="s">
        <v>199</v>
      </c>
      <c r="B1875" t="s">
        <v>65</v>
      </c>
      <c r="C1875" s="3">
        <v>11554</v>
      </c>
      <c r="D1875" s="3">
        <v>3216</v>
      </c>
      <c r="E1875" s="3">
        <v>8338</v>
      </c>
    </row>
    <row r="1876" spans="1:5" x14ac:dyDescent="0.25">
      <c r="A1876" t="s">
        <v>199</v>
      </c>
      <c r="B1876" t="s">
        <v>66</v>
      </c>
      <c r="C1876" s="3">
        <v>11089</v>
      </c>
      <c r="D1876" s="3">
        <v>5080</v>
      </c>
      <c r="E1876" s="3">
        <v>6009</v>
      </c>
    </row>
    <row r="1877" spans="1:5" x14ac:dyDescent="0.25">
      <c r="A1877" t="s">
        <v>199</v>
      </c>
      <c r="B1877" t="s">
        <v>42</v>
      </c>
      <c r="C1877" s="3">
        <v>96189</v>
      </c>
      <c r="D1877" s="3">
        <v>42781</v>
      </c>
      <c r="E1877" s="3">
        <v>53408</v>
      </c>
    </row>
    <row r="1878" spans="1:5" x14ac:dyDescent="0.25">
      <c r="A1878" t="s">
        <v>199</v>
      </c>
      <c r="B1878" t="s">
        <v>67</v>
      </c>
      <c r="C1878" s="3">
        <v>3977</v>
      </c>
      <c r="D1878" s="3">
        <v>2142</v>
      </c>
      <c r="E1878" s="3">
        <v>1835</v>
      </c>
    </row>
    <row r="1879" spans="1:5" x14ac:dyDescent="0.25">
      <c r="A1879" t="s">
        <v>199</v>
      </c>
      <c r="B1879" t="s">
        <v>68</v>
      </c>
      <c r="C1879" s="3">
        <v>2691</v>
      </c>
      <c r="D1879" s="3">
        <v>1309</v>
      </c>
      <c r="E1879" s="3">
        <v>1382</v>
      </c>
    </row>
    <row r="1880" spans="1:5" x14ac:dyDescent="0.25">
      <c r="A1880" t="s">
        <v>199</v>
      </c>
      <c r="B1880" t="s">
        <v>69</v>
      </c>
      <c r="C1880" s="3">
        <v>2314</v>
      </c>
      <c r="D1880" s="3">
        <v>814</v>
      </c>
      <c r="E1880" s="3">
        <v>1500</v>
      </c>
    </row>
    <row r="1881" spans="1:5" x14ac:dyDescent="0.25">
      <c r="A1881" t="s">
        <v>199</v>
      </c>
      <c r="B1881" t="s">
        <v>70</v>
      </c>
      <c r="C1881" s="3">
        <v>334</v>
      </c>
      <c r="D1881" s="3">
        <v>64</v>
      </c>
      <c r="E1881" s="3">
        <v>270</v>
      </c>
    </row>
    <row r="1882" spans="1:5" x14ac:dyDescent="0.25">
      <c r="A1882" t="s">
        <v>199</v>
      </c>
      <c r="B1882" t="s">
        <v>71</v>
      </c>
      <c r="C1882" s="3">
        <v>3212</v>
      </c>
      <c r="D1882" s="3">
        <v>1742</v>
      </c>
      <c r="E1882" s="3">
        <v>1470</v>
      </c>
    </row>
    <row r="1883" spans="1:5" x14ac:dyDescent="0.25">
      <c r="A1883" t="s">
        <v>199</v>
      </c>
      <c r="B1883" t="s">
        <v>72</v>
      </c>
      <c r="C1883" s="3">
        <v>32183</v>
      </c>
      <c r="D1883" s="3">
        <v>15524</v>
      </c>
      <c r="E1883" s="3">
        <v>16659</v>
      </c>
    </row>
    <row r="1884" spans="1:5" x14ac:dyDescent="0.25">
      <c r="A1884" t="s">
        <v>199</v>
      </c>
      <c r="B1884" t="s">
        <v>73</v>
      </c>
      <c r="C1884" s="3">
        <v>504</v>
      </c>
      <c r="D1884" s="3">
        <v>263</v>
      </c>
      <c r="E1884" s="3">
        <v>241</v>
      </c>
    </row>
    <row r="1885" spans="1:5" x14ac:dyDescent="0.25">
      <c r="A1885" t="s">
        <v>199</v>
      </c>
      <c r="B1885" t="s">
        <v>74</v>
      </c>
      <c r="C1885" s="3">
        <v>23716</v>
      </c>
      <c r="D1885" s="3">
        <v>10603</v>
      </c>
      <c r="E1885" s="3">
        <v>13113</v>
      </c>
    </row>
    <row r="1886" spans="1:5" x14ac:dyDescent="0.25">
      <c r="A1886" t="s">
        <v>199</v>
      </c>
      <c r="B1886" t="s">
        <v>75</v>
      </c>
      <c r="C1886" s="3">
        <v>4489</v>
      </c>
      <c r="D1886" s="3">
        <v>1994</v>
      </c>
      <c r="E1886" s="3">
        <v>2495</v>
      </c>
    </row>
    <row r="1887" spans="1:5" x14ac:dyDescent="0.25">
      <c r="A1887" t="s">
        <v>199</v>
      </c>
      <c r="B1887" t="s">
        <v>76</v>
      </c>
      <c r="C1887" s="3">
        <v>126</v>
      </c>
      <c r="D1887" s="3">
        <v>30</v>
      </c>
      <c r="E1887" s="3">
        <v>96</v>
      </c>
    </row>
    <row r="1888" spans="1:5" x14ac:dyDescent="0.25">
      <c r="A1888" t="s">
        <v>200</v>
      </c>
      <c r="B1888" t="s">
        <v>65</v>
      </c>
      <c r="C1888" s="3">
        <v>11732</v>
      </c>
      <c r="D1888" s="3">
        <v>3069</v>
      </c>
      <c r="E1888" s="3">
        <v>8663</v>
      </c>
    </row>
    <row r="1889" spans="1:5" x14ac:dyDescent="0.25">
      <c r="A1889" t="s">
        <v>200</v>
      </c>
      <c r="B1889" t="s">
        <v>66</v>
      </c>
      <c r="C1889" s="3">
        <v>10882</v>
      </c>
      <c r="D1889" s="3">
        <v>4825</v>
      </c>
      <c r="E1889" s="3">
        <v>6057</v>
      </c>
    </row>
    <row r="1890" spans="1:5" x14ac:dyDescent="0.25">
      <c r="A1890" t="s">
        <v>200</v>
      </c>
      <c r="B1890" t="s">
        <v>42</v>
      </c>
      <c r="C1890" s="3">
        <v>96073</v>
      </c>
      <c r="D1890" s="3">
        <v>42045</v>
      </c>
      <c r="E1890" s="3">
        <v>54028</v>
      </c>
    </row>
    <row r="1891" spans="1:5" x14ac:dyDescent="0.25">
      <c r="A1891" t="s">
        <v>200</v>
      </c>
      <c r="B1891" t="s">
        <v>67</v>
      </c>
      <c r="C1891" s="3">
        <v>4178</v>
      </c>
      <c r="D1891" s="3">
        <v>2029</v>
      </c>
      <c r="E1891" s="3">
        <v>2149</v>
      </c>
    </row>
    <row r="1892" spans="1:5" x14ac:dyDescent="0.25">
      <c r="A1892" t="s">
        <v>200</v>
      </c>
      <c r="B1892" t="s">
        <v>68</v>
      </c>
      <c r="C1892" s="3">
        <v>2726</v>
      </c>
      <c r="D1892" s="3">
        <v>1266</v>
      </c>
      <c r="E1892" s="3">
        <v>1460</v>
      </c>
    </row>
    <row r="1893" spans="1:5" x14ac:dyDescent="0.25">
      <c r="A1893" t="s">
        <v>200</v>
      </c>
      <c r="B1893" t="s">
        <v>69</v>
      </c>
      <c r="C1893" s="3">
        <v>2374</v>
      </c>
      <c r="D1893" s="3">
        <v>772</v>
      </c>
      <c r="E1893" s="3">
        <v>1602</v>
      </c>
    </row>
    <row r="1894" spans="1:5" x14ac:dyDescent="0.25">
      <c r="A1894" t="s">
        <v>200</v>
      </c>
      <c r="B1894" t="s">
        <v>70</v>
      </c>
      <c r="C1894" s="3">
        <v>353</v>
      </c>
      <c r="D1894" s="3">
        <v>69</v>
      </c>
      <c r="E1894" s="3">
        <v>284</v>
      </c>
    </row>
    <row r="1895" spans="1:5" x14ac:dyDescent="0.25">
      <c r="A1895" t="s">
        <v>200</v>
      </c>
      <c r="B1895" t="s">
        <v>71</v>
      </c>
      <c r="C1895" s="3">
        <v>3134</v>
      </c>
      <c r="D1895" s="3">
        <v>1673</v>
      </c>
      <c r="E1895" s="3">
        <v>1461</v>
      </c>
    </row>
    <row r="1896" spans="1:5" x14ac:dyDescent="0.25">
      <c r="A1896" t="s">
        <v>200</v>
      </c>
      <c r="B1896" t="s">
        <v>72</v>
      </c>
      <c r="C1896" s="3">
        <v>32496</v>
      </c>
      <c r="D1896" s="3">
        <v>15536</v>
      </c>
      <c r="E1896" s="3">
        <v>16960</v>
      </c>
    </row>
    <row r="1897" spans="1:5" x14ac:dyDescent="0.25">
      <c r="A1897" t="s">
        <v>200</v>
      </c>
      <c r="B1897" t="s">
        <v>73</v>
      </c>
      <c r="C1897" s="3">
        <v>472</v>
      </c>
      <c r="D1897" s="3">
        <v>248</v>
      </c>
      <c r="E1897" s="3">
        <v>224</v>
      </c>
    </row>
    <row r="1898" spans="1:5" x14ac:dyDescent="0.25">
      <c r="A1898" t="s">
        <v>200</v>
      </c>
      <c r="B1898" t="s">
        <v>74</v>
      </c>
      <c r="C1898" s="3">
        <v>23027</v>
      </c>
      <c r="D1898" s="3">
        <v>10645</v>
      </c>
      <c r="E1898" s="3">
        <v>12382</v>
      </c>
    </row>
    <row r="1899" spans="1:5" x14ac:dyDescent="0.25">
      <c r="A1899" t="s">
        <v>200</v>
      </c>
      <c r="B1899" t="s">
        <v>75</v>
      </c>
      <c r="C1899" s="3">
        <v>4550</v>
      </c>
      <c r="D1899" s="3">
        <v>1881</v>
      </c>
      <c r="E1899" s="3">
        <v>2669</v>
      </c>
    </row>
    <row r="1900" spans="1:5" x14ac:dyDescent="0.25">
      <c r="A1900" t="s">
        <v>200</v>
      </c>
      <c r="B1900" t="s">
        <v>76</v>
      </c>
      <c r="C1900" s="3">
        <v>149</v>
      </c>
      <c r="D1900" s="3">
        <v>32</v>
      </c>
      <c r="E1900" s="3">
        <v>117</v>
      </c>
    </row>
    <row r="1901" spans="1:5" x14ac:dyDescent="0.25">
      <c r="A1901" t="s">
        <v>201</v>
      </c>
      <c r="B1901" t="s">
        <v>65</v>
      </c>
      <c r="C1901" s="3">
        <v>10802</v>
      </c>
      <c r="D1901" s="3">
        <v>3450</v>
      </c>
      <c r="E1901" s="3">
        <v>7352</v>
      </c>
    </row>
    <row r="1902" spans="1:5" x14ac:dyDescent="0.25">
      <c r="A1902" t="s">
        <v>201</v>
      </c>
      <c r="B1902" t="s">
        <v>66</v>
      </c>
      <c r="C1902" s="3">
        <v>10172</v>
      </c>
      <c r="D1902" s="3">
        <v>5621</v>
      </c>
      <c r="E1902" s="3">
        <v>4551</v>
      </c>
    </row>
    <row r="1903" spans="1:5" x14ac:dyDescent="0.25">
      <c r="A1903" t="s">
        <v>201</v>
      </c>
      <c r="B1903" t="s">
        <v>42</v>
      </c>
      <c r="C1903" s="3">
        <v>89903</v>
      </c>
      <c r="D1903" s="3">
        <v>45632</v>
      </c>
      <c r="E1903" s="3">
        <v>44271</v>
      </c>
    </row>
    <row r="1904" spans="1:5" x14ac:dyDescent="0.25">
      <c r="A1904" t="s">
        <v>201</v>
      </c>
      <c r="B1904" t="s">
        <v>67</v>
      </c>
      <c r="C1904" s="3">
        <v>3952</v>
      </c>
      <c r="D1904" s="3">
        <v>2166</v>
      </c>
      <c r="E1904" s="3">
        <v>1786</v>
      </c>
    </row>
    <row r="1905" spans="1:5" x14ac:dyDescent="0.25">
      <c r="A1905" t="s">
        <v>201</v>
      </c>
      <c r="B1905" t="s">
        <v>68</v>
      </c>
      <c r="C1905" s="3">
        <v>2599</v>
      </c>
      <c r="D1905" s="3">
        <v>1404</v>
      </c>
      <c r="E1905" s="3">
        <v>1195</v>
      </c>
    </row>
    <row r="1906" spans="1:5" x14ac:dyDescent="0.25">
      <c r="A1906" t="s">
        <v>201</v>
      </c>
      <c r="B1906" t="s">
        <v>69</v>
      </c>
      <c r="C1906" s="3">
        <v>2119</v>
      </c>
      <c r="D1906" s="3">
        <v>911</v>
      </c>
      <c r="E1906" s="3">
        <v>1208</v>
      </c>
    </row>
    <row r="1907" spans="1:5" x14ac:dyDescent="0.25">
      <c r="A1907" t="s">
        <v>201</v>
      </c>
      <c r="B1907" t="s">
        <v>70</v>
      </c>
      <c r="C1907" s="3">
        <v>342</v>
      </c>
      <c r="D1907" s="3">
        <v>40</v>
      </c>
      <c r="E1907" s="3">
        <v>302</v>
      </c>
    </row>
    <row r="1908" spans="1:5" x14ac:dyDescent="0.25">
      <c r="A1908" t="s">
        <v>201</v>
      </c>
      <c r="B1908" t="s">
        <v>71</v>
      </c>
      <c r="C1908" s="3">
        <v>3048</v>
      </c>
      <c r="D1908" s="3">
        <v>1755</v>
      </c>
      <c r="E1908" s="3">
        <v>1293</v>
      </c>
    </row>
    <row r="1909" spans="1:5" x14ac:dyDescent="0.25">
      <c r="A1909" t="s">
        <v>201</v>
      </c>
      <c r="B1909" t="s">
        <v>72</v>
      </c>
      <c r="C1909" s="3">
        <v>30711</v>
      </c>
      <c r="D1909" s="3">
        <v>16490</v>
      </c>
      <c r="E1909" s="3">
        <v>14221</v>
      </c>
    </row>
    <row r="1910" spans="1:5" x14ac:dyDescent="0.25">
      <c r="A1910" t="s">
        <v>201</v>
      </c>
      <c r="B1910" t="s">
        <v>73</v>
      </c>
      <c r="C1910" s="3">
        <v>481</v>
      </c>
      <c r="D1910" s="3">
        <v>224</v>
      </c>
      <c r="E1910" s="3">
        <v>257</v>
      </c>
    </row>
    <row r="1911" spans="1:5" x14ac:dyDescent="0.25">
      <c r="A1911" t="s">
        <v>201</v>
      </c>
      <c r="B1911" t="s">
        <v>74</v>
      </c>
      <c r="C1911" s="3">
        <v>21261</v>
      </c>
      <c r="D1911" s="3">
        <v>11240</v>
      </c>
      <c r="E1911" s="3">
        <v>10021</v>
      </c>
    </row>
    <row r="1912" spans="1:5" x14ac:dyDescent="0.25">
      <c r="A1912" t="s">
        <v>201</v>
      </c>
      <c r="B1912" t="s">
        <v>75</v>
      </c>
      <c r="C1912" s="3">
        <v>4302</v>
      </c>
      <c r="D1912" s="3">
        <v>2302</v>
      </c>
      <c r="E1912" s="3">
        <v>2000</v>
      </c>
    </row>
    <row r="1913" spans="1:5" x14ac:dyDescent="0.25">
      <c r="A1913" t="s">
        <v>201</v>
      </c>
      <c r="B1913" t="s">
        <v>76</v>
      </c>
      <c r="C1913" s="3">
        <v>114</v>
      </c>
      <c r="D1913" s="3">
        <v>29</v>
      </c>
      <c r="E1913" s="3">
        <v>85</v>
      </c>
    </row>
    <row r="1914" spans="1:5" x14ac:dyDescent="0.25">
      <c r="A1914" t="s">
        <v>202</v>
      </c>
      <c r="B1914" t="s">
        <v>65</v>
      </c>
      <c r="C1914" s="3">
        <v>11228</v>
      </c>
      <c r="D1914" s="3">
        <v>3273</v>
      </c>
      <c r="E1914" s="3">
        <v>7955</v>
      </c>
    </row>
    <row r="1915" spans="1:5" x14ac:dyDescent="0.25">
      <c r="A1915" t="s">
        <v>202</v>
      </c>
      <c r="B1915" t="s">
        <v>66</v>
      </c>
      <c r="C1915" s="3">
        <v>10381</v>
      </c>
      <c r="D1915" s="3">
        <v>4907</v>
      </c>
      <c r="E1915" s="3">
        <v>5474</v>
      </c>
    </row>
    <row r="1916" spans="1:5" x14ac:dyDescent="0.25">
      <c r="A1916" t="s">
        <v>202</v>
      </c>
      <c r="B1916" t="s">
        <v>42</v>
      </c>
      <c r="C1916" s="3">
        <v>90272</v>
      </c>
      <c r="D1916" s="3">
        <v>45676</v>
      </c>
      <c r="E1916" s="3">
        <v>44596</v>
      </c>
    </row>
    <row r="1917" spans="1:5" x14ac:dyDescent="0.25">
      <c r="A1917" t="s">
        <v>202</v>
      </c>
      <c r="B1917" t="s">
        <v>67</v>
      </c>
      <c r="C1917" s="3">
        <v>4002</v>
      </c>
      <c r="D1917" s="3">
        <v>2220</v>
      </c>
      <c r="E1917" s="3">
        <v>1782</v>
      </c>
    </row>
    <row r="1918" spans="1:5" x14ac:dyDescent="0.25">
      <c r="A1918" t="s">
        <v>202</v>
      </c>
      <c r="B1918" t="s">
        <v>68</v>
      </c>
      <c r="C1918" s="3">
        <v>2502</v>
      </c>
      <c r="D1918" s="3">
        <v>1430</v>
      </c>
      <c r="E1918" s="3">
        <v>1072</v>
      </c>
    </row>
    <row r="1919" spans="1:5" x14ac:dyDescent="0.25">
      <c r="A1919" t="s">
        <v>202</v>
      </c>
      <c r="B1919" t="s">
        <v>69</v>
      </c>
      <c r="C1919" s="3">
        <v>2351</v>
      </c>
      <c r="D1919" s="3">
        <v>944</v>
      </c>
      <c r="E1919" s="3">
        <v>1407</v>
      </c>
    </row>
    <row r="1920" spans="1:5" x14ac:dyDescent="0.25">
      <c r="A1920" t="s">
        <v>202</v>
      </c>
      <c r="B1920" t="s">
        <v>70</v>
      </c>
      <c r="C1920" s="3">
        <v>366</v>
      </c>
      <c r="D1920" s="3">
        <v>45</v>
      </c>
      <c r="E1920" s="3">
        <v>321</v>
      </c>
    </row>
    <row r="1921" spans="1:5" x14ac:dyDescent="0.25">
      <c r="A1921" t="s">
        <v>202</v>
      </c>
      <c r="B1921" t="s">
        <v>71</v>
      </c>
      <c r="C1921" s="3">
        <v>2893</v>
      </c>
      <c r="D1921" s="3">
        <v>1926</v>
      </c>
      <c r="E1921" s="3">
        <v>967</v>
      </c>
    </row>
    <row r="1922" spans="1:5" x14ac:dyDescent="0.25">
      <c r="A1922" t="s">
        <v>202</v>
      </c>
      <c r="B1922" t="s">
        <v>72</v>
      </c>
      <c r="C1922" s="3">
        <v>30351</v>
      </c>
      <c r="D1922" s="3">
        <v>16675</v>
      </c>
      <c r="E1922" s="3">
        <v>13676</v>
      </c>
    </row>
    <row r="1923" spans="1:5" x14ac:dyDescent="0.25">
      <c r="A1923" t="s">
        <v>202</v>
      </c>
      <c r="B1923" t="s">
        <v>73</v>
      </c>
      <c r="C1923" s="3">
        <v>466</v>
      </c>
      <c r="D1923" s="3">
        <v>257</v>
      </c>
      <c r="E1923" s="3">
        <v>209</v>
      </c>
    </row>
    <row r="1924" spans="1:5" x14ac:dyDescent="0.25">
      <c r="A1924" t="s">
        <v>202</v>
      </c>
      <c r="B1924" t="s">
        <v>74</v>
      </c>
      <c r="C1924" s="3">
        <v>21276</v>
      </c>
      <c r="D1924" s="3">
        <v>12060</v>
      </c>
      <c r="E1924" s="3">
        <v>9216</v>
      </c>
    </row>
    <row r="1925" spans="1:5" x14ac:dyDescent="0.25">
      <c r="A1925" t="s">
        <v>202</v>
      </c>
      <c r="B1925" t="s">
        <v>75</v>
      </c>
      <c r="C1925" s="3">
        <v>4324</v>
      </c>
      <c r="D1925" s="3">
        <v>1915</v>
      </c>
      <c r="E1925" s="3">
        <v>2409</v>
      </c>
    </row>
    <row r="1926" spans="1:5" x14ac:dyDescent="0.25">
      <c r="A1926" t="s">
        <v>202</v>
      </c>
      <c r="B1926" t="s">
        <v>76</v>
      </c>
      <c r="C1926" s="3">
        <v>132</v>
      </c>
      <c r="D1926" s="3">
        <v>24</v>
      </c>
      <c r="E1926" s="3">
        <v>108</v>
      </c>
    </row>
    <row r="1927" spans="1:5" x14ac:dyDescent="0.25">
      <c r="A1927" t="s">
        <v>203</v>
      </c>
      <c r="B1927" t="s">
        <v>65</v>
      </c>
      <c r="C1927" s="3">
        <v>11708</v>
      </c>
      <c r="D1927" s="3">
        <v>2954</v>
      </c>
      <c r="E1927" s="3">
        <v>8754</v>
      </c>
    </row>
    <row r="1928" spans="1:5" x14ac:dyDescent="0.25">
      <c r="A1928" t="s">
        <v>203</v>
      </c>
      <c r="B1928" t="s">
        <v>66</v>
      </c>
      <c r="C1928" s="3">
        <v>10963</v>
      </c>
      <c r="D1928" s="3">
        <v>4924</v>
      </c>
      <c r="E1928" s="3">
        <v>6039</v>
      </c>
    </row>
    <row r="1929" spans="1:5" x14ac:dyDescent="0.25">
      <c r="A1929" t="s">
        <v>203</v>
      </c>
      <c r="B1929" t="s">
        <v>42</v>
      </c>
      <c r="C1929" s="3">
        <v>97346</v>
      </c>
      <c r="D1929" s="3">
        <v>43169</v>
      </c>
      <c r="E1929" s="3">
        <v>54177</v>
      </c>
    </row>
    <row r="1930" spans="1:5" x14ac:dyDescent="0.25">
      <c r="A1930" t="s">
        <v>203</v>
      </c>
      <c r="B1930" t="s">
        <v>67</v>
      </c>
      <c r="C1930" s="3">
        <v>4329</v>
      </c>
      <c r="D1930" s="3">
        <v>2021</v>
      </c>
      <c r="E1930" s="3">
        <v>2308</v>
      </c>
    </row>
    <row r="1931" spans="1:5" x14ac:dyDescent="0.25">
      <c r="A1931" t="s">
        <v>203</v>
      </c>
      <c r="B1931" t="s">
        <v>68</v>
      </c>
      <c r="C1931" s="3">
        <v>2793</v>
      </c>
      <c r="D1931" s="3">
        <v>1256</v>
      </c>
      <c r="E1931" s="3">
        <v>1537</v>
      </c>
    </row>
    <row r="1932" spans="1:5" x14ac:dyDescent="0.25">
      <c r="A1932" t="s">
        <v>203</v>
      </c>
      <c r="B1932" t="s">
        <v>69</v>
      </c>
      <c r="C1932" s="3">
        <v>2298</v>
      </c>
      <c r="D1932" s="3">
        <v>838</v>
      </c>
      <c r="E1932" s="3">
        <v>1460</v>
      </c>
    </row>
    <row r="1933" spans="1:5" x14ac:dyDescent="0.25">
      <c r="A1933" t="s">
        <v>203</v>
      </c>
      <c r="B1933" t="s">
        <v>70</v>
      </c>
      <c r="C1933" s="3">
        <v>398</v>
      </c>
      <c r="D1933" s="3">
        <v>68</v>
      </c>
      <c r="E1933" s="3">
        <v>330</v>
      </c>
    </row>
    <row r="1934" spans="1:5" x14ac:dyDescent="0.25">
      <c r="A1934" t="s">
        <v>203</v>
      </c>
      <c r="B1934" t="s">
        <v>71</v>
      </c>
      <c r="C1934" s="3">
        <v>3242</v>
      </c>
      <c r="D1934" s="3">
        <v>1731</v>
      </c>
      <c r="E1934" s="3">
        <v>1511</v>
      </c>
    </row>
    <row r="1935" spans="1:5" x14ac:dyDescent="0.25">
      <c r="A1935" t="s">
        <v>203</v>
      </c>
      <c r="B1935" t="s">
        <v>72</v>
      </c>
      <c r="C1935" s="3">
        <v>33283</v>
      </c>
      <c r="D1935" s="3">
        <v>16194</v>
      </c>
      <c r="E1935" s="3">
        <v>17089</v>
      </c>
    </row>
    <row r="1936" spans="1:5" x14ac:dyDescent="0.25">
      <c r="A1936" t="s">
        <v>203</v>
      </c>
      <c r="B1936" t="s">
        <v>73</v>
      </c>
      <c r="C1936" s="3">
        <v>491</v>
      </c>
      <c r="D1936" s="3">
        <v>282</v>
      </c>
      <c r="E1936" s="3">
        <v>209</v>
      </c>
    </row>
    <row r="1937" spans="1:5" x14ac:dyDescent="0.25">
      <c r="A1937" t="s">
        <v>203</v>
      </c>
      <c r="B1937" t="s">
        <v>74</v>
      </c>
      <c r="C1937" s="3">
        <v>23016</v>
      </c>
      <c r="D1937" s="3">
        <v>10998</v>
      </c>
      <c r="E1937" s="3">
        <v>12018</v>
      </c>
    </row>
    <row r="1938" spans="1:5" x14ac:dyDescent="0.25">
      <c r="A1938" t="s">
        <v>203</v>
      </c>
      <c r="B1938" t="s">
        <v>75</v>
      </c>
      <c r="C1938" s="3">
        <v>4680</v>
      </c>
      <c r="D1938" s="3">
        <v>1871</v>
      </c>
      <c r="E1938" s="3">
        <v>2809</v>
      </c>
    </row>
    <row r="1939" spans="1:5" x14ac:dyDescent="0.25">
      <c r="A1939" t="s">
        <v>203</v>
      </c>
      <c r="B1939" t="s">
        <v>76</v>
      </c>
      <c r="C1939" s="3">
        <v>145</v>
      </c>
      <c r="D1939" s="3">
        <v>32</v>
      </c>
      <c r="E1939" s="3">
        <v>113</v>
      </c>
    </row>
    <row r="1940" spans="1:5" x14ac:dyDescent="0.25">
      <c r="A1940" t="s">
        <v>204</v>
      </c>
      <c r="B1940" t="s">
        <v>65</v>
      </c>
      <c r="C1940" s="3">
        <v>11855</v>
      </c>
      <c r="D1940" s="3">
        <v>3121</v>
      </c>
      <c r="E1940" s="3">
        <v>8734</v>
      </c>
    </row>
    <row r="1941" spans="1:5" x14ac:dyDescent="0.25">
      <c r="A1941" t="s">
        <v>204</v>
      </c>
      <c r="B1941" t="s">
        <v>66</v>
      </c>
      <c r="C1941" s="3">
        <v>11047</v>
      </c>
      <c r="D1941" s="3">
        <v>4781</v>
      </c>
      <c r="E1941" s="3">
        <v>6266</v>
      </c>
    </row>
    <row r="1942" spans="1:5" x14ac:dyDescent="0.25">
      <c r="A1942" t="s">
        <v>204</v>
      </c>
      <c r="B1942" t="s">
        <v>42</v>
      </c>
      <c r="C1942" s="3">
        <v>95476</v>
      </c>
      <c r="D1942" s="3">
        <v>41397</v>
      </c>
      <c r="E1942" s="3">
        <v>54079</v>
      </c>
    </row>
    <row r="1943" spans="1:5" x14ac:dyDescent="0.25">
      <c r="A1943" t="s">
        <v>204</v>
      </c>
      <c r="B1943" t="s">
        <v>67</v>
      </c>
      <c r="C1943" s="3">
        <v>4294</v>
      </c>
      <c r="D1943" s="3">
        <v>2118</v>
      </c>
      <c r="E1943" s="3">
        <v>2176</v>
      </c>
    </row>
    <row r="1944" spans="1:5" x14ac:dyDescent="0.25">
      <c r="A1944" t="s">
        <v>204</v>
      </c>
      <c r="B1944" t="s">
        <v>68</v>
      </c>
      <c r="C1944" s="3">
        <v>2640</v>
      </c>
      <c r="D1944" s="3">
        <v>1195</v>
      </c>
      <c r="E1944" s="3">
        <v>1445</v>
      </c>
    </row>
    <row r="1945" spans="1:5" x14ac:dyDescent="0.25">
      <c r="A1945" t="s">
        <v>204</v>
      </c>
      <c r="B1945" t="s">
        <v>69</v>
      </c>
      <c r="C1945" s="3">
        <v>2301</v>
      </c>
      <c r="D1945" s="3">
        <v>822</v>
      </c>
      <c r="E1945" s="3">
        <v>1479</v>
      </c>
    </row>
    <row r="1946" spans="1:5" x14ac:dyDescent="0.25">
      <c r="A1946" t="s">
        <v>204</v>
      </c>
      <c r="B1946" t="s">
        <v>70</v>
      </c>
      <c r="C1946" s="3">
        <v>372</v>
      </c>
      <c r="D1946" s="3">
        <v>77</v>
      </c>
      <c r="E1946" s="3">
        <v>295</v>
      </c>
    </row>
    <row r="1947" spans="1:5" x14ac:dyDescent="0.25">
      <c r="A1947" t="s">
        <v>204</v>
      </c>
      <c r="B1947" t="s">
        <v>71</v>
      </c>
      <c r="C1947" s="3">
        <v>3215</v>
      </c>
      <c r="D1947" s="3">
        <v>1655</v>
      </c>
      <c r="E1947" s="3">
        <v>1560</v>
      </c>
    </row>
    <row r="1948" spans="1:5" x14ac:dyDescent="0.25">
      <c r="A1948" t="s">
        <v>204</v>
      </c>
      <c r="B1948" t="s">
        <v>72</v>
      </c>
      <c r="C1948" s="3">
        <v>32261</v>
      </c>
      <c r="D1948" s="3">
        <v>15261</v>
      </c>
      <c r="E1948" s="3">
        <v>17000</v>
      </c>
    </row>
    <row r="1949" spans="1:5" x14ac:dyDescent="0.25">
      <c r="A1949" t="s">
        <v>204</v>
      </c>
      <c r="B1949" t="s">
        <v>73</v>
      </c>
      <c r="C1949" s="3">
        <v>491</v>
      </c>
      <c r="D1949" s="3">
        <v>267</v>
      </c>
      <c r="E1949" s="3">
        <v>224</v>
      </c>
    </row>
    <row r="1950" spans="1:5" x14ac:dyDescent="0.25">
      <c r="A1950" t="s">
        <v>204</v>
      </c>
      <c r="B1950" t="s">
        <v>74</v>
      </c>
      <c r="C1950" s="3">
        <v>22343</v>
      </c>
      <c r="D1950" s="3">
        <v>10120</v>
      </c>
      <c r="E1950" s="3">
        <v>12223</v>
      </c>
    </row>
    <row r="1951" spans="1:5" x14ac:dyDescent="0.25">
      <c r="A1951" t="s">
        <v>204</v>
      </c>
      <c r="B1951" t="s">
        <v>75</v>
      </c>
      <c r="C1951" s="3">
        <v>4522</v>
      </c>
      <c r="D1951" s="3">
        <v>1957</v>
      </c>
      <c r="E1951" s="3">
        <v>2565</v>
      </c>
    </row>
    <row r="1952" spans="1:5" x14ac:dyDescent="0.25">
      <c r="A1952" t="s">
        <v>204</v>
      </c>
      <c r="B1952" t="s">
        <v>76</v>
      </c>
      <c r="C1952" s="3">
        <v>135</v>
      </c>
      <c r="D1952" s="3">
        <v>23</v>
      </c>
      <c r="E1952" s="3">
        <v>112</v>
      </c>
    </row>
    <row r="1953" spans="1:5" x14ac:dyDescent="0.25">
      <c r="A1953" t="s">
        <v>205</v>
      </c>
      <c r="B1953" t="s">
        <v>65</v>
      </c>
      <c r="C1953" s="3">
        <v>10764</v>
      </c>
      <c r="D1953" s="3">
        <v>3240</v>
      </c>
      <c r="E1953" s="3">
        <v>7524</v>
      </c>
    </row>
    <row r="1954" spans="1:5" x14ac:dyDescent="0.25">
      <c r="A1954" t="s">
        <v>205</v>
      </c>
      <c r="B1954" t="s">
        <v>66</v>
      </c>
      <c r="C1954" s="3">
        <v>10528</v>
      </c>
      <c r="D1954" s="3">
        <v>5215</v>
      </c>
      <c r="E1954" s="3">
        <v>5313</v>
      </c>
    </row>
    <row r="1955" spans="1:5" x14ac:dyDescent="0.25">
      <c r="A1955" t="s">
        <v>205</v>
      </c>
      <c r="B1955" t="s">
        <v>42</v>
      </c>
      <c r="C1955" s="3">
        <v>90595</v>
      </c>
      <c r="D1955" s="3">
        <v>44242</v>
      </c>
      <c r="E1955" s="3">
        <v>46353</v>
      </c>
    </row>
    <row r="1956" spans="1:5" x14ac:dyDescent="0.25">
      <c r="A1956" t="s">
        <v>205</v>
      </c>
      <c r="B1956" t="s">
        <v>67</v>
      </c>
      <c r="C1956" s="3">
        <v>3977</v>
      </c>
      <c r="D1956" s="3">
        <v>2162</v>
      </c>
      <c r="E1956" s="3">
        <v>1815</v>
      </c>
    </row>
    <row r="1957" spans="1:5" x14ac:dyDescent="0.25">
      <c r="A1957" t="s">
        <v>205</v>
      </c>
      <c r="B1957" t="s">
        <v>68</v>
      </c>
      <c r="C1957" s="3">
        <v>2583</v>
      </c>
      <c r="D1957" s="3">
        <v>1325</v>
      </c>
      <c r="E1957" s="3">
        <v>1258</v>
      </c>
    </row>
    <row r="1958" spans="1:5" x14ac:dyDescent="0.25">
      <c r="A1958" t="s">
        <v>205</v>
      </c>
      <c r="B1958" t="s">
        <v>69</v>
      </c>
      <c r="C1958" s="3">
        <v>1979</v>
      </c>
      <c r="D1958" s="3">
        <v>894</v>
      </c>
      <c r="E1958" s="3">
        <v>1085</v>
      </c>
    </row>
    <row r="1959" spans="1:5" x14ac:dyDescent="0.25">
      <c r="A1959" t="s">
        <v>205</v>
      </c>
      <c r="B1959" t="s">
        <v>70</v>
      </c>
      <c r="C1959" s="3">
        <v>355</v>
      </c>
      <c r="D1959" s="3">
        <v>51</v>
      </c>
      <c r="E1959" s="3">
        <v>304</v>
      </c>
    </row>
    <row r="1960" spans="1:5" x14ac:dyDescent="0.25">
      <c r="A1960" t="s">
        <v>205</v>
      </c>
      <c r="B1960" t="s">
        <v>71</v>
      </c>
      <c r="C1960" s="3">
        <v>3051</v>
      </c>
      <c r="D1960" s="3">
        <v>1735</v>
      </c>
      <c r="E1960" s="3">
        <v>1316</v>
      </c>
    </row>
    <row r="1961" spans="1:5" x14ac:dyDescent="0.25">
      <c r="A1961" t="s">
        <v>205</v>
      </c>
      <c r="B1961" t="s">
        <v>72</v>
      </c>
      <c r="C1961" s="3">
        <v>30931</v>
      </c>
      <c r="D1961" s="3">
        <v>16377</v>
      </c>
      <c r="E1961" s="3">
        <v>14554</v>
      </c>
    </row>
    <row r="1962" spans="1:5" x14ac:dyDescent="0.25">
      <c r="A1962" t="s">
        <v>205</v>
      </c>
      <c r="B1962" t="s">
        <v>73</v>
      </c>
      <c r="C1962" s="3">
        <v>459</v>
      </c>
      <c r="D1962" s="3">
        <v>244</v>
      </c>
      <c r="E1962" s="3">
        <v>215</v>
      </c>
    </row>
    <row r="1963" spans="1:5" x14ac:dyDescent="0.25">
      <c r="A1963" t="s">
        <v>205</v>
      </c>
      <c r="B1963" t="s">
        <v>74</v>
      </c>
      <c r="C1963" s="3">
        <v>21519</v>
      </c>
      <c r="D1963" s="3">
        <v>11097</v>
      </c>
      <c r="E1963" s="3">
        <v>10422</v>
      </c>
    </row>
    <row r="1964" spans="1:5" x14ac:dyDescent="0.25">
      <c r="A1964" t="s">
        <v>205</v>
      </c>
      <c r="B1964" t="s">
        <v>75</v>
      </c>
      <c r="C1964" s="3">
        <v>4321</v>
      </c>
      <c r="D1964" s="3">
        <v>1868</v>
      </c>
      <c r="E1964" s="3">
        <v>2453</v>
      </c>
    </row>
    <row r="1965" spans="1:5" x14ac:dyDescent="0.25">
      <c r="A1965" t="s">
        <v>205</v>
      </c>
      <c r="B1965" t="s">
        <v>76</v>
      </c>
      <c r="C1965" s="3">
        <v>128</v>
      </c>
      <c r="D1965" s="3">
        <v>34</v>
      </c>
      <c r="E1965" s="3">
        <v>94</v>
      </c>
    </row>
    <row r="1966" spans="1:5" x14ac:dyDescent="0.25">
      <c r="A1966" t="s">
        <v>206</v>
      </c>
      <c r="B1966" t="s">
        <v>65</v>
      </c>
      <c r="C1966" s="3">
        <v>10911</v>
      </c>
      <c r="D1966" s="3">
        <v>3222</v>
      </c>
      <c r="E1966" s="3">
        <v>7689</v>
      </c>
    </row>
    <row r="1967" spans="1:5" x14ac:dyDescent="0.25">
      <c r="A1967" t="s">
        <v>206</v>
      </c>
      <c r="B1967" t="s">
        <v>66</v>
      </c>
      <c r="C1967" s="3">
        <v>10655</v>
      </c>
      <c r="D1967" s="3">
        <v>5377</v>
      </c>
      <c r="E1967" s="3">
        <v>5278</v>
      </c>
    </row>
    <row r="1968" spans="1:5" x14ac:dyDescent="0.25">
      <c r="A1968" t="s">
        <v>206</v>
      </c>
      <c r="B1968" t="s">
        <v>42</v>
      </c>
      <c r="C1968" s="3">
        <v>91429</v>
      </c>
      <c r="D1968" s="3">
        <v>44855</v>
      </c>
      <c r="E1968" s="3">
        <v>46574</v>
      </c>
    </row>
    <row r="1969" spans="1:5" x14ac:dyDescent="0.25">
      <c r="A1969" t="s">
        <v>206</v>
      </c>
      <c r="B1969" t="s">
        <v>67</v>
      </c>
      <c r="C1969" s="3">
        <v>4107</v>
      </c>
      <c r="D1969" s="3">
        <v>2104</v>
      </c>
      <c r="E1969" s="3">
        <v>2003</v>
      </c>
    </row>
    <row r="1970" spans="1:5" x14ac:dyDescent="0.25">
      <c r="A1970" t="s">
        <v>206</v>
      </c>
      <c r="B1970" t="s">
        <v>68</v>
      </c>
      <c r="C1970" s="3">
        <v>2496</v>
      </c>
      <c r="D1970" s="3">
        <v>1330</v>
      </c>
      <c r="E1970" s="3">
        <v>1166</v>
      </c>
    </row>
    <row r="1971" spans="1:5" x14ac:dyDescent="0.25">
      <c r="A1971" t="s">
        <v>206</v>
      </c>
      <c r="B1971" t="s">
        <v>69</v>
      </c>
      <c r="C1971" s="3">
        <v>2157</v>
      </c>
      <c r="D1971" s="3">
        <v>887</v>
      </c>
      <c r="E1971" s="3">
        <v>1270</v>
      </c>
    </row>
    <row r="1972" spans="1:5" x14ac:dyDescent="0.25">
      <c r="A1972" t="s">
        <v>206</v>
      </c>
      <c r="B1972" t="s">
        <v>70</v>
      </c>
      <c r="C1972" s="3">
        <v>330</v>
      </c>
      <c r="D1972" s="3">
        <v>48</v>
      </c>
      <c r="E1972" s="3">
        <v>282</v>
      </c>
    </row>
    <row r="1973" spans="1:5" x14ac:dyDescent="0.25">
      <c r="A1973" t="s">
        <v>206</v>
      </c>
      <c r="B1973" t="s">
        <v>71</v>
      </c>
      <c r="C1973" s="3">
        <v>3001</v>
      </c>
      <c r="D1973" s="3">
        <v>1919</v>
      </c>
      <c r="E1973" s="3">
        <v>1082</v>
      </c>
    </row>
    <row r="1974" spans="1:5" x14ac:dyDescent="0.25">
      <c r="A1974" t="s">
        <v>206</v>
      </c>
      <c r="B1974" t="s">
        <v>72</v>
      </c>
      <c r="C1974" s="3">
        <v>31227</v>
      </c>
      <c r="D1974" s="3">
        <v>16368</v>
      </c>
      <c r="E1974" s="3">
        <v>14859</v>
      </c>
    </row>
    <row r="1975" spans="1:5" x14ac:dyDescent="0.25">
      <c r="A1975" t="s">
        <v>206</v>
      </c>
      <c r="B1975" t="s">
        <v>73</v>
      </c>
      <c r="C1975" s="3">
        <v>470</v>
      </c>
      <c r="D1975" s="3">
        <v>317</v>
      </c>
      <c r="E1975" s="3">
        <v>153</v>
      </c>
    </row>
    <row r="1976" spans="1:5" x14ac:dyDescent="0.25">
      <c r="A1976" t="s">
        <v>206</v>
      </c>
      <c r="B1976" t="s">
        <v>74</v>
      </c>
      <c r="C1976" s="3">
        <v>21423</v>
      </c>
      <c r="D1976" s="3">
        <v>11366</v>
      </c>
      <c r="E1976" s="3">
        <v>10057</v>
      </c>
    </row>
    <row r="1977" spans="1:5" x14ac:dyDescent="0.25">
      <c r="A1977" t="s">
        <v>206</v>
      </c>
      <c r="B1977" t="s">
        <v>75</v>
      </c>
      <c r="C1977" s="3">
        <v>4532</v>
      </c>
      <c r="D1977" s="3">
        <v>1892</v>
      </c>
      <c r="E1977" s="3">
        <v>2640</v>
      </c>
    </row>
    <row r="1978" spans="1:5" x14ac:dyDescent="0.25">
      <c r="A1978" t="s">
        <v>206</v>
      </c>
      <c r="B1978" t="s">
        <v>76</v>
      </c>
      <c r="C1978" s="3">
        <v>120</v>
      </c>
      <c r="D1978" s="3">
        <v>25</v>
      </c>
      <c r="E1978" s="3">
        <v>95</v>
      </c>
    </row>
    <row r="1979" spans="1:5" x14ac:dyDescent="0.25">
      <c r="A1979" t="s">
        <v>207</v>
      </c>
      <c r="B1979" t="s">
        <v>65</v>
      </c>
      <c r="C1979" s="3">
        <v>11315</v>
      </c>
      <c r="D1979" s="3">
        <v>3155</v>
      </c>
      <c r="E1979" s="3">
        <v>8160</v>
      </c>
    </row>
    <row r="1980" spans="1:5" x14ac:dyDescent="0.25">
      <c r="A1980" t="s">
        <v>207</v>
      </c>
      <c r="B1980" t="s">
        <v>66</v>
      </c>
      <c r="C1980" s="3">
        <v>11427</v>
      </c>
      <c r="D1980" s="3">
        <v>5019</v>
      </c>
      <c r="E1980" s="3">
        <v>6408</v>
      </c>
    </row>
    <row r="1981" spans="1:5" x14ac:dyDescent="0.25">
      <c r="A1981" t="s">
        <v>207</v>
      </c>
      <c r="B1981" t="s">
        <v>42</v>
      </c>
      <c r="C1981" s="3">
        <v>97033</v>
      </c>
      <c r="D1981" s="3">
        <v>43665</v>
      </c>
      <c r="E1981" s="3">
        <v>53368</v>
      </c>
    </row>
    <row r="1982" spans="1:5" x14ac:dyDescent="0.25">
      <c r="A1982" t="s">
        <v>207</v>
      </c>
      <c r="B1982" t="s">
        <v>67</v>
      </c>
      <c r="C1982" s="3">
        <v>4180</v>
      </c>
      <c r="D1982" s="3">
        <v>2058</v>
      </c>
      <c r="E1982" s="3">
        <v>2122</v>
      </c>
    </row>
    <row r="1983" spans="1:5" x14ac:dyDescent="0.25">
      <c r="A1983" t="s">
        <v>207</v>
      </c>
      <c r="B1983" t="s">
        <v>68</v>
      </c>
      <c r="C1983" s="3">
        <v>2705</v>
      </c>
      <c r="D1983" s="3">
        <v>1319</v>
      </c>
      <c r="E1983" s="3">
        <v>1386</v>
      </c>
    </row>
    <row r="1984" spans="1:5" x14ac:dyDescent="0.25">
      <c r="A1984" t="s">
        <v>207</v>
      </c>
      <c r="B1984" t="s">
        <v>69</v>
      </c>
      <c r="C1984" s="3">
        <v>2287</v>
      </c>
      <c r="D1984" s="3">
        <v>945</v>
      </c>
      <c r="E1984" s="3">
        <v>1342</v>
      </c>
    </row>
    <row r="1985" spans="1:5" x14ac:dyDescent="0.25">
      <c r="A1985" t="s">
        <v>207</v>
      </c>
      <c r="B1985" t="s">
        <v>70</v>
      </c>
      <c r="C1985" s="3">
        <v>386</v>
      </c>
      <c r="D1985" s="3">
        <v>65</v>
      </c>
      <c r="E1985" s="3">
        <v>321</v>
      </c>
    </row>
    <row r="1986" spans="1:5" x14ac:dyDescent="0.25">
      <c r="A1986" t="s">
        <v>207</v>
      </c>
      <c r="B1986" t="s">
        <v>71</v>
      </c>
      <c r="C1986" s="3">
        <v>3130</v>
      </c>
      <c r="D1986" s="3">
        <v>1746</v>
      </c>
      <c r="E1986" s="3">
        <v>1384</v>
      </c>
    </row>
    <row r="1987" spans="1:5" x14ac:dyDescent="0.25">
      <c r="A1987" t="s">
        <v>207</v>
      </c>
      <c r="B1987" t="s">
        <v>72</v>
      </c>
      <c r="C1987" s="3">
        <v>33561</v>
      </c>
      <c r="D1987" s="3">
        <v>16052</v>
      </c>
      <c r="E1987" s="3">
        <v>17509</v>
      </c>
    </row>
    <row r="1988" spans="1:5" x14ac:dyDescent="0.25">
      <c r="A1988" t="s">
        <v>207</v>
      </c>
      <c r="B1988" t="s">
        <v>73</v>
      </c>
      <c r="C1988" s="3">
        <v>475</v>
      </c>
      <c r="D1988" s="3">
        <v>278</v>
      </c>
      <c r="E1988" s="3">
        <v>197</v>
      </c>
    </row>
    <row r="1989" spans="1:5" x14ac:dyDescent="0.25">
      <c r="A1989" t="s">
        <v>207</v>
      </c>
      <c r="B1989" t="s">
        <v>74</v>
      </c>
      <c r="C1989" s="3">
        <v>22887</v>
      </c>
      <c r="D1989" s="3">
        <v>11047</v>
      </c>
      <c r="E1989" s="3">
        <v>11840</v>
      </c>
    </row>
    <row r="1990" spans="1:5" x14ac:dyDescent="0.25">
      <c r="A1990" t="s">
        <v>207</v>
      </c>
      <c r="B1990" t="s">
        <v>75</v>
      </c>
      <c r="C1990" s="3">
        <v>4537</v>
      </c>
      <c r="D1990" s="3">
        <v>1958</v>
      </c>
      <c r="E1990" s="3">
        <v>2579</v>
      </c>
    </row>
    <row r="1991" spans="1:5" x14ac:dyDescent="0.25">
      <c r="A1991" t="s">
        <v>207</v>
      </c>
      <c r="B1991" t="s">
        <v>76</v>
      </c>
      <c r="C1991" s="3">
        <v>143</v>
      </c>
      <c r="D1991" s="3">
        <v>23</v>
      </c>
      <c r="E1991" s="3">
        <v>120</v>
      </c>
    </row>
    <row r="1992" spans="1:5" x14ac:dyDescent="0.25">
      <c r="A1992" t="s">
        <v>208</v>
      </c>
      <c r="B1992" t="s">
        <v>65</v>
      </c>
      <c r="C1992" s="3">
        <v>11393</v>
      </c>
      <c r="D1992" s="3">
        <v>3110</v>
      </c>
      <c r="E1992" s="3">
        <v>8283</v>
      </c>
    </row>
    <row r="1993" spans="1:5" x14ac:dyDescent="0.25">
      <c r="A1993" t="s">
        <v>208</v>
      </c>
      <c r="B1993" t="s">
        <v>66</v>
      </c>
      <c r="C1993" s="3">
        <v>11299</v>
      </c>
      <c r="D1993" s="3">
        <v>4969</v>
      </c>
      <c r="E1993" s="3">
        <v>6330</v>
      </c>
    </row>
    <row r="1994" spans="1:5" x14ac:dyDescent="0.25">
      <c r="A1994" t="s">
        <v>208</v>
      </c>
      <c r="B1994" t="s">
        <v>42</v>
      </c>
      <c r="C1994" s="3">
        <v>98012</v>
      </c>
      <c r="D1994" s="3">
        <v>42473</v>
      </c>
      <c r="E1994" s="3">
        <v>55539</v>
      </c>
    </row>
    <row r="1995" spans="1:5" x14ac:dyDescent="0.25">
      <c r="A1995" t="s">
        <v>208</v>
      </c>
      <c r="B1995" t="s">
        <v>67</v>
      </c>
      <c r="C1995" s="3">
        <v>4389</v>
      </c>
      <c r="D1995" s="3">
        <v>2048</v>
      </c>
      <c r="E1995" s="3">
        <v>2341</v>
      </c>
    </row>
    <row r="1996" spans="1:5" x14ac:dyDescent="0.25">
      <c r="A1996" t="s">
        <v>208</v>
      </c>
      <c r="B1996" t="s">
        <v>68</v>
      </c>
      <c r="C1996" s="3">
        <v>2641</v>
      </c>
      <c r="D1996" s="3">
        <v>1297</v>
      </c>
      <c r="E1996" s="3">
        <v>1344</v>
      </c>
    </row>
    <row r="1997" spans="1:5" x14ac:dyDescent="0.25">
      <c r="A1997" t="s">
        <v>208</v>
      </c>
      <c r="B1997" t="s">
        <v>69</v>
      </c>
      <c r="C1997" s="3">
        <v>2244</v>
      </c>
      <c r="D1997" s="3">
        <v>874</v>
      </c>
      <c r="E1997" s="3">
        <v>1370</v>
      </c>
    </row>
    <row r="1998" spans="1:5" x14ac:dyDescent="0.25">
      <c r="A1998" t="s">
        <v>208</v>
      </c>
      <c r="B1998" t="s">
        <v>70</v>
      </c>
      <c r="C1998" s="3">
        <v>336</v>
      </c>
      <c r="D1998" s="3">
        <v>64</v>
      </c>
      <c r="E1998" s="3">
        <v>272</v>
      </c>
    </row>
    <row r="1999" spans="1:5" x14ac:dyDescent="0.25">
      <c r="A1999" t="s">
        <v>208</v>
      </c>
      <c r="B1999" t="s">
        <v>71</v>
      </c>
      <c r="C1999" s="3">
        <v>3212</v>
      </c>
      <c r="D1999" s="3">
        <v>1567</v>
      </c>
      <c r="E1999" s="3">
        <v>1645</v>
      </c>
    </row>
    <row r="2000" spans="1:5" x14ac:dyDescent="0.25">
      <c r="A2000" t="s">
        <v>208</v>
      </c>
      <c r="B2000" t="s">
        <v>72</v>
      </c>
      <c r="C2000" s="3">
        <v>34504</v>
      </c>
      <c r="D2000" s="3">
        <v>15531</v>
      </c>
      <c r="E2000" s="3">
        <v>18973</v>
      </c>
    </row>
    <row r="2001" spans="1:5" x14ac:dyDescent="0.25">
      <c r="A2001" t="s">
        <v>208</v>
      </c>
      <c r="B2001" t="s">
        <v>73</v>
      </c>
      <c r="C2001" s="3">
        <v>511</v>
      </c>
      <c r="D2001" s="3">
        <v>238</v>
      </c>
      <c r="E2001" s="3">
        <v>273</v>
      </c>
    </row>
    <row r="2002" spans="1:5" x14ac:dyDescent="0.25">
      <c r="A2002" t="s">
        <v>208</v>
      </c>
      <c r="B2002" t="s">
        <v>74</v>
      </c>
      <c r="C2002" s="3">
        <v>22657</v>
      </c>
      <c r="D2002" s="3">
        <v>10802</v>
      </c>
      <c r="E2002" s="3">
        <v>11855</v>
      </c>
    </row>
    <row r="2003" spans="1:5" x14ac:dyDescent="0.25">
      <c r="A2003" t="s">
        <v>208</v>
      </c>
      <c r="B2003" t="s">
        <v>75</v>
      </c>
      <c r="C2003" s="3">
        <v>4694</v>
      </c>
      <c r="D2003" s="3">
        <v>1944</v>
      </c>
      <c r="E2003" s="3">
        <v>2750</v>
      </c>
    </row>
    <row r="2004" spans="1:5" x14ac:dyDescent="0.25">
      <c r="A2004" t="s">
        <v>208</v>
      </c>
      <c r="B2004" t="s">
        <v>76</v>
      </c>
      <c r="C2004" s="3">
        <v>132</v>
      </c>
      <c r="D2004" s="3">
        <v>29</v>
      </c>
      <c r="E2004" s="3">
        <v>103</v>
      </c>
    </row>
    <row r="2005" spans="1:5" x14ac:dyDescent="0.25">
      <c r="A2005" t="s">
        <v>209</v>
      </c>
      <c r="B2005" t="s">
        <v>65</v>
      </c>
      <c r="C2005" s="3">
        <v>10486</v>
      </c>
      <c r="D2005" s="3">
        <v>3243</v>
      </c>
      <c r="E2005" s="3">
        <v>7243</v>
      </c>
    </row>
    <row r="2006" spans="1:5" x14ac:dyDescent="0.25">
      <c r="A2006" t="s">
        <v>209</v>
      </c>
      <c r="B2006" t="s">
        <v>66</v>
      </c>
      <c r="C2006" s="3">
        <v>10530</v>
      </c>
      <c r="D2006" s="3">
        <v>5321</v>
      </c>
      <c r="E2006" s="3">
        <v>5209</v>
      </c>
    </row>
    <row r="2007" spans="1:5" x14ac:dyDescent="0.25">
      <c r="A2007" t="s">
        <v>209</v>
      </c>
      <c r="B2007" t="s">
        <v>42</v>
      </c>
      <c r="C2007" s="3">
        <v>90557</v>
      </c>
      <c r="D2007" s="3">
        <v>44734</v>
      </c>
      <c r="E2007" s="3">
        <v>45823</v>
      </c>
    </row>
    <row r="2008" spans="1:5" x14ac:dyDescent="0.25">
      <c r="A2008" t="s">
        <v>209</v>
      </c>
      <c r="B2008" t="s">
        <v>67</v>
      </c>
      <c r="C2008" s="3">
        <v>3975</v>
      </c>
      <c r="D2008" s="3">
        <v>2080</v>
      </c>
      <c r="E2008" s="3">
        <v>1895</v>
      </c>
    </row>
    <row r="2009" spans="1:5" x14ac:dyDescent="0.25">
      <c r="A2009" t="s">
        <v>209</v>
      </c>
      <c r="B2009" t="s">
        <v>68</v>
      </c>
      <c r="C2009" s="3">
        <v>2518</v>
      </c>
      <c r="D2009" s="3">
        <v>1326</v>
      </c>
      <c r="E2009" s="3">
        <v>1192</v>
      </c>
    </row>
    <row r="2010" spans="1:5" x14ac:dyDescent="0.25">
      <c r="A2010" t="s">
        <v>209</v>
      </c>
      <c r="B2010" t="s">
        <v>69</v>
      </c>
      <c r="C2010" s="3">
        <v>1872</v>
      </c>
      <c r="D2010" s="3">
        <v>814</v>
      </c>
      <c r="E2010" s="3">
        <v>1058</v>
      </c>
    </row>
    <row r="2011" spans="1:5" x14ac:dyDescent="0.25">
      <c r="A2011" t="s">
        <v>209</v>
      </c>
      <c r="B2011" t="s">
        <v>70</v>
      </c>
      <c r="C2011" s="3">
        <v>392</v>
      </c>
      <c r="D2011" s="3">
        <v>60</v>
      </c>
      <c r="E2011" s="3">
        <v>332</v>
      </c>
    </row>
    <row r="2012" spans="1:5" x14ac:dyDescent="0.25">
      <c r="A2012" t="s">
        <v>209</v>
      </c>
      <c r="B2012" t="s">
        <v>71</v>
      </c>
      <c r="C2012" s="3">
        <v>3035</v>
      </c>
      <c r="D2012" s="3">
        <v>1681</v>
      </c>
      <c r="E2012" s="3">
        <v>1354</v>
      </c>
    </row>
    <row r="2013" spans="1:5" x14ac:dyDescent="0.25">
      <c r="A2013" t="s">
        <v>209</v>
      </c>
      <c r="B2013" t="s">
        <v>72</v>
      </c>
      <c r="C2013" s="3">
        <v>32004</v>
      </c>
      <c r="D2013" s="3">
        <v>16752</v>
      </c>
      <c r="E2013" s="3">
        <v>15252</v>
      </c>
    </row>
    <row r="2014" spans="1:5" x14ac:dyDescent="0.25">
      <c r="A2014" t="s">
        <v>209</v>
      </c>
      <c r="B2014" t="s">
        <v>73</v>
      </c>
      <c r="C2014" s="3">
        <v>498</v>
      </c>
      <c r="D2014" s="3">
        <v>276</v>
      </c>
      <c r="E2014" s="3">
        <v>222</v>
      </c>
    </row>
    <row r="2015" spans="1:5" x14ac:dyDescent="0.25">
      <c r="A2015" t="s">
        <v>209</v>
      </c>
      <c r="B2015" t="s">
        <v>74</v>
      </c>
      <c r="C2015" s="3">
        <v>20872</v>
      </c>
      <c r="D2015" s="3">
        <v>11234</v>
      </c>
      <c r="E2015" s="3">
        <v>9638</v>
      </c>
    </row>
    <row r="2016" spans="1:5" x14ac:dyDescent="0.25">
      <c r="A2016" t="s">
        <v>209</v>
      </c>
      <c r="B2016" t="s">
        <v>75</v>
      </c>
      <c r="C2016" s="3">
        <v>4251</v>
      </c>
      <c r="D2016" s="3">
        <v>1916</v>
      </c>
      <c r="E2016" s="3">
        <v>2335</v>
      </c>
    </row>
    <row r="2017" spans="1:5" x14ac:dyDescent="0.25">
      <c r="A2017" t="s">
        <v>209</v>
      </c>
      <c r="B2017" t="s">
        <v>76</v>
      </c>
      <c r="C2017" s="3">
        <v>124</v>
      </c>
      <c r="D2017" s="3">
        <v>31</v>
      </c>
      <c r="E2017" s="3">
        <v>93</v>
      </c>
    </row>
    <row r="2018" spans="1:5" x14ac:dyDescent="0.25">
      <c r="A2018" t="s">
        <v>210</v>
      </c>
      <c r="B2018" t="s">
        <v>65</v>
      </c>
      <c r="C2018" s="3">
        <v>10631</v>
      </c>
      <c r="D2018" s="3">
        <v>3320</v>
      </c>
      <c r="E2018" s="3">
        <v>7311</v>
      </c>
    </row>
    <row r="2019" spans="1:5" x14ac:dyDescent="0.25">
      <c r="A2019" t="s">
        <v>210</v>
      </c>
      <c r="B2019" t="s">
        <v>66</v>
      </c>
      <c r="C2019" s="3">
        <v>10491</v>
      </c>
      <c r="D2019" s="3">
        <v>5415</v>
      </c>
      <c r="E2019" s="3">
        <v>5076</v>
      </c>
    </row>
    <row r="2020" spans="1:5" x14ac:dyDescent="0.25">
      <c r="A2020" t="s">
        <v>210</v>
      </c>
      <c r="B2020" t="s">
        <v>42</v>
      </c>
      <c r="C2020" s="3">
        <v>90060</v>
      </c>
      <c r="D2020" s="3">
        <v>47473</v>
      </c>
      <c r="E2020" s="3">
        <v>42587</v>
      </c>
    </row>
    <row r="2021" spans="1:5" x14ac:dyDescent="0.25">
      <c r="A2021" t="s">
        <v>210</v>
      </c>
      <c r="B2021" t="s">
        <v>67</v>
      </c>
      <c r="C2021" s="3">
        <v>4180</v>
      </c>
      <c r="D2021" s="3">
        <v>2178</v>
      </c>
      <c r="E2021" s="3">
        <v>2002</v>
      </c>
    </row>
    <row r="2022" spans="1:5" x14ac:dyDescent="0.25">
      <c r="A2022" t="s">
        <v>210</v>
      </c>
      <c r="B2022" t="s">
        <v>68</v>
      </c>
      <c r="C2022" s="3">
        <v>2456</v>
      </c>
      <c r="D2022" s="3">
        <v>1349</v>
      </c>
      <c r="E2022" s="3">
        <v>1107</v>
      </c>
    </row>
    <row r="2023" spans="1:5" x14ac:dyDescent="0.25">
      <c r="A2023" t="s">
        <v>210</v>
      </c>
      <c r="B2023" t="s">
        <v>69</v>
      </c>
      <c r="C2023" s="3">
        <v>2015</v>
      </c>
      <c r="D2023" s="3">
        <v>874</v>
      </c>
      <c r="E2023" s="3">
        <v>1141</v>
      </c>
    </row>
    <row r="2024" spans="1:5" x14ac:dyDescent="0.25">
      <c r="A2024" t="s">
        <v>210</v>
      </c>
      <c r="B2024" t="s">
        <v>70</v>
      </c>
      <c r="C2024" s="3">
        <v>349</v>
      </c>
      <c r="D2024" s="3">
        <v>61</v>
      </c>
      <c r="E2024" s="3">
        <v>288</v>
      </c>
    </row>
    <row r="2025" spans="1:5" x14ac:dyDescent="0.25">
      <c r="A2025" t="s">
        <v>210</v>
      </c>
      <c r="B2025" t="s">
        <v>71</v>
      </c>
      <c r="C2025" s="3">
        <v>2944</v>
      </c>
      <c r="D2025" s="3">
        <v>1892</v>
      </c>
      <c r="E2025" s="3">
        <v>1052</v>
      </c>
    </row>
    <row r="2026" spans="1:5" x14ac:dyDescent="0.25">
      <c r="A2026" t="s">
        <v>210</v>
      </c>
      <c r="B2026" t="s">
        <v>72</v>
      </c>
      <c r="C2026" s="3">
        <v>31269</v>
      </c>
      <c r="D2026" s="3">
        <v>17943</v>
      </c>
      <c r="E2026" s="3">
        <v>13326</v>
      </c>
    </row>
    <row r="2027" spans="1:5" x14ac:dyDescent="0.25">
      <c r="A2027" t="s">
        <v>210</v>
      </c>
      <c r="B2027" t="s">
        <v>73</v>
      </c>
      <c r="C2027" s="3">
        <v>481</v>
      </c>
      <c r="D2027" s="3">
        <v>297</v>
      </c>
      <c r="E2027" s="3">
        <v>184</v>
      </c>
    </row>
    <row r="2028" spans="1:5" x14ac:dyDescent="0.25">
      <c r="A2028" t="s">
        <v>210</v>
      </c>
      <c r="B2028" t="s">
        <v>74</v>
      </c>
      <c r="C2028" s="3">
        <v>20665</v>
      </c>
      <c r="D2028" s="3">
        <v>12204</v>
      </c>
      <c r="E2028" s="3">
        <v>8461</v>
      </c>
    </row>
    <row r="2029" spans="1:5" x14ac:dyDescent="0.25">
      <c r="A2029" t="s">
        <v>210</v>
      </c>
      <c r="B2029" t="s">
        <v>75</v>
      </c>
      <c r="C2029" s="3">
        <v>4439</v>
      </c>
      <c r="D2029" s="3">
        <v>1911</v>
      </c>
      <c r="E2029" s="3">
        <v>2528</v>
      </c>
    </row>
    <row r="2030" spans="1:5" x14ac:dyDescent="0.25">
      <c r="A2030" t="s">
        <v>210</v>
      </c>
      <c r="B2030" t="s">
        <v>76</v>
      </c>
      <c r="C2030" s="3">
        <v>140</v>
      </c>
      <c r="D2030" s="3">
        <v>29</v>
      </c>
      <c r="E2030" s="3">
        <v>111</v>
      </c>
    </row>
    <row r="2031" spans="1:5" x14ac:dyDescent="0.25">
      <c r="A2031" t="s">
        <v>211</v>
      </c>
      <c r="B2031" t="s">
        <v>65</v>
      </c>
      <c r="C2031" s="3">
        <v>11358</v>
      </c>
      <c r="D2031" s="3">
        <v>3269</v>
      </c>
      <c r="E2031" s="3">
        <v>8089</v>
      </c>
    </row>
    <row r="2032" spans="1:5" x14ac:dyDescent="0.25">
      <c r="A2032" t="s">
        <v>211</v>
      </c>
      <c r="B2032" t="s">
        <v>66</v>
      </c>
      <c r="C2032" s="3">
        <v>11229</v>
      </c>
      <c r="D2032" s="3">
        <v>5099</v>
      </c>
      <c r="E2032" s="3">
        <v>6130</v>
      </c>
    </row>
    <row r="2033" spans="1:5" x14ac:dyDescent="0.25">
      <c r="A2033" t="s">
        <v>211</v>
      </c>
      <c r="B2033" t="s">
        <v>42</v>
      </c>
      <c r="C2033" s="3">
        <v>97636</v>
      </c>
      <c r="D2033" s="3">
        <v>44405</v>
      </c>
      <c r="E2033" s="3">
        <v>53231</v>
      </c>
    </row>
    <row r="2034" spans="1:5" x14ac:dyDescent="0.25">
      <c r="A2034" t="s">
        <v>211</v>
      </c>
      <c r="B2034" t="s">
        <v>67</v>
      </c>
      <c r="C2034" s="3">
        <v>4357</v>
      </c>
      <c r="D2034" s="3">
        <v>2165</v>
      </c>
      <c r="E2034" s="3">
        <v>2192</v>
      </c>
    </row>
    <row r="2035" spans="1:5" x14ac:dyDescent="0.25">
      <c r="A2035" t="s">
        <v>211</v>
      </c>
      <c r="B2035" t="s">
        <v>68</v>
      </c>
      <c r="C2035" s="3">
        <v>2547</v>
      </c>
      <c r="D2035" s="3">
        <v>1316</v>
      </c>
      <c r="E2035" s="3">
        <v>1231</v>
      </c>
    </row>
    <row r="2036" spans="1:5" x14ac:dyDescent="0.25">
      <c r="A2036" t="s">
        <v>211</v>
      </c>
      <c r="B2036" t="s">
        <v>69</v>
      </c>
      <c r="C2036" s="3">
        <v>2192</v>
      </c>
      <c r="D2036" s="3">
        <v>916</v>
      </c>
      <c r="E2036" s="3">
        <v>1276</v>
      </c>
    </row>
    <row r="2037" spans="1:5" x14ac:dyDescent="0.25">
      <c r="A2037" t="s">
        <v>211</v>
      </c>
      <c r="B2037" t="s">
        <v>70</v>
      </c>
      <c r="C2037" s="3">
        <v>388</v>
      </c>
      <c r="D2037" s="3">
        <v>45</v>
      </c>
      <c r="E2037" s="3">
        <v>343</v>
      </c>
    </row>
    <row r="2038" spans="1:5" x14ac:dyDescent="0.25">
      <c r="A2038" t="s">
        <v>211</v>
      </c>
      <c r="B2038" t="s">
        <v>71</v>
      </c>
      <c r="C2038" s="3">
        <v>3388</v>
      </c>
      <c r="D2038" s="3">
        <v>1848</v>
      </c>
      <c r="E2038" s="3">
        <v>1540</v>
      </c>
    </row>
    <row r="2039" spans="1:5" x14ac:dyDescent="0.25">
      <c r="A2039" t="s">
        <v>211</v>
      </c>
      <c r="B2039" t="s">
        <v>72</v>
      </c>
      <c r="C2039" s="3">
        <v>34107</v>
      </c>
      <c r="D2039" s="3">
        <v>16210</v>
      </c>
      <c r="E2039" s="3">
        <v>17897</v>
      </c>
    </row>
    <row r="2040" spans="1:5" x14ac:dyDescent="0.25">
      <c r="A2040" t="s">
        <v>211</v>
      </c>
      <c r="B2040" t="s">
        <v>73</v>
      </c>
      <c r="C2040" s="3">
        <v>487</v>
      </c>
      <c r="D2040" s="3">
        <v>279</v>
      </c>
      <c r="E2040" s="3">
        <v>208</v>
      </c>
    </row>
    <row r="2041" spans="1:5" x14ac:dyDescent="0.25">
      <c r="A2041" t="s">
        <v>211</v>
      </c>
      <c r="B2041" t="s">
        <v>74</v>
      </c>
      <c r="C2041" s="3">
        <v>22725</v>
      </c>
      <c r="D2041" s="3">
        <v>11122</v>
      </c>
      <c r="E2041" s="3">
        <v>11603</v>
      </c>
    </row>
    <row r="2042" spans="1:5" x14ac:dyDescent="0.25">
      <c r="A2042" t="s">
        <v>211</v>
      </c>
      <c r="B2042" t="s">
        <v>75</v>
      </c>
      <c r="C2042" s="3">
        <v>4753</v>
      </c>
      <c r="D2042" s="3">
        <v>2101</v>
      </c>
      <c r="E2042" s="3">
        <v>2652</v>
      </c>
    </row>
    <row r="2043" spans="1:5" x14ac:dyDescent="0.25">
      <c r="A2043" t="s">
        <v>211</v>
      </c>
      <c r="B2043" t="s">
        <v>76</v>
      </c>
      <c r="C2043" s="3">
        <v>105</v>
      </c>
      <c r="D2043" s="3">
        <v>35</v>
      </c>
      <c r="E2043" s="3">
        <v>70</v>
      </c>
    </row>
    <row r="2044" spans="1:5" x14ac:dyDescent="0.25">
      <c r="A2044" t="s">
        <v>212</v>
      </c>
      <c r="B2044" t="s">
        <v>65</v>
      </c>
      <c r="C2044" s="3">
        <v>11406</v>
      </c>
      <c r="D2044" s="3">
        <v>3153</v>
      </c>
      <c r="E2044" s="3">
        <v>8253</v>
      </c>
    </row>
    <row r="2045" spans="1:5" x14ac:dyDescent="0.25">
      <c r="A2045" t="s">
        <v>212</v>
      </c>
      <c r="B2045" t="s">
        <v>66</v>
      </c>
      <c r="C2045" s="3">
        <v>11134</v>
      </c>
      <c r="D2045" s="3">
        <v>5056</v>
      </c>
      <c r="E2045" s="3">
        <v>6078</v>
      </c>
    </row>
    <row r="2046" spans="1:5" x14ac:dyDescent="0.25">
      <c r="A2046" t="s">
        <v>212</v>
      </c>
      <c r="B2046" t="s">
        <v>42</v>
      </c>
      <c r="C2046" s="3">
        <v>97339</v>
      </c>
      <c r="D2046" s="3">
        <v>42895</v>
      </c>
      <c r="E2046" s="3">
        <v>54444</v>
      </c>
    </row>
    <row r="2047" spans="1:5" x14ac:dyDescent="0.25">
      <c r="A2047" t="s">
        <v>212</v>
      </c>
      <c r="B2047" t="s">
        <v>67</v>
      </c>
      <c r="C2047" s="3">
        <v>4439</v>
      </c>
      <c r="D2047" s="3">
        <v>2177</v>
      </c>
      <c r="E2047" s="3">
        <v>2262</v>
      </c>
    </row>
    <row r="2048" spans="1:5" x14ac:dyDescent="0.25">
      <c r="A2048" t="s">
        <v>212</v>
      </c>
      <c r="B2048" t="s">
        <v>68</v>
      </c>
      <c r="C2048" s="3">
        <v>2566</v>
      </c>
      <c r="D2048" s="3">
        <v>1254</v>
      </c>
      <c r="E2048" s="3">
        <v>1312</v>
      </c>
    </row>
    <row r="2049" spans="1:5" x14ac:dyDescent="0.25">
      <c r="A2049" t="s">
        <v>212</v>
      </c>
      <c r="B2049" t="s">
        <v>69</v>
      </c>
      <c r="C2049" s="3">
        <v>2196</v>
      </c>
      <c r="D2049" s="3">
        <v>897</v>
      </c>
      <c r="E2049" s="3">
        <v>1299</v>
      </c>
    </row>
    <row r="2050" spans="1:5" x14ac:dyDescent="0.25">
      <c r="A2050" t="s">
        <v>212</v>
      </c>
      <c r="B2050" t="s">
        <v>70</v>
      </c>
      <c r="C2050" s="3">
        <v>371</v>
      </c>
      <c r="D2050" s="3">
        <v>53</v>
      </c>
      <c r="E2050" s="3">
        <v>318</v>
      </c>
    </row>
    <row r="2051" spans="1:5" x14ac:dyDescent="0.25">
      <c r="A2051" t="s">
        <v>212</v>
      </c>
      <c r="B2051" t="s">
        <v>71</v>
      </c>
      <c r="C2051" s="3">
        <v>3247</v>
      </c>
      <c r="D2051" s="3">
        <v>1667</v>
      </c>
      <c r="E2051" s="3">
        <v>1580</v>
      </c>
    </row>
    <row r="2052" spans="1:5" x14ac:dyDescent="0.25">
      <c r="A2052" t="s">
        <v>212</v>
      </c>
      <c r="B2052" t="s">
        <v>72</v>
      </c>
      <c r="C2052" s="3">
        <v>34378</v>
      </c>
      <c r="D2052" s="3">
        <v>15475</v>
      </c>
      <c r="E2052" s="3">
        <v>18903</v>
      </c>
    </row>
    <row r="2053" spans="1:5" x14ac:dyDescent="0.25">
      <c r="A2053" t="s">
        <v>212</v>
      </c>
      <c r="B2053" t="s">
        <v>73</v>
      </c>
      <c r="C2053" s="3">
        <v>543</v>
      </c>
      <c r="D2053" s="3">
        <v>246</v>
      </c>
      <c r="E2053" s="3">
        <v>297</v>
      </c>
    </row>
    <row r="2054" spans="1:5" x14ac:dyDescent="0.25">
      <c r="A2054" t="s">
        <v>212</v>
      </c>
      <c r="B2054" t="s">
        <v>74</v>
      </c>
      <c r="C2054" s="3">
        <v>22268</v>
      </c>
      <c r="D2054" s="3">
        <v>11002</v>
      </c>
      <c r="E2054" s="3">
        <v>11266</v>
      </c>
    </row>
    <row r="2055" spans="1:5" x14ac:dyDescent="0.25">
      <c r="A2055" t="s">
        <v>212</v>
      </c>
      <c r="B2055" t="s">
        <v>75</v>
      </c>
      <c r="C2055" s="3">
        <v>4681</v>
      </c>
      <c r="D2055" s="3">
        <v>1887</v>
      </c>
      <c r="E2055" s="3">
        <v>2794</v>
      </c>
    </row>
    <row r="2056" spans="1:5" x14ac:dyDescent="0.25">
      <c r="A2056" t="s">
        <v>212</v>
      </c>
      <c r="B2056" t="s">
        <v>76</v>
      </c>
      <c r="C2056" s="3">
        <v>110</v>
      </c>
      <c r="D2056" s="3">
        <v>28</v>
      </c>
      <c r="E2056" s="3">
        <v>82</v>
      </c>
    </row>
    <row r="2057" spans="1:5" x14ac:dyDescent="0.25">
      <c r="A2057" t="s">
        <v>213</v>
      </c>
      <c r="B2057" t="s">
        <v>65</v>
      </c>
      <c r="C2057" s="3">
        <v>10418</v>
      </c>
      <c r="D2057" s="3">
        <v>3489</v>
      </c>
      <c r="E2057" s="3">
        <v>6929</v>
      </c>
    </row>
    <row r="2058" spans="1:5" x14ac:dyDescent="0.25">
      <c r="A2058" t="s">
        <v>213</v>
      </c>
      <c r="B2058" t="s">
        <v>66</v>
      </c>
      <c r="C2058" s="3">
        <v>10273</v>
      </c>
      <c r="D2058" s="3">
        <v>5732</v>
      </c>
      <c r="E2058" s="3">
        <v>4541</v>
      </c>
    </row>
    <row r="2059" spans="1:5" x14ac:dyDescent="0.25">
      <c r="A2059" t="s">
        <v>213</v>
      </c>
      <c r="B2059" t="s">
        <v>42</v>
      </c>
      <c r="C2059" s="3">
        <v>90692</v>
      </c>
      <c r="D2059" s="3">
        <v>46550</v>
      </c>
      <c r="E2059" s="3">
        <v>44142</v>
      </c>
    </row>
    <row r="2060" spans="1:5" x14ac:dyDescent="0.25">
      <c r="A2060" t="s">
        <v>213</v>
      </c>
      <c r="B2060" t="s">
        <v>67</v>
      </c>
      <c r="C2060" s="3">
        <v>4121</v>
      </c>
      <c r="D2060" s="3">
        <v>2236</v>
      </c>
      <c r="E2060" s="3">
        <v>1885</v>
      </c>
    </row>
    <row r="2061" spans="1:5" x14ac:dyDescent="0.25">
      <c r="A2061" t="s">
        <v>213</v>
      </c>
      <c r="B2061" t="s">
        <v>68</v>
      </c>
      <c r="C2061" s="3">
        <v>2552</v>
      </c>
      <c r="D2061" s="3">
        <v>1311</v>
      </c>
      <c r="E2061" s="3">
        <v>1241</v>
      </c>
    </row>
    <row r="2062" spans="1:5" x14ac:dyDescent="0.25">
      <c r="A2062" t="s">
        <v>213</v>
      </c>
      <c r="B2062" t="s">
        <v>69</v>
      </c>
      <c r="C2062" s="3">
        <v>2097</v>
      </c>
      <c r="D2062" s="3">
        <v>870</v>
      </c>
      <c r="E2062" s="3">
        <v>1227</v>
      </c>
    </row>
    <row r="2063" spans="1:5" x14ac:dyDescent="0.25">
      <c r="A2063" t="s">
        <v>213</v>
      </c>
      <c r="B2063" t="s">
        <v>70</v>
      </c>
      <c r="C2063" s="3">
        <v>329</v>
      </c>
      <c r="D2063" s="3">
        <v>55</v>
      </c>
      <c r="E2063" s="3">
        <v>274</v>
      </c>
    </row>
    <row r="2064" spans="1:5" x14ac:dyDescent="0.25">
      <c r="A2064" t="s">
        <v>213</v>
      </c>
      <c r="B2064" t="s">
        <v>71</v>
      </c>
      <c r="C2064" s="3">
        <v>2871</v>
      </c>
      <c r="D2064" s="3">
        <v>1908</v>
      </c>
      <c r="E2064" s="3">
        <v>963</v>
      </c>
    </row>
    <row r="2065" spans="1:5" x14ac:dyDescent="0.25">
      <c r="A2065" t="s">
        <v>213</v>
      </c>
      <c r="B2065" t="s">
        <v>72</v>
      </c>
      <c r="C2065" s="3">
        <v>32454</v>
      </c>
      <c r="D2065" s="3">
        <v>17119</v>
      </c>
      <c r="E2065" s="3">
        <v>15335</v>
      </c>
    </row>
    <row r="2066" spans="1:5" x14ac:dyDescent="0.25">
      <c r="A2066" t="s">
        <v>213</v>
      </c>
      <c r="B2066" t="s">
        <v>73</v>
      </c>
      <c r="C2066" s="3">
        <v>497</v>
      </c>
      <c r="D2066" s="3">
        <v>288</v>
      </c>
      <c r="E2066" s="3">
        <v>209</v>
      </c>
    </row>
    <row r="2067" spans="1:5" x14ac:dyDescent="0.25">
      <c r="A2067" t="s">
        <v>213</v>
      </c>
      <c r="B2067" t="s">
        <v>74</v>
      </c>
      <c r="C2067" s="3">
        <v>20682</v>
      </c>
      <c r="D2067" s="3">
        <v>11379</v>
      </c>
      <c r="E2067" s="3">
        <v>9303</v>
      </c>
    </row>
    <row r="2068" spans="1:5" x14ac:dyDescent="0.25">
      <c r="A2068" t="s">
        <v>213</v>
      </c>
      <c r="B2068" t="s">
        <v>75</v>
      </c>
      <c r="C2068" s="3">
        <v>4289</v>
      </c>
      <c r="D2068" s="3">
        <v>2132</v>
      </c>
      <c r="E2068" s="3">
        <v>2157</v>
      </c>
    </row>
    <row r="2069" spans="1:5" x14ac:dyDescent="0.25">
      <c r="A2069" t="s">
        <v>213</v>
      </c>
      <c r="B2069" t="s">
        <v>76</v>
      </c>
      <c r="C2069" s="3">
        <v>109</v>
      </c>
      <c r="D2069" s="3">
        <v>31</v>
      </c>
      <c r="E2069" s="3">
        <v>78</v>
      </c>
    </row>
    <row r="2070" spans="1:5" x14ac:dyDescent="0.25">
      <c r="A2070" t="s">
        <v>214</v>
      </c>
      <c r="B2070" t="s">
        <v>65</v>
      </c>
      <c r="C2070" s="3">
        <v>10631</v>
      </c>
      <c r="D2070" s="3">
        <v>3471</v>
      </c>
      <c r="E2070" s="3">
        <v>7160</v>
      </c>
    </row>
    <row r="2071" spans="1:5" x14ac:dyDescent="0.25">
      <c r="A2071" t="s">
        <v>214</v>
      </c>
      <c r="B2071" t="s">
        <v>66</v>
      </c>
      <c r="C2071" s="3">
        <v>10058</v>
      </c>
      <c r="D2071" s="3">
        <v>5485</v>
      </c>
      <c r="E2071" s="3">
        <v>4573</v>
      </c>
    </row>
    <row r="2072" spans="1:5" x14ac:dyDescent="0.25">
      <c r="A2072" t="s">
        <v>214</v>
      </c>
      <c r="B2072" t="s">
        <v>42</v>
      </c>
      <c r="C2072" s="3">
        <v>89502</v>
      </c>
      <c r="D2072" s="3">
        <v>49461</v>
      </c>
      <c r="E2072" s="3">
        <v>40041</v>
      </c>
    </row>
    <row r="2073" spans="1:5" x14ac:dyDescent="0.25">
      <c r="A2073" t="s">
        <v>214</v>
      </c>
      <c r="B2073" t="s">
        <v>67</v>
      </c>
      <c r="C2073" s="3">
        <v>4154</v>
      </c>
      <c r="D2073" s="3">
        <v>2324</v>
      </c>
      <c r="E2073" s="3">
        <v>1830</v>
      </c>
    </row>
    <row r="2074" spans="1:5" x14ac:dyDescent="0.25">
      <c r="A2074" t="s">
        <v>214</v>
      </c>
      <c r="B2074" t="s">
        <v>68</v>
      </c>
      <c r="C2074" s="3">
        <v>2412</v>
      </c>
      <c r="D2074" s="3">
        <v>1502</v>
      </c>
      <c r="E2074" s="3">
        <v>910</v>
      </c>
    </row>
    <row r="2075" spans="1:5" x14ac:dyDescent="0.25">
      <c r="A2075" t="s">
        <v>214</v>
      </c>
      <c r="B2075" t="s">
        <v>69</v>
      </c>
      <c r="C2075" s="3">
        <v>1923</v>
      </c>
      <c r="D2075" s="3">
        <v>869</v>
      </c>
      <c r="E2075" s="3">
        <v>1054</v>
      </c>
    </row>
    <row r="2076" spans="1:5" x14ac:dyDescent="0.25">
      <c r="A2076" t="s">
        <v>214</v>
      </c>
      <c r="B2076" t="s">
        <v>70</v>
      </c>
      <c r="C2076" s="3">
        <v>365</v>
      </c>
      <c r="D2076" s="3">
        <v>62</v>
      </c>
      <c r="E2076" s="3">
        <v>303</v>
      </c>
    </row>
    <row r="2077" spans="1:5" x14ac:dyDescent="0.25">
      <c r="A2077" t="s">
        <v>214</v>
      </c>
      <c r="B2077" t="s">
        <v>71</v>
      </c>
      <c r="C2077" s="3">
        <v>2978</v>
      </c>
      <c r="D2077" s="3">
        <v>1894</v>
      </c>
      <c r="E2077" s="3">
        <v>1084</v>
      </c>
    </row>
    <row r="2078" spans="1:5" x14ac:dyDescent="0.25">
      <c r="A2078" t="s">
        <v>214</v>
      </c>
      <c r="B2078" t="s">
        <v>72</v>
      </c>
      <c r="C2078" s="3">
        <v>31637</v>
      </c>
      <c r="D2078" s="3">
        <v>18349</v>
      </c>
      <c r="E2078" s="3">
        <v>13288</v>
      </c>
    </row>
    <row r="2079" spans="1:5" x14ac:dyDescent="0.25">
      <c r="A2079" t="s">
        <v>214</v>
      </c>
      <c r="B2079" t="s">
        <v>73</v>
      </c>
      <c r="C2079" s="3">
        <v>497</v>
      </c>
      <c r="D2079" s="3">
        <v>293</v>
      </c>
      <c r="E2079" s="3">
        <v>204</v>
      </c>
    </row>
    <row r="2080" spans="1:5" x14ac:dyDescent="0.25">
      <c r="A2080" t="s">
        <v>214</v>
      </c>
      <c r="B2080" t="s">
        <v>74</v>
      </c>
      <c r="C2080" s="3">
        <v>20368</v>
      </c>
      <c r="D2080" s="3">
        <v>13030</v>
      </c>
      <c r="E2080" s="3">
        <v>7338</v>
      </c>
    </row>
    <row r="2081" spans="1:5" x14ac:dyDescent="0.25">
      <c r="A2081" t="s">
        <v>214</v>
      </c>
      <c r="B2081" t="s">
        <v>75</v>
      </c>
      <c r="C2081" s="3">
        <v>4361</v>
      </c>
      <c r="D2081" s="3">
        <v>2161</v>
      </c>
      <c r="E2081" s="3">
        <v>2200</v>
      </c>
    </row>
    <row r="2082" spans="1:5" x14ac:dyDescent="0.25">
      <c r="A2082" t="s">
        <v>214</v>
      </c>
      <c r="B2082" t="s">
        <v>76</v>
      </c>
      <c r="C2082" s="3">
        <v>118</v>
      </c>
      <c r="D2082" s="3">
        <v>21</v>
      </c>
      <c r="E2082" s="3">
        <v>97</v>
      </c>
    </row>
    <row r="2083" spans="1:5" x14ac:dyDescent="0.25">
      <c r="A2083" t="s">
        <v>215</v>
      </c>
      <c r="B2083" t="s">
        <v>65</v>
      </c>
      <c r="C2083" s="3">
        <v>11716</v>
      </c>
      <c r="D2083" s="3">
        <v>3381</v>
      </c>
      <c r="E2083" s="3">
        <v>8335</v>
      </c>
    </row>
    <row r="2084" spans="1:5" x14ac:dyDescent="0.25">
      <c r="A2084" t="s">
        <v>215</v>
      </c>
      <c r="B2084" t="s">
        <v>66</v>
      </c>
      <c r="C2084" s="3">
        <v>10936</v>
      </c>
      <c r="D2084" s="3">
        <v>5171</v>
      </c>
      <c r="E2084" s="3">
        <v>5765</v>
      </c>
    </row>
    <row r="2085" spans="1:5" x14ac:dyDescent="0.25">
      <c r="A2085" t="s">
        <v>215</v>
      </c>
      <c r="B2085" t="s">
        <v>42</v>
      </c>
      <c r="C2085" s="3">
        <v>97848</v>
      </c>
      <c r="D2085" s="3">
        <v>44447</v>
      </c>
      <c r="E2085" s="3">
        <v>53401</v>
      </c>
    </row>
    <row r="2086" spans="1:5" x14ac:dyDescent="0.25">
      <c r="A2086" t="s">
        <v>215</v>
      </c>
      <c r="B2086" t="s">
        <v>67</v>
      </c>
      <c r="C2086" s="3">
        <v>4377</v>
      </c>
      <c r="D2086" s="3">
        <v>2170</v>
      </c>
      <c r="E2086" s="3">
        <v>2207</v>
      </c>
    </row>
    <row r="2087" spans="1:5" x14ac:dyDescent="0.25">
      <c r="A2087" t="s">
        <v>215</v>
      </c>
      <c r="B2087" t="s">
        <v>68</v>
      </c>
      <c r="C2087" s="3">
        <v>2574</v>
      </c>
      <c r="D2087" s="3">
        <v>1327</v>
      </c>
      <c r="E2087" s="3">
        <v>1247</v>
      </c>
    </row>
    <row r="2088" spans="1:5" x14ac:dyDescent="0.25">
      <c r="A2088" t="s">
        <v>215</v>
      </c>
      <c r="B2088" t="s">
        <v>69</v>
      </c>
      <c r="C2088" s="3">
        <v>2130</v>
      </c>
      <c r="D2088" s="3">
        <v>939</v>
      </c>
      <c r="E2088" s="3">
        <v>1191</v>
      </c>
    </row>
    <row r="2089" spans="1:5" x14ac:dyDescent="0.25">
      <c r="A2089" t="s">
        <v>215</v>
      </c>
      <c r="B2089" t="s">
        <v>70</v>
      </c>
      <c r="C2089" s="3">
        <v>394</v>
      </c>
      <c r="D2089" s="3">
        <v>68</v>
      </c>
      <c r="E2089" s="3">
        <v>326</v>
      </c>
    </row>
    <row r="2090" spans="1:5" x14ac:dyDescent="0.25">
      <c r="A2090" t="s">
        <v>215</v>
      </c>
      <c r="B2090" t="s">
        <v>71</v>
      </c>
      <c r="C2090" s="3">
        <v>3220</v>
      </c>
      <c r="D2090" s="3">
        <v>1801</v>
      </c>
      <c r="E2090" s="3">
        <v>1419</v>
      </c>
    </row>
    <row r="2091" spans="1:5" x14ac:dyDescent="0.25">
      <c r="A2091" t="s">
        <v>215</v>
      </c>
      <c r="B2091" t="s">
        <v>72</v>
      </c>
      <c r="C2091" s="3">
        <v>35012</v>
      </c>
      <c r="D2091" s="3">
        <v>16206</v>
      </c>
      <c r="E2091" s="3">
        <v>18806</v>
      </c>
    </row>
    <row r="2092" spans="1:5" x14ac:dyDescent="0.25">
      <c r="A2092" t="s">
        <v>215</v>
      </c>
      <c r="B2092" t="s">
        <v>73</v>
      </c>
      <c r="C2092" s="3">
        <v>518</v>
      </c>
      <c r="D2092" s="3">
        <v>264</v>
      </c>
      <c r="E2092" s="3">
        <v>254</v>
      </c>
    </row>
    <row r="2093" spans="1:5" x14ac:dyDescent="0.25">
      <c r="A2093" t="s">
        <v>215</v>
      </c>
      <c r="B2093" t="s">
        <v>74</v>
      </c>
      <c r="C2093" s="3">
        <v>22266</v>
      </c>
      <c r="D2093" s="3">
        <v>11143</v>
      </c>
      <c r="E2093" s="3">
        <v>11123</v>
      </c>
    </row>
    <row r="2094" spans="1:5" x14ac:dyDescent="0.25">
      <c r="A2094" t="s">
        <v>215</v>
      </c>
      <c r="B2094" t="s">
        <v>75</v>
      </c>
      <c r="C2094" s="3">
        <v>4580</v>
      </c>
      <c r="D2094" s="3">
        <v>1948</v>
      </c>
      <c r="E2094" s="3">
        <v>2632</v>
      </c>
    </row>
    <row r="2095" spans="1:5" x14ac:dyDescent="0.25">
      <c r="A2095" t="s">
        <v>215</v>
      </c>
      <c r="B2095" t="s">
        <v>76</v>
      </c>
      <c r="C2095" s="3">
        <v>125</v>
      </c>
      <c r="D2095" s="3">
        <v>29</v>
      </c>
      <c r="E2095" s="3">
        <v>96</v>
      </c>
    </row>
    <row r="2096" spans="1:5" x14ac:dyDescent="0.25">
      <c r="A2096" t="s">
        <v>216</v>
      </c>
      <c r="B2096" t="s">
        <v>65</v>
      </c>
      <c r="C2096" s="3">
        <v>11140</v>
      </c>
      <c r="D2096" s="3">
        <v>3255</v>
      </c>
      <c r="E2096" s="3">
        <v>7885</v>
      </c>
    </row>
    <row r="2097" spans="1:5" x14ac:dyDescent="0.25">
      <c r="A2097" t="s">
        <v>216</v>
      </c>
      <c r="B2097" t="s">
        <v>66</v>
      </c>
      <c r="C2097" s="3">
        <v>10771</v>
      </c>
      <c r="D2097" s="3">
        <v>5120</v>
      </c>
      <c r="E2097" s="3">
        <v>5651</v>
      </c>
    </row>
    <row r="2098" spans="1:5" x14ac:dyDescent="0.25">
      <c r="A2098" t="s">
        <v>216</v>
      </c>
      <c r="B2098" t="s">
        <v>42</v>
      </c>
      <c r="C2098" s="3">
        <v>96335</v>
      </c>
      <c r="D2098" s="3">
        <v>43679</v>
      </c>
      <c r="E2098" s="3">
        <v>52656</v>
      </c>
    </row>
    <row r="2099" spans="1:5" x14ac:dyDescent="0.25">
      <c r="A2099" t="s">
        <v>216</v>
      </c>
      <c r="B2099" t="s">
        <v>67</v>
      </c>
      <c r="C2099" s="3">
        <v>4441</v>
      </c>
      <c r="D2099" s="3">
        <v>2169</v>
      </c>
      <c r="E2099" s="3">
        <v>2272</v>
      </c>
    </row>
    <row r="2100" spans="1:5" x14ac:dyDescent="0.25">
      <c r="A2100" t="s">
        <v>216</v>
      </c>
      <c r="B2100" t="s">
        <v>68</v>
      </c>
      <c r="C2100" s="3">
        <v>2471</v>
      </c>
      <c r="D2100" s="3">
        <v>1288</v>
      </c>
      <c r="E2100" s="3">
        <v>1183</v>
      </c>
    </row>
    <row r="2101" spans="1:5" x14ac:dyDescent="0.25">
      <c r="A2101" t="s">
        <v>216</v>
      </c>
      <c r="B2101" t="s">
        <v>69</v>
      </c>
      <c r="C2101" s="3">
        <v>2041</v>
      </c>
      <c r="D2101" s="3">
        <v>814</v>
      </c>
      <c r="E2101" s="3">
        <v>1227</v>
      </c>
    </row>
    <row r="2102" spans="1:5" x14ac:dyDescent="0.25">
      <c r="A2102" t="s">
        <v>216</v>
      </c>
      <c r="B2102" t="s">
        <v>70</v>
      </c>
      <c r="C2102" s="3">
        <v>370</v>
      </c>
      <c r="D2102" s="3">
        <v>55</v>
      </c>
      <c r="E2102" s="3">
        <v>315</v>
      </c>
    </row>
    <row r="2103" spans="1:5" x14ac:dyDescent="0.25">
      <c r="A2103" t="s">
        <v>216</v>
      </c>
      <c r="B2103" t="s">
        <v>71</v>
      </c>
      <c r="C2103" s="3">
        <v>3266</v>
      </c>
      <c r="D2103" s="3">
        <v>1733</v>
      </c>
      <c r="E2103" s="3">
        <v>1533</v>
      </c>
    </row>
    <row r="2104" spans="1:5" x14ac:dyDescent="0.25">
      <c r="A2104" t="s">
        <v>216</v>
      </c>
      <c r="B2104" t="s">
        <v>72</v>
      </c>
      <c r="C2104" s="3">
        <v>34946</v>
      </c>
      <c r="D2104" s="3">
        <v>15937</v>
      </c>
      <c r="E2104" s="3">
        <v>19009</v>
      </c>
    </row>
    <row r="2105" spans="1:5" x14ac:dyDescent="0.25">
      <c r="A2105" t="s">
        <v>216</v>
      </c>
      <c r="B2105" t="s">
        <v>73</v>
      </c>
      <c r="C2105" s="3">
        <v>487</v>
      </c>
      <c r="D2105" s="3">
        <v>297</v>
      </c>
      <c r="E2105" s="3">
        <v>190</v>
      </c>
    </row>
    <row r="2106" spans="1:5" x14ac:dyDescent="0.25">
      <c r="A2106" t="s">
        <v>216</v>
      </c>
      <c r="B2106" t="s">
        <v>74</v>
      </c>
      <c r="C2106" s="3">
        <v>21905</v>
      </c>
      <c r="D2106" s="3">
        <v>11070</v>
      </c>
      <c r="E2106" s="3">
        <v>10835</v>
      </c>
    </row>
    <row r="2107" spans="1:5" x14ac:dyDescent="0.25">
      <c r="A2107" t="s">
        <v>216</v>
      </c>
      <c r="B2107" t="s">
        <v>75</v>
      </c>
      <c r="C2107" s="3">
        <v>4369</v>
      </c>
      <c r="D2107" s="3">
        <v>1907</v>
      </c>
      <c r="E2107" s="3">
        <v>2462</v>
      </c>
    </row>
    <row r="2108" spans="1:5" x14ac:dyDescent="0.25">
      <c r="A2108" t="s">
        <v>216</v>
      </c>
      <c r="B2108" t="s">
        <v>76</v>
      </c>
      <c r="C2108" s="3">
        <v>128</v>
      </c>
      <c r="D2108" s="3">
        <v>34</v>
      </c>
      <c r="E2108" s="3">
        <v>94</v>
      </c>
    </row>
    <row r="2109" spans="1:5" x14ac:dyDescent="0.25">
      <c r="A2109" t="s">
        <v>217</v>
      </c>
      <c r="B2109" t="s">
        <v>65</v>
      </c>
      <c r="C2109" s="3">
        <v>10257</v>
      </c>
      <c r="D2109" s="3">
        <v>3453</v>
      </c>
      <c r="E2109" s="3">
        <v>6804</v>
      </c>
    </row>
    <row r="2110" spans="1:5" x14ac:dyDescent="0.25">
      <c r="A2110" t="s">
        <v>217</v>
      </c>
      <c r="B2110" t="s">
        <v>66</v>
      </c>
      <c r="C2110" s="3">
        <v>10202</v>
      </c>
      <c r="D2110" s="3">
        <v>5437</v>
      </c>
      <c r="E2110" s="3">
        <v>4765</v>
      </c>
    </row>
    <row r="2111" spans="1:5" x14ac:dyDescent="0.25">
      <c r="A2111" t="s">
        <v>217</v>
      </c>
      <c r="B2111" t="s">
        <v>42</v>
      </c>
      <c r="C2111" s="3">
        <v>89228</v>
      </c>
      <c r="D2111" s="3">
        <v>46637</v>
      </c>
      <c r="E2111" s="3">
        <v>42591</v>
      </c>
    </row>
    <row r="2112" spans="1:5" x14ac:dyDescent="0.25">
      <c r="A2112" t="s">
        <v>217</v>
      </c>
      <c r="B2112" t="s">
        <v>67</v>
      </c>
      <c r="C2112" s="3">
        <v>4037</v>
      </c>
      <c r="D2112" s="3">
        <v>2248</v>
      </c>
      <c r="E2112" s="3">
        <v>1789</v>
      </c>
    </row>
    <row r="2113" spans="1:5" x14ac:dyDescent="0.25">
      <c r="A2113" t="s">
        <v>217</v>
      </c>
      <c r="B2113" t="s">
        <v>68</v>
      </c>
      <c r="C2113" s="3">
        <v>2331</v>
      </c>
      <c r="D2113" s="3">
        <v>1341</v>
      </c>
      <c r="E2113" s="3">
        <v>990</v>
      </c>
    </row>
    <row r="2114" spans="1:5" x14ac:dyDescent="0.25">
      <c r="A2114" t="s">
        <v>217</v>
      </c>
      <c r="B2114" t="s">
        <v>69</v>
      </c>
      <c r="C2114" s="3">
        <v>2006</v>
      </c>
      <c r="D2114" s="3">
        <v>918</v>
      </c>
      <c r="E2114" s="3">
        <v>1088</v>
      </c>
    </row>
    <row r="2115" spans="1:5" x14ac:dyDescent="0.25">
      <c r="A2115" t="s">
        <v>217</v>
      </c>
      <c r="B2115" t="s">
        <v>70</v>
      </c>
      <c r="C2115" s="3">
        <v>378</v>
      </c>
      <c r="D2115" s="3">
        <v>50</v>
      </c>
      <c r="E2115" s="3">
        <v>328</v>
      </c>
    </row>
    <row r="2116" spans="1:5" x14ac:dyDescent="0.25">
      <c r="A2116" t="s">
        <v>217</v>
      </c>
      <c r="B2116" t="s">
        <v>71</v>
      </c>
      <c r="C2116" s="3">
        <v>2894</v>
      </c>
      <c r="D2116" s="3">
        <v>1827</v>
      </c>
      <c r="E2116" s="3">
        <v>1067</v>
      </c>
    </row>
    <row r="2117" spans="1:5" x14ac:dyDescent="0.25">
      <c r="A2117" t="s">
        <v>217</v>
      </c>
      <c r="B2117" t="s">
        <v>72</v>
      </c>
      <c r="C2117" s="3">
        <v>32287</v>
      </c>
      <c r="D2117" s="3">
        <v>17373</v>
      </c>
      <c r="E2117" s="3">
        <v>14914</v>
      </c>
    </row>
    <row r="2118" spans="1:5" x14ac:dyDescent="0.25">
      <c r="A2118" t="s">
        <v>217</v>
      </c>
      <c r="B2118" t="s">
        <v>73</v>
      </c>
      <c r="C2118" s="3">
        <v>426</v>
      </c>
      <c r="D2118" s="3">
        <v>267</v>
      </c>
      <c r="E2118" s="3">
        <v>159</v>
      </c>
    </row>
    <row r="2119" spans="1:5" x14ac:dyDescent="0.25">
      <c r="A2119" t="s">
        <v>217</v>
      </c>
      <c r="B2119" t="s">
        <v>74</v>
      </c>
      <c r="C2119" s="3">
        <v>20095</v>
      </c>
      <c r="D2119" s="3">
        <v>11649</v>
      </c>
      <c r="E2119" s="3">
        <v>8446</v>
      </c>
    </row>
    <row r="2120" spans="1:5" x14ac:dyDescent="0.25">
      <c r="A2120" t="s">
        <v>217</v>
      </c>
      <c r="B2120" t="s">
        <v>75</v>
      </c>
      <c r="C2120" s="3">
        <v>4203</v>
      </c>
      <c r="D2120" s="3">
        <v>2045</v>
      </c>
      <c r="E2120" s="3">
        <v>2158</v>
      </c>
    </row>
    <row r="2121" spans="1:5" x14ac:dyDescent="0.25">
      <c r="A2121" t="s">
        <v>217</v>
      </c>
      <c r="B2121" t="s">
        <v>76</v>
      </c>
      <c r="C2121" s="3">
        <v>112</v>
      </c>
      <c r="D2121" s="3">
        <v>29</v>
      </c>
      <c r="E2121" s="3">
        <v>83</v>
      </c>
    </row>
    <row r="2122" spans="1:5" x14ac:dyDescent="0.25">
      <c r="A2122" t="s">
        <v>218</v>
      </c>
      <c r="B2122" t="s">
        <v>65</v>
      </c>
      <c r="C2122" s="3">
        <v>10377</v>
      </c>
      <c r="D2122" s="3">
        <v>3283</v>
      </c>
      <c r="E2122" s="3">
        <v>7094</v>
      </c>
    </row>
    <row r="2123" spans="1:5" x14ac:dyDescent="0.25">
      <c r="A2123" t="s">
        <v>218</v>
      </c>
      <c r="B2123" t="s">
        <v>66</v>
      </c>
      <c r="C2123" s="3">
        <v>9993</v>
      </c>
      <c r="D2123" s="3">
        <v>5392</v>
      </c>
      <c r="E2123" s="3">
        <v>4601</v>
      </c>
    </row>
    <row r="2124" spans="1:5" x14ac:dyDescent="0.25">
      <c r="A2124" t="s">
        <v>218</v>
      </c>
      <c r="B2124" t="s">
        <v>42</v>
      </c>
      <c r="C2124" s="3">
        <v>89268</v>
      </c>
      <c r="D2124" s="3">
        <v>46987</v>
      </c>
      <c r="E2124" s="3">
        <v>42281</v>
      </c>
    </row>
    <row r="2125" spans="1:5" x14ac:dyDescent="0.25">
      <c r="A2125" t="s">
        <v>218</v>
      </c>
      <c r="B2125" t="s">
        <v>67</v>
      </c>
      <c r="C2125" s="3">
        <v>4158</v>
      </c>
      <c r="D2125" s="3">
        <v>2154</v>
      </c>
      <c r="E2125" s="3">
        <v>2004</v>
      </c>
    </row>
    <row r="2126" spans="1:5" x14ac:dyDescent="0.25">
      <c r="A2126" t="s">
        <v>218</v>
      </c>
      <c r="B2126" t="s">
        <v>68</v>
      </c>
      <c r="C2126" s="3">
        <v>2284</v>
      </c>
      <c r="D2126" s="3">
        <v>1350</v>
      </c>
      <c r="E2126" s="3">
        <v>934</v>
      </c>
    </row>
    <row r="2127" spans="1:5" x14ac:dyDescent="0.25">
      <c r="A2127" t="s">
        <v>218</v>
      </c>
      <c r="B2127" t="s">
        <v>69</v>
      </c>
      <c r="C2127" s="3">
        <v>1888</v>
      </c>
      <c r="D2127" s="3">
        <v>961</v>
      </c>
      <c r="E2127" s="3">
        <v>927</v>
      </c>
    </row>
    <row r="2128" spans="1:5" x14ac:dyDescent="0.25">
      <c r="A2128" t="s">
        <v>218</v>
      </c>
      <c r="B2128" t="s">
        <v>70</v>
      </c>
      <c r="C2128" s="3">
        <v>357</v>
      </c>
      <c r="D2128" s="3">
        <v>46</v>
      </c>
      <c r="E2128" s="3">
        <v>311</v>
      </c>
    </row>
    <row r="2129" spans="1:5" x14ac:dyDescent="0.25">
      <c r="A2129" t="s">
        <v>218</v>
      </c>
      <c r="B2129" t="s">
        <v>71</v>
      </c>
      <c r="C2129" s="3">
        <v>2900</v>
      </c>
      <c r="D2129" s="3">
        <v>1916</v>
      </c>
      <c r="E2129" s="3">
        <v>984</v>
      </c>
    </row>
    <row r="2130" spans="1:5" x14ac:dyDescent="0.25">
      <c r="A2130" t="s">
        <v>218</v>
      </c>
      <c r="B2130" t="s">
        <v>72</v>
      </c>
      <c r="C2130" s="3">
        <v>32069</v>
      </c>
      <c r="D2130" s="3">
        <v>17437</v>
      </c>
      <c r="E2130" s="3">
        <v>14632</v>
      </c>
    </row>
    <row r="2131" spans="1:5" x14ac:dyDescent="0.25">
      <c r="A2131" t="s">
        <v>218</v>
      </c>
      <c r="B2131" t="s">
        <v>73</v>
      </c>
      <c r="C2131" s="3">
        <v>473</v>
      </c>
      <c r="D2131" s="3">
        <v>292</v>
      </c>
      <c r="E2131" s="3">
        <v>181</v>
      </c>
    </row>
    <row r="2132" spans="1:5" x14ac:dyDescent="0.25">
      <c r="A2132" t="s">
        <v>218</v>
      </c>
      <c r="B2132" t="s">
        <v>74</v>
      </c>
      <c r="C2132" s="3">
        <v>20380</v>
      </c>
      <c r="D2132" s="3">
        <v>12165</v>
      </c>
      <c r="E2132" s="3">
        <v>8215</v>
      </c>
    </row>
    <row r="2133" spans="1:5" x14ac:dyDescent="0.25">
      <c r="A2133" t="s">
        <v>218</v>
      </c>
      <c r="B2133" t="s">
        <v>75</v>
      </c>
      <c r="C2133" s="3">
        <v>4268</v>
      </c>
      <c r="D2133" s="3">
        <v>1962</v>
      </c>
      <c r="E2133" s="3">
        <v>2306</v>
      </c>
    </row>
    <row r="2134" spans="1:5" x14ac:dyDescent="0.25">
      <c r="A2134" t="s">
        <v>218</v>
      </c>
      <c r="B2134" t="s">
        <v>76</v>
      </c>
      <c r="C2134" s="3">
        <v>121</v>
      </c>
      <c r="D2134" s="3">
        <v>29</v>
      </c>
      <c r="E2134" s="3">
        <v>92</v>
      </c>
    </row>
    <row r="2135" spans="1:5" x14ac:dyDescent="0.25">
      <c r="A2135" t="s">
        <v>219</v>
      </c>
      <c r="B2135" t="s">
        <v>65</v>
      </c>
      <c r="C2135" s="3">
        <v>11192</v>
      </c>
      <c r="D2135" s="3">
        <v>3347</v>
      </c>
      <c r="E2135" s="3">
        <v>7845</v>
      </c>
    </row>
    <row r="2136" spans="1:5" x14ac:dyDescent="0.25">
      <c r="A2136" t="s">
        <v>219</v>
      </c>
      <c r="B2136" t="s">
        <v>66</v>
      </c>
      <c r="C2136" s="3">
        <v>11230</v>
      </c>
      <c r="D2136" s="3">
        <v>5338</v>
      </c>
      <c r="E2136" s="3">
        <v>5892</v>
      </c>
    </row>
    <row r="2137" spans="1:5" x14ac:dyDescent="0.25">
      <c r="A2137" t="s">
        <v>219</v>
      </c>
      <c r="B2137" t="s">
        <v>42</v>
      </c>
      <c r="C2137" s="3">
        <v>98191</v>
      </c>
      <c r="D2137" s="3">
        <v>45296</v>
      </c>
      <c r="E2137" s="3">
        <v>52895</v>
      </c>
    </row>
    <row r="2138" spans="1:5" x14ac:dyDescent="0.25">
      <c r="A2138" t="s">
        <v>219</v>
      </c>
      <c r="B2138" t="s">
        <v>67</v>
      </c>
      <c r="C2138" s="3">
        <v>4542</v>
      </c>
      <c r="D2138" s="3">
        <v>2183</v>
      </c>
      <c r="E2138" s="3">
        <v>2359</v>
      </c>
    </row>
    <row r="2139" spans="1:5" x14ac:dyDescent="0.25">
      <c r="A2139" t="s">
        <v>219</v>
      </c>
      <c r="B2139" t="s">
        <v>68</v>
      </c>
      <c r="C2139" s="3">
        <v>2537</v>
      </c>
      <c r="D2139" s="3">
        <v>1363</v>
      </c>
      <c r="E2139" s="3">
        <v>1174</v>
      </c>
    </row>
    <row r="2140" spans="1:5" x14ac:dyDescent="0.25">
      <c r="A2140" t="s">
        <v>219</v>
      </c>
      <c r="B2140" t="s">
        <v>69</v>
      </c>
      <c r="C2140" s="3">
        <v>1964</v>
      </c>
      <c r="D2140" s="3">
        <v>885</v>
      </c>
      <c r="E2140" s="3">
        <v>1079</v>
      </c>
    </row>
    <row r="2141" spans="1:5" x14ac:dyDescent="0.25">
      <c r="A2141" t="s">
        <v>219</v>
      </c>
      <c r="B2141" t="s">
        <v>70</v>
      </c>
      <c r="C2141" s="3">
        <v>405</v>
      </c>
      <c r="D2141" s="3">
        <v>53</v>
      </c>
      <c r="E2141" s="3">
        <v>352</v>
      </c>
    </row>
    <row r="2142" spans="1:5" x14ac:dyDescent="0.25">
      <c r="A2142" t="s">
        <v>219</v>
      </c>
      <c r="B2142" t="s">
        <v>71</v>
      </c>
      <c r="C2142" s="3">
        <v>3261</v>
      </c>
      <c r="D2142" s="3">
        <v>1742</v>
      </c>
      <c r="E2142" s="3">
        <v>1519</v>
      </c>
    </row>
    <row r="2143" spans="1:5" x14ac:dyDescent="0.25">
      <c r="A2143" t="s">
        <v>219</v>
      </c>
      <c r="B2143" t="s">
        <v>72</v>
      </c>
      <c r="C2143" s="3">
        <v>35607</v>
      </c>
      <c r="D2143" s="3">
        <v>16643</v>
      </c>
      <c r="E2143" s="3">
        <v>18964</v>
      </c>
    </row>
    <row r="2144" spans="1:5" x14ac:dyDescent="0.25">
      <c r="A2144" t="s">
        <v>219</v>
      </c>
      <c r="B2144" t="s">
        <v>73</v>
      </c>
      <c r="C2144" s="3">
        <v>530</v>
      </c>
      <c r="D2144" s="3">
        <v>273</v>
      </c>
      <c r="E2144" s="3">
        <v>257</v>
      </c>
    </row>
    <row r="2145" spans="1:5" x14ac:dyDescent="0.25">
      <c r="A2145" t="s">
        <v>219</v>
      </c>
      <c r="B2145" t="s">
        <v>74</v>
      </c>
      <c r="C2145" s="3">
        <v>22160</v>
      </c>
      <c r="D2145" s="3">
        <v>11505</v>
      </c>
      <c r="E2145" s="3">
        <v>10655</v>
      </c>
    </row>
    <row r="2146" spans="1:5" x14ac:dyDescent="0.25">
      <c r="A2146" t="s">
        <v>219</v>
      </c>
      <c r="B2146" t="s">
        <v>75</v>
      </c>
      <c r="C2146" s="3">
        <v>4621</v>
      </c>
      <c r="D2146" s="3">
        <v>1948</v>
      </c>
      <c r="E2146" s="3">
        <v>2673</v>
      </c>
    </row>
    <row r="2147" spans="1:5" x14ac:dyDescent="0.25">
      <c r="A2147" t="s">
        <v>219</v>
      </c>
      <c r="B2147" t="s">
        <v>76</v>
      </c>
      <c r="C2147" s="3">
        <v>142</v>
      </c>
      <c r="D2147" s="3">
        <v>16</v>
      </c>
      <c r="E2147" s="3">
        <v>126</v>
      </c>
    </row>
    <row r="2148" spans="1:5" x14ac:dyDescent="0.25">
      <c r="A2148" t="s">
        <v>220</v>
      </c>
      <c r="B2148" t="s">
        <v>65</v>
      </c>
      <c r="C2148" s="3">
        <v>10624</v>
      </c>
      <c r="D2148" s="3">
        <v>3282</v>
      </c>
      <c r="E2148" s="3">
        <v>7342</v>
      </c>
    </row>
    <row r="2149" spans="1:5" x14ac:dyDescent="0.25">
      <c r="A2149" t="s">
        <v>220</v>
      </c>
      <c r="B2149" t="s">
        <v>66</v>
      </c>
      <c r="C2149" s="3">
        <v>10642</v>
      </c>
      <c r="D2149" s="3">
        <v>5364</v>
      </c>
      <c r="E2149" s="3">
        <v>5278</v>
      </c>
    </row>
    <row r="2150" spans="1:5" x14ac:dyDescent="0.25">
      <c r="A2150" t="s">
        <v>220</v>
      </c>
      <c r="B2150" t="s">
        <v>42</v>
      </c>
      <c r="C2150" s="3">
        <v>94213</v>
      </c>
      <c r="D2150" s="3">
        <v>45426</v>
      </c>
      <c r="E2150" s="3">
        <v>48787</v>
      </c>
    </row>
    <row r="2151" spans="1:5" x14ac:dyDescent="0.25">
      <c r="A2151" t="s">
        <v>220</v>
      </c>
      <c r="B2151" t="s">
        <v>67</v>
      </c>
      <c r="C2151" s="3">
        <v>4245</v>
      </c>
      <c r="D2151" s="3">
        <v>2126</v>
      </c>
      <c r="E2151" s="3">
        <v>2119</v>
      </c>
    </row>
    <row r="2152" spans="1:5" x14ac:dyDescent="0.25">
      <c r="A2152" t="s">
        <v>220</v>
      </c>
      <c r="B2152" t="s">
        <v>68</v>
      </c>
      <c r="C2152" s="3">
        <v>2473</v>
      </c>
      <c r="D2152" s="3">
        <v>1271</v>
      </c>
      <c r="E2152" s="3">
        <v>1202</v>
      </c>
    </row>
    <row r="2153" spans="1:5" x14ac:dyDescent="0.25">
      <c r="A2153" t="s">
        <v>220</v>
      </c>
      <c r="B2153" t="s">
        <v>69</v>
      </c>
      <c r="C2153" s="3">
        <v>2008</v>
      </c>
      <c r="D2153" s="3">
        <v>885</v>
      </c>
      <c r="E2153" s="3">
        <v>1123</v>
      </c>
    </row>
    <row r="2154" spans="1:5" x14ac:dyDescent="0.25">
      <c r="A2154" t="s">
        <v>220</v>
      </c>
      <c r="B2154" t="s">
        <v>70</v>
      </c>
      <c r="C2154" s="3">
        <v>378</v>
      </c>
      <c r="D2154" s="3">
        <v>48</v>
      </c>
      <c r="E2154" s="3">
        <v>330</v>
      </c>
    </row>
    <row r="2155" spans="1:5" x14ac:dyDescent="0.25">
      <c r="A2155" t="s">
        <v>220</v>
      </c>
      <c r="B2155" t="s">
        <v>71</v>
      </c>
      <c r="C2155" s="3">
        <v>3135</v>
      </c>
      <c r="D2155" s="3">
        <v>1641</v>
      </c>
      <c r="E2155" s="3">
        <v>1494</v>
      </c>
    </row>
    <row r="2156" spans="1:5" x14ac:dyDescent="0.25">
      <c r="A2156" t="s">
        <v>220</v>
      </c>
      <c r="B2156" t="s">
        <v>72</v>
      </c>
      <c r="C2156" s="3">
        <v>34487</v>
      </c>
      <c r="D2156" s="3">
        <v>16686</v>
      </c>
      <c r="E2156" s="3">
        <v>17801</v>
      </c>
    </row>
    <row r="2157" spans="1:5" x14ac:dyDescent="0.25">
      <c r="A2157" t="s">
        <v>220</v>
      </c>
      <c r="B2157" t="s">
        <v>73</v>
      </c>
      <c r="C2157" s="3">
        <v>498</v>
      </c>
      <c r="D2157" s="3">
        <v>268</v>
      </c>
      <c r="E2157" s="3">
        <v>230</v>
      </c>
    </row>
    <row r="2158" spans="1:5" x14ac:dyDescent="0.25">
      <c r="A2158" t="s">
        <v>220</v>
      </c>
      <c r="B2158" t="s">
        <v>74</v>
      </c>
      <c r="C2158" s="3">
        <v>21423</v>
      </c>
      <c r="D2158" s="3">
        <v>11870</v>
      </c>
      <c r="E2158" s="3">
        <v>9553</v>
      </c>
    </row>
    <row r="2159" spans="1:5" x14ac:dyDescent="0.25">
      <c r="A2159" t="s">
        <v>220</v>
      </c>
      <c r="B2159" t="s">
        <v>75</v>
      </c>
      <c r="C2159" s="3">
        <v>4196</v>
      </c>
      <c r="D2159" s="3">
        <v>1956</v>
      </c>
      <c r="E2159" s="3">
        <v>2240</v>
      </c>
    </row>
    <row r="2160" spans="1:5" x14ac:dyDescent="0.25">
      <c r="A2160" t="s">
        <v>220</v>
      </c>
      <c r="B2160" t="s">
        <v>76</v>
      </c>
      <c r="C2160" s="3">
        <v>104</v>
      </c>
      <c r="D2160" s="3">
        <v>29</v>
      </c>
      <c r="E2160" s="3">
        <v>75</v>
      </c>
    </row>
    <row r="2161" spans="1:5" x14ac:dyDescent="0.25">
      <c r="A2161" t="s">
        <v>221</v>
      </c>
      <c r="B2161" t="s">
        <v>65</v>
      </c>
      <c r="C2161" s="3">
        <v>9917</v>
      </c>
      <c r="D2161" s="3">
        <v>3404</v>
      </c>
      <c r="E2161" s="3">
        <v>6513</v>
      </c>
    </row>
    <row r="2162" spans="1:5" x14ac:dyDescent="0.25">
      <c r="A2162" t="s">
        <v>221</v>
      </c>
      <c r="B2162" t="s">
        <v>66</v>
      </c>
      <c r="C2162" s="3">
        <v>9949</v>
      </c>
      <c r="D2162" s="3">
        <v>5720</v>
      </c>
      <c r="E2162" s="3">
        <v>4229</v>
      </c>
    </row>
    <row r="2163" spans="1:5" x14ac:dyDescent="0.25">
      <c r="A2163" t="s">
        <v>221</v>
      </c>
      <c r="B2163" t="s">
        <v>42</v>
      </c>
      <c r="C2163" s="3">
        <v>88070</v>
      </c>
      <c r="D2163" s="3">
        <v>47244</v>
      </c>
      <c r="E2163" s="3">
        <v>40826</v>
      </c>
    </row>
    <row r="2164" spans="1:5" x14ac:dyDescent="0.25">
      <c r="A2164" t="s">
        <v>221</v>
      </c>
      <c r="B2164" t="s">
        <v>67</v>
      </c>
      <c r="C2164" s="3">
        <v>4008</v>
      </c>
      <c r="D2164" s="3">
        <v>2247</v>
      </c>
      <c r="E2164" s="3">
        <v>1761</v>
      </c>
    </row>
    <row r="2165" spans="1:5" x14ac:dyDescent="0.25">
      <c r="A2165" t="s">
        <v>221</v>
      </c>
      <c r="B2165" t="s">
        <v>68</v>
      </c>
      <c r="C2165" s="3">
        <v>2294</v>
      </c>
      <c r="D2165" s="3">
        <v>1424</v>
      </c>
      <c r="E2165" s="3">
        <v>870</v>
      </c>
    </row>
    <row r="2166" spans="1:5" x14ac:dyDescent="0.25">
      <c r="A2166" t="s">
        <v>221</v>
      </c>
      <c r="B2166" t="s">
        <v>69</v>
      </c>
      <c r="C2166" s="3">
        <v>1909</v>
      </c>
      <c r="D2166" s="3">
        <v>898</v>
      </c>
      <c r="E2166" s="3">
        <v>1011</v>
      </c>
    </row>
    <row r="2167" spans="1:5" x14ac:dyDescent="0.25">
      <c r="A2167" t="s">
        <v>221</v>
      </c>
      <c r="B2167" t="s">
        <v>70</v>
      </c>
      <c r="C2167" s="3">
        <v>383</v>
      </c>
      <c r="D2167" s="3">
        <v>50</v>
      </c>
      <c r="E2167" s="3">
        <v>333</v>
      </c>
    </row>
    <row r="2168" spans="1:5" x14ac:dyDescent="0.25">
      <c r="A2168" t="s">
        <v>221</v>
      </c>
      <c r="B2168" t="s">
        <v>71</v>
      </c>
      <c r="C2168" s="3">
        <v>2814</v>
      </c>
      <c r="D2168" s="3">
        <v>1813</v>
      </c>
      <c r="E2168" s="3">
        <v>1001</v>
      </c>
    </row>
    <row r="2169" spans="1:5" x14ac:dyDescent="0.25">
      <c r="A2169" t="s">
        <v>221</v>
      </c>
      <c r="B2169" t="s">
        <v>72</v>
      </c>
      <c r="C2169" s="3">
        <v>32454</v>
      </c>
      <c r="D2169" s="3">
        <v>17353</v>
      </c>
      <c r="E2169" s="3">
        <v>15101</v>
      </c>
    </row>
    <row r="2170" spans="1:5" x14ac:dyDescent="0.25">
      <c r="A2170" t="s">
        <v>221</v>
      </c>
      <c r="B2170" t="s">
        <v>73</v>
      </c>
      <c r="C2170" s="3">
        <v>454</v>
      </c>
      <c r="D2170" s="3">
        <v>283</v>
      </c>
      <c r="E2170" s="3">
        <v>171</v>
      </c>
    </row>
    <row r="2171" spans="1:5" x14ac:dyDescent="0.25">
      <c r="A2171" t="s">
        <v>221</v>
      </c>
      <c r="B2171" t="s">
        <v>74</v>
      </c>
      <c r="C2171" s="3">
        <v>19828</v>
      </c>
      <c r="D2171" s="3">
        <v>12076</v>
      </c>
      <c r="E2171" s="3">
        <v>7752</v>
      </c>
    </row>
    <row r="2172" spans="1:5" x14ac:dyDescent="0.25">
      <c r="A2172" t="s">
        <v>221</v>
      </c>
      <c r="B2172" t="s">
        <v>75</v>
      </c>
      <c r="C2172" s="3">
        <v>3949</v>
      </c>
      <c r="D2172" s="3">
        <v>1942</v>
      </c>
      <c r="E2172" s="3">
        <v>2007</v>
      </c>
    </row>
    <row r="2173" spans="1:5" x14ac:dyDescent="0.25">
      <c r="A2173" t="s">
        <v>221</v>
      </c>
      <c r="B2173" t="s">
        <v>76</v>
      </c>
      <c r="C2173" s="3">
        <v>111</v>
      </c>
      <c r="D2173" s="3">
        <v>34</v>
      </c>
      <c r="E2173" s="3">
        <v>77</v>
      </c>
    </row>
    <row r="2174" spans="1:5" x14ac:dyDescent="0.25">
      <c r="A2174" t="s">
        <v>222</v>
      </c>
      <c r="B2174" t="s">
        <v>65</v>
      </c>
      <c r="C2174" s="3">
        <v>10142</v>
      </c>
      <c r="D2174" s="3">
        <v>3674</v>
      </c>
      <c r="E2174" s="3">
        <v>6468</v>
      </c>
    </row>
    <row r="2175" spans="1:5" x14ac:dyDescent="0.25">
      <c r="A2175" t="s">
        <v>222</v>
      </c>
      <c r="B2175" t="s">
        <v>66</v>
      </c>
      <c r="C2175" s="3">
        <v>10303</v>
      </c>
      <c r="D2175" s="3">
        <v>6038</v>
      </c>
      <c r="E2175" s="3">
        <v>4265</v>
      </c>
    </row>
    <row r="2176" spans="1:5" x14ac:dyDescent="0.25">
      <c r="A2176" t="s">
        <v>222</v>
      </c>
      <c r="B2176" t="s">
        <v>42</v>
      </c>
      <c r="C2176" s="3">
        <v>90096</v>
      </c>
      <c r="D2176" s="3">
        <v>50833</v>
      </c>
      <c r="E2176" s="3">
        <v>39263</v>
      </c>
    </row>
    <row r="2177" spans="1:5" x14ac:dyDescent="0.25">
      <c r="A2177" t="s">
        <v>222</v>
      </c>
      <c r="B2177" t="s">
        <v>67</v>
      </c>
      <c r="C2177" s="3">
        <v>4107</v>
      </c>
      <c r="D2177" s="3">
        <v>2434</v>
      </c>
      <c r="E2177" s="3">
        <v>1673</v>
      </c>
    </row>
    <row r="2178" spans="1:5" x14ac:dyDescent="0.25">
      <c r="A2178" t="s">
        <v>222</v>
      </c>
      <c r="B2178" t="s">
        <v>68</v>
      </c>
      <c r="C2178" s="3">
        <v>2306</v>
      </c>
      <c r="D2178" s="3">
        <v>1387</v>
      </c>
      <c r="E2178" s="3">
        <v>919</v>
      </c>
    </row>
    <row r="2179" spans="1:5" x14ac:dyDescent="0.25">
      <c r="A2179" t="s">
        <v>222</v>
      </c>
      <c r="B2179" t="s">
        <v>69</v>
      </c>
      <c r="C2179" s="3">
        <v>1769</v>
      </c>
      <c r="D2179" s="3">
        <v>955</v>
      </c>
      <c r="E2179" s="3">
        <v>814</v>
      </c>
    </row>
    <row r="2180" spans="1:5" x14ac:dyDescent="0.25">
      <c r="A2180" t="s">
        <v>222</v>
      </c>
      <c r="B2180" t="s">
        <v>70</v>
      </c>
      <c r="C2180" s="3">
        <v>416</v>
      </c>
      <c r="D2180" s="3">
        <v>51</v>
      </c>
      <c r="E2180" s="3">
        <v>365</v>
      </c>
    </row>
    <row r="2181" spans="1:5" x14ac:dyDescent="0.25">
      <c r="A2181" t="s">
        <v>222</v>
      </c>
      <c r="B2181" t="s">
        <v>71</v>
      </c>
      <c r="C2181" s="3">
        <v>2930</v>
      </c>
      <c r="D2181" s="3">
        <v>1893</v>
      </c>
      <c r="E2181" s="3">
        <v>1037</v>
      </c>
    </row>
    <row r="2182" spans="1:5" x14ac:dyDescent="0.25">
      <c r="A2182" t="s">
        <v>222</v>
      </c>
      <c r="B2182" t="s">
        <v>72</v>
      </c>
      <c r="C2182" s="3">
        <v>32797</v>
      </c>
      <c r="D2182" s="3">
        <v>19037</v>
      </c>
      <c r="E2182" s="3">
        <v>13760</v>
      </c>
    </row>
    <row r="2183" spans="1:5" x14ac:dyDescent="0.25">
      <c r="A2183" t="s">
        <v>222</v>
      </c>
      <c r="B2183" t="s">
        <v>73</v>
      </c>
      <c r="C2183" s="3">
        <v>453</v>
      </c>
      <c r="D2183" s="3">
        <v>294</v>
      </c>
      <c r="E2183" s="3">
        <v>159</v>
      </c>
    </row>
    <row r="2184" spans="1:5" x14ac:dyDescent="0.25">
      <c r="A2184" t="s">
        <v>222</v>
      </c>
      <c r="B2184" t="s">
        <v>74</v>
      </c>
      <c r="C2184" s="3">
        <v>20696</v>
      </c>
      <c r="D2184" s="3">
        <v>12879</v>
      </c>
      <c r="E2184" s="3">
        <v>7817</v>
      </c>
    </row>
    <row r="2185" spans="1:5" x14ac:dyDescent="0.25">
      <c r="A2185" t="s">
        <v>222</v>
      </c>
      <c r="B2185" t="s">
        <v>75</v>
      </c>
      <c r="C2185" s="3">
        <v>4052</v>
      </c>
      <c r="D2185" s="3">
        <v>2157</v>
      </c>
      <c r="E2185" s="3">
        <v>1895</v>
      </c>
    </row>
    <row r="2186" spans="1:5" x14ac:dyDescent="0.25">
      <c r="A2186" t="s">
        <v>222</v>
      </c>
      <c r="B2186" t="s">
        <v>76</v>
      </c>
      <c r="C2186" s="3">
        <v>125</v>
      </c>
      <c r="D2186" s="3">
        <v>34</v>
      </c>
      <c r="E2186" s="3">
        <v>91</v>
      </c>
    </row>
    <row r="2187" spans="1:5" x14ac:dyDescent="0.25">
      <c r="A2187" t="s">
        <v>223</v>
      </c>
      <c r="B2187" t="s">
        <v>65</v>
      </c>
      <c r="C2187" s="3">
        <v>10754</v>
      </c>
      <c r="D2187" s="3">
        <v>3379</v>
      </c>
      <c r="E2187" s="3">
        <v>7375</v>
      </c>
    </row>
    <row r="2188" spans="1:5" x14ac:dyDescent="0.25">
      <c r="A2188" t="s">
        <v>223</v>
      </c>
      <c r="B2188" t="s">
        <v>66</v>
      </c>
      <c r="C2188" s="3">
        <v>10982</v>
      </c>
      <c r="D2188" s="3">
        <v>5543</v>
      </c>
      <c r="E2188" s="3">
        <v>5439</v>
      </c>
    </row>
    <row r="2189" spans="1:5" x14ac:dyDescent="0.25">
      <c r="A2189" t="s">
        <v>223</v>
      </c>
      <c r="B2189" t="s">
        <v>42</v>
      </c>
      <c r="C2189" s="3">
        <v>97654</v>
      </c>
      <c r="D2189" s="3">
        <v>46414</v>
      </c>
      <c r="E2189" s="3">
        <v>51240</v>
      </c>
    </row>
    <row r="2190" spans="1:5" x14ac:dyDescent="0.25">
      <c r="A2190" t="s">
        <v>223</v>
      </c>
      <c r="B2190" t="s">
        <v>67</v>
      </c>
      <c r="C2190" s="3">
        <v>4500</v>
      </c>
      <c r="D2190" s="3">
        <v>2259</v>
      </c>
      <c r="E2190" s="3">
        <v>2241</v>
      </c>
    </row>
    <row r="2191" spans="1:5" x14ac:dyDescent="0.25">
      <c r="A2191" t="s">
        <v>223</v>
      </c>
      <c r="B2191" t="s">
        <v>68</v>
      </c>
      <c r="C2191" s="3">
        <v>2420</v>
      </c>
      <c r="D2191" s="3">
        <v>1390</v>
      </c>
      <c r="E2191" s="3">
        <v>1030</v>
      </c>
    </row>
    <row r="2192" spans="1:5" x14ac:dyDescent="0.25">
      <c r="A2192" t="s">
        <v>223</v>
      </c>
      <c r="B2192" t="s">
        <v>69</v>
      </c>
      <c r="C2192" s="3">
        <v>1970</v>
      </c>
      <c r="D2192" s="3">
        <v>874</v>
      </c>
      <c r="E2192" s="3">
        <v>1096</v>
      </c>
    </row>
    <row r="2193" spans="1:5" x14ac:dyDescent="0.25">
      <c r="A2193" t="s">
        <v>223</v>
      </c>
      <c r="B2193" t="s">
        <v>70</v>
      </c>
      <c r="C2193" s="3">
        <v>374</v>
      </c>
      <c r="D2193" s="3">
        <v>61</v>
      </c>
      <c r="E2193" s="3">
        <v>313</v>
      </c>
    </row>
    <row r="2194" spans="1:5" x14ac:dyDescent="0.25">
      <c r="A2194" t="s">
        <v>223</v>
      </c>
      <c r="B2194" t="s">
        <v>71</v>
      </c>
      <c r="C2194" s="3">
        <v>3189</v>
      </c>
      <c r="D2194" s="3">
        <v>1843</v>
      </c>
      <c r="E2194" s="3">
        <v>1346</v>
      </c>
    </row>
    <row r="2195" spans="1:5" x14ac:dyDescent="0.25">
      <c r="A2195" t="s">
        <v>223</v>
      </c>
      <c r="B2195" t="s">
        <v>72</v>
      </c>
      <c r="C2195" s="3">
        <v>35918</v>
      </c>
      <c r="D2195" s="3">
        <v>17156</v>
      </c>
      <c r="E2195" s="3">
        <v>18762</v>
      </c>
    </row>
    <row r="2196" spans="1:5" x14ac:dyDescent="0.25">
      <c r="A2196" t="s">
        <v>223</v>
      </c>
      <c r="B2196" t="s">
        <v>73</v>
      </c>
      <c r="C2196" s="3">
        <v>478</v>
      </c>
      <c r="D2196" s="3">
        <v>267</v>
      </c>
      <c r="E2196" s="3">
        <v>211</v>
      </c>
    </row>
    <row r="2197" spans="1:5" x14ac:dyDescent="0.25">
      <c r="A2197" t="s">
        <v>223</v>
      </c>
      <c r="B2197" t="s">
        <v>74</v>
      </c>
      <c r="C2197" s="3">
        <v>22521</v>
      </c>
      <c r="D2197" s="3">
        <v>11580</v>
      </c>
      <c r="E2197" s="3">
        <v>10941</v>
      </c>
    </row>
    <row r="2198" spans="1:5" x14ac:dyDescent="0.25">
      <c r="A2198" t="s">
        <v>223</v>
      </c>
      <c r="B2198" t="s">
        <v>75</v>
      </c>
      <c r="C2198" s="3">
        <v>4407</v>
      </c>
      <c r="D2198" s="3">
        <v>2024</v>
      </c>
      <c r="E2198" s="3">
        <v>2383</v>
      </c>
    </row>
    <row r="2199" spans="1:5" x14ac:dyDescent="0.25">
      <c r="A2199" t="s">
        <v>223</v>
      </c>
      <c r="B2199" t="s">
        <v>76</v>
      </c>
      <c r="C2199" s="3">
        <v>141</v>
      </c>
      <c r="D2199" s="3">
        <v>38</v>
      </c>
      <c r="E2199" s="3">
        <v>103</v>
      </c>
    </row>
    <row r="2200" spans="1:5" x14ac:dyDescent="0.25">
      <c r="A2200" t="s">
        <v>224</v>
      </c>
      <c r="B2200" t="s">
        <v>65</v>
      </c>
      <c r="C2200" s="3">
        <v>10946</v>
      </c>
      <c r="D2200" s="3">
        <v>3296</v>
      </c>
      <c r="E2200" s="3">
        <v>7650</v>
      </c>
    </row>
    <row r="2201" spans="1:5" x14ac:dyDescent="0.25">
      <c r="A2201" t="s">
        <v>224</v>
      </c>
      <c r="B2201" t="s">
        <v>66</v>
      </c>
      <c r="C2201" s="3">
        <v>11190</v>
      </c>
      <c r="D2201" s="3">
        <v>5319</v>
      </c>
      <c r="E2201" s="3">
        <v>5871</v>
      </c>
    </row>
    <row r="2202" spans="1:5" x14ac:dyDescent="0.25">
      <c r="A2202" t="s">
        <v>224</v>
      </c>
      <c r="B2202" t="s">
        <v>42</v>
      </c>
      <c r="C2202" s="3">
        <v>98024</v>
      </c>
      <c r="D2202" s="3">
        <v>45503</v>
      </c>
      <c r="E2202" s="3">
        <v>52521</v>
      </c>
    </row>
    <row r="2203" spans="1:5" x14ac:dyDescent="0.25">
      <c r="A2203" t="s">
        <v>224</v>
      </c>
      <c r="B2203" t="s">
        <v>67</v>
      </c>
      <c r="C2203" s="3">
        <v>4290</v>
      </c>
      <c r="D2203" s="3">
        <v>2100</v>
      </c>
      <c r="E2203" s="3">
        <v>2190</v>
      </c>
    </row>
    <row r="2204" spans="1:5" x14ac:dyDescent="0.25">
      <c r="A2204" t="s">
        <v>224</v>
      </c>
      <c r="B2204" t="s">
        <v>68</v>
      </c>
      <c r="C2204" s="3">
        <v>2546</v>
      </c>
      <c r="D2204" s="3">
        <v>1287</v>
      </c>
      <c r="E2204" s="3">
        <v>1259</v>
      </c>
    </row>
    <row r="2205" spans="1:5" x14ac:dyDescent="0.25">
      <c r="A2205" t="s">
        <v>224</v>
      </c>
      <c r="B2205" t="s">
        <v>69</v>
      </c>
      <c r="C2205" s="3">
        <v>1944</v>
      </c>
      <c r="D2205" s="3">
        <v>867</v>
      </c>
      <c r="E2205" s="3">
        <v>1077</v>
      </c>
    </row>
    <row r="2206" spans="1:5" x14ac:dyDescent="0.25">
      <c r="A2206" t="s">
        <v>224</v>
      </c>
      <c r="B2206" t="s">
        <v>70</v>
      </c>
      <c r="C2206" s="3">
        <v>422</v>
      </c>
      <c r="D2206" s="3">
        <v>54</v>
      </c>
      <c r="E2206" s="3">
        <v>368</v>
      </c>
    </row>
    <row r="2207" spans="1:5" x14ac:dyDescent="0.25">
      <c r="A2207" t="s">
        <v>224</v>
      </c>
      <c r="B2207" t="s">
        <v>71</v>
      </c>
      <c r="C2207" s="3">
        <v>3109</v>
      </c>
      <c r="D2207" s="3">
        <v>1799</v>
      </c>
      <c r="E2207" s="3">
        <v>1310</v>
      </c>
    </row>
    <row r="2208" spans="1:5" x14ac:dyDescent="0.25">
      <c r="A2208" t="s">
        <v>224</v>
      </c>
      <c r="B2208" t="s">
        <v>72</v>
      </c>
      <c r="C2208" s="3">
        <v>36228</v>
      </c>
      <c r="D2208" s="3">
        <v>17058</v>
      </c>
      <c r="E2208" s="3">
        <v>19170</v>
      </c>
    </row>
    <row r="2209" spans="1:5" x14ac:dyDescent="0.25">
      <c r="A2209" t="s">
        <v>224</v>
      </c>
      <c r="B2209" t="s">
        <v>73</v>
      </c>
      <c r="C2209" s="3">
        <v>503</v>
      </c>
      <c r="D2209" s="3">
        <v>254</v>
      </c>
      <c r="E2209" s="3">
        <v>249</v>
      </c>
    </row>
    <row r="2210" spans="1:5" x14ac:dyDescent="0.25">
      <c r="A2210" t="s">
        <v>224</v>
      </c>
      <c r="B2210" t="s">
        <v>74</v>
      </c>
      <c r="C2210" s="3">
        <v>22363</v>
      </c>
      <c r="D2210" s="3">
        <v>11532</v>
      </c>
      <c r="E2210" s="3">
        <v>10831</v>
      </c>
    </row>
    <row r="2211" spans="1:5" x14ac:dyDescent="0.25">
      <c r="A2211" t="s">
        <v>224</v>
      </c>
      <c r="B2211" t="s">
        <v>75</v>
      </c>
      <c r="C2211" s="3">
        <v>4361</v>
      </c>
      <c r="D2211" s="3">
        <v>1904</v>
      </c>
      <c r="E2211" s="3">
        <v>2457</v>
      </c>
    </row>
    <row r="2212" spans="1:5" x14ac:dyDescent="0.25">
      <c r="A2212" t="s">
        <v>224</v>
      </c>
      <c r="B2212" t="s">
        <v>76</v>
      </c>
      <c r="C2212" s="3">
        <v>122</v>
      </c>
      <c r="D2212" s="3">
        <v>33</v>
      </c>
      <c r="E2212" s="3">
        <v>89</v>
      </c>
    </row>
    <row r="2213" spans="1:5" x14ac:dyDescent="0.25">
      <c r="A2213" t="s">
        <v>225</v>
      </c>
      <c r="B2213" t="s">
        <v>65</v>
      </c>
      <c r="C2213" s="3">
        <v>10213</v>
      </c>
      <c r="D2213" s="3">
        <v>3545</v>
      </c>
      <c r="E2213" s="3">
        <v>6668</v>
      </c>
    </row>
    <row r="2214" spans="1:5" x14ac:dyDescent="0.25">
      <c r="A2214" t="s">
        <v>225</v>
      </c>
      <c r="B2214" t="s">
        <v>66</v>
      </c>
      <c r="C2214" s="3">
        <v>10455</v>
      </c>
      <c r="D2214" s="3">
        <v>5646</v>
      </c>
      <c r="E2214" s="3">
        <v>4809</v>
      </c>
    </row>
    <row r="2215" spans="1:5" x14ac:dyDescent="0.25">
      <c r="A2215" t="s">
        <v>225</v>
      </c>
      <c r="B2215" t="s">
        <v>42</v>
      </c>
      <c r="C2215" s="3">
        <v>91021</v>
      </c>
      <c r="D2215" s="3">
        <v>47261</v>
      </c>
      <c r="E2215" s="3">
        <v>43760</v>
      </c>
    </row>
    <row r="2216" spans="1:5" x14ac:dyDescent="0.25">
      <c r="A2216" t="s">
        <v>225</v>
      </c>
      <c r="B2216" t="s">
        <v>67</v>
      </c>
      <c r="C2216" s="3">
        <v>4133</v>
      </c>
      <c r="D2216" s="3">
        <v>2307</v>
      </c>
      <c r="E2216" s="3">
        <v>1826</v>
      </c>
    </row>
    <row r="2217" spans="1:5" x14ac:dyDescent="0.25">
      <c r="A2217" t="s">
        <v>225</v>
      </c>
      <c r="B2217" t="s">
        <v>68</v>
      </c>
      <c r="C2217" s="3">
        <v>2345</v>
      </c>
      <c r="D2217" s="3">
        <v>1386</v>
      </c>
      <c r="E2217" s="3">
        <v>959</v>
      </c>
    </row>
    <row r="2218" spans="1:5" x14ac:dyDescent="0.25">
      <c r="A2218" t="s">
        <v>225</v>
      </c>
      <c r="B2218" t="s">
        <v>69</v>
      </c>
      <c r="C2218" s="3">
        <v>1804</v>
      </c>
      <c r="D2218" s="3">
        <v>895</v>
      </c>
      <c r="E2218" s="3">
        <v>909</v>
      </c>
    </row>
    <row r="2219" spans="1:5" x14ac:dyDescent="0.25">
      <c r="A2219" t="s">
        <v>225</v>
      </c>
      <c r="B2219" t="s">
        <v>70</v>
      </c>
      <c r="C2219" s="3">
        <v>343</v>
      </c>
      <c r="D2219" s="3">
        <v>54</v>
      </c>
      <c r="E2219" s="3">
        <v>289</v>
      </c>
    </row>
    <row r="2220" spans="1:5" x14ac:dyDescent="0.25">
      <c r="A2220" t="s">
        <v>225</v>
      </c>
      <c r="B2220" t="s">
        <v>71</v>
      </c>
      <c r="C2220" s="3">
        <v>2954</v>
      </c>
      <c r="D2220" s="3">
        <v>1877</v>
      </c>
      <c r="E2220" s="3">
        <v>1077</v>
      </c>
    </row>
    <row r="2221" spans="1:5" x14ac:dyDescent="0.25">
      <c r="A2221" t="s">
        <v>225</v>
      </c>
      <c r="B2221" t="s">
        <v>72</v>
      </c>
      <c r="C2221" s="3">
        <v>33123</v>
      </c>
      <c r="D2221" s="3">
        <v>17428</v>
      </c>
      <c r="E2221" s="3">
        <v>15695</v>
      </c>
    </row>
    <row r="2222" spans="1:5" x14ac:dyDescent="0.25">
      <c r="A2222" t="s">
        <v>225</v>
      </c>
      <c r="B2222" t="s">
        <v>73</v>
      </c>
      <c r="C2222" s="3">
        <v>543</v>
      </c>
      <c r="D2222" s="3">
        <v>297</v>
      </c>
      <c r="E2222" s="3">
        <v>246</v>
      </c>
    </row>
    <row r="2223" spans="1:5" x14ac:dyDescent="0.25">
      <c r="A2223" t="s">
        <v>225</v>
      </c>
      <c r="B2223" t="s">
        <v>74</v>
      </c>
      <c r="C2223" s="3">
        <v>21032</v>
      </c>
      <c r="D2223" s="3">
        <v>11780</v>
      </c>
      <c r="E2223" s="3">
        <v>9252</v>
      </c>
    </row>
    <row r="2224" spans="1:5" x14ac:dyDescent="0.25">
      <c r="A2224" t="s">
        <v>225</v>
      </c>
      <c r="B2224" t="s">
        <v>75</v>
      </c>
      <c r="C2224" s="3">
        <v>3943</v>
      </c>
      <c r="D2224" s="3">
        <v>2015</v>
      </c>
      <c r="E2224" s="3">
        <v>1928</v>
      </c>
    </row>
    <row r="2225" spans="1:5" x14ac:dyDescent="0.25">
      <c r="A2225" t="s">
        <v>225</v>
      </c>
      <c r="B2225" t="s">
        <v>76</v>
      </c>
      <c r="C2225" s="3">
        <v>133</v>
      </c>
      <c r="D2225" s="3">
        <v>31</v>
      </c>
      <c r="E2225" s="3">
        <v>102</v>
      </c>
    </row>
    <row r="2226" spans="1:5" x14ac:dyDescent="0.25">
      <c r="A2226" t="s">
        <v>226</v>
      </c>
      <c r="B2226" t="s">
        <v>65</v>
      </c>
      <c r="C2226" s="3">
        <v>10457</v>
      </c>
      <c r="D2226" s="3">
        <v>3452</v>
      </c>
      <c r="E2226" s="3">
        <v>7005</v>
      </c>
    </row>
    <row r="2227" spans="1:5" x14ac:dyDescent="0.25">
      <c r="A2227" t="s">
        <v>226</v>
      </c>
      <c r="B2227" t="s">
        <v>66</v>
      </c>
      <c r="C2227" s="3">
        <v>10374</v>
      </c>
      <c r="D2227" s="3">
        <v>5999</v>
      </c>
      <c r="E2227" s="3">
        <v>4375</v>
      </c>
    </row>
    <row r="2228" spans="1:5" x14ac:dyDescent="0.25">
      <c r="A2228" t="s">
        <v>226</v>
      </c>
      <c r="B2228" t="s">
        <v>42</v>
      </c>
      <c r="C2228" s="3">
        <v>92978</v>
      </c>
      <c r="D2228" s="3">
        <v>49096</v>
      </c>
      <c r="E2228" s="3">
        <v>43882</v>
      </c>
    </row>
    <row r="2229" spans="1:5" x14ac:dyDescent="0.25">
      <c r="A2229" t="s">
        <v>226</v>
      </c>
      <c r="B2229" t="s">
        <v>67</v>
      </c>
      <c r="C2229" s="3">
        <v>4195</v>
      </c>
      <c r="D2229" s="3">
        <v>2210</v>
      </c>
      <c r="E2229" s="3">
        <v>1985</v>
      </c>
    </row>
    <row r="2230" spans="1:5" x14ac:dyDescent="0.25">
      <c r="A2230" t="s">
        <v>226</v>
      </c>
      <c r="B2230" t="s">
        <v>68</v>
      </c>
      <c r="C2230" s="3">
        <v>2276</v>
      </c>
      <c r="D2230" s="3">
        <v>1478</v>
      </c>
      <c r="E2230" s="3">
        <v>798</v>
      </c>
    </row>
    <row r="2231" spans="1:5" x14ac:dyDescent="0.25">
      <c r="A2231" t="s">
        <v>226</v>
      </c>
      <c r="B2231" t="s">
        <v>69</v>
      </c>
      <c r="C2231" s="3">
        <v>1665</v>
      </c>
      <c r="D2231" s="3">
        <v>905</v>
      </c>
      <c r="E2231" s="3">
        <v>760</v>
      </c>
    </row>
    <row r="2232" spans="1:5" x14ac:dyDescent="0.25">
      <c r="A2232" t="s">
        <v>226</v>
      </c>
      <c r="B2232" t="s">
        <v>70</v>
      </c>
      <c r="C2232" s="3">
        <v>365</v>
      </c>
      <c r="D2232" s="3">
        <v>66</v>
      </c>
      <c r="E2232" s="3">
        <v>299</v>
      </c>
    </row>
    <row r="2233" spans="1:5" x14ac:dyDescent="0.25">
      <c r="A2233" t="s">
        <v>226</v>
      </c>
      <c r="B2233" t="s">
        <v>71</v>
      </c>
      <c r="C2233" s="3">
        <v>3007</v>
      </c>
      <c r="D2233" s="3">
        <v>1974</v>
      </c>
      <c r="E2233" s="3">
        <v>1033</v>
      </c>
    </row>
    <row r="2234" spans="1:5" x14ac:dyDescent="0.25">
      <c r="A2234" t="s">
        <v>226</v>
      </c>
      <c r="B2234" t="s">
        <v>72</v>
      </c>
      <c r="C2234" s="3">
        <v>34149</v>
      </c>
      <c r="D2234" s="3">
        <v>18027</v>
      </c>
      <c r="E2234" s="3">
        <v>16122</v>
      </c>
    </row>
    <row r="2235" spans="1:5" x14ac:dyDescent="0.25">
      <c r="A2235" t="s">
        <v>226</v>
      </c>
      <c r="B2235" t="s">
        <v>73</v>
      </c>
      <c r="C2235" s="3">
        <v>434</v>
      </c>
      <c r="D2235" s="3">
        <v>251</v>
      </c>
      <c r="E2235" s="3">
        <v>183</v>
      </c>
    </row>
    <row r="2236" spans="1:5" x14ac:dyDescent="0.25">
      <c r="A2236" t="s">
        <v>226</v>
      </c>
      <c r="B2236" t="s">
        <v>74</v>
      </c>
      <c r="C2236" s="3">
        <v>21844</v>
      </c>
      <c r="D2236" s="3">
        <v>12718</v>
      </c>
      <c r="E2236" s="3">
        <v>9126</v>
      </c>
    </row>
    <row r="2237" spans="1:5" x14ac:dyDescent="0.25">
      <c r="A2237" t="s">
        <v>226</v>
      </c>
      <c r="B2237" t="s">
        <v>75</v>
      </c>
      <c r="C2237" s="3">
        <v>4104</v>
      </c>
      <c r="D2237" s="3">
        <v>1991</v>
      </c>
      <c r="E2237" s="3">
        <v>2113</v>
      </c>
    </row>
    <row r="2238" spans="1:5" x14ac:dyDescent="0.25">
      <c r="A2238" t="s">
        <v>226</v>
      </c>
      <c r="B2238" t="s">
        <v>76</v>
      </c>
      <c r="C2238" s="3">
        <v>108</v>
      </c>
      <c r="D2238" s="3">
        <v>25</v>
      </c>
      <c r="E2238" s="3">
        <v>83</v>
      </c>
    </row>
    <row r="2239" spans="1:5" x14ac:dyDescent="0.25">
      <c r="A2239" t="s">
        <v>227</v>
      </c>
      <c r="B2239" t="s">
        <v>65</v>
      </c>
      <c r="C2239" s="3">
        <v>11490</v>
      </c>
      <c r="D2239" s="3">
        <v>3394</v>
      </c>
      <c r="E2239" s="3">
        <v>8096</v>
      </c>
    </row>
    <row r="2240" spans="1:5" x14ac:dyDescent="0.25">
      <c r="A2240" t="s">
        <v>227</v>
      </c>
      <c r="B2240" t="s">
        <v>66</v>
      </c>
      <c r="C2240" s="3">
        <v>11544</v>
      </c>
      <c r="D2240" s="3">
        <v>5595</v>
      </c>
      <c r="E2240" s="3">
        <v>5949</v>
      </c>
    </row>
    <row r="2241" spans="1:5" x14ac:dyDescent="0.25">
      <c r="A2241" t="s">
        <v>227</v>
      </c>
      <c r="B2241" t="s">
        <v>42</v>
      </c>
      <c r="C2241" s="3">
        <v>102012</v>
      </c>
      <c r="D2241" s="3">
        <v>46548</v>
      </c>
      <c r="E2241" s="3">
        <v>55464</v>
      </c>
    </row>
    <row r="2242" spans="1:5" x14ac:dyDescent="0.25">
      <c r="A2242" t="s">
        <v>227</v>
      </c>
      <c r="B2242" t="s">
        <v>67</v>
      </c>
      <c r="C2242" s="3">
        <v>4531</v>
      </c>
      <c r="D2242" s="3">
        <v>2162</v>
      </c>
      <c r="E2242" s="3">
        <v>2369</v>
      </c>
    </row>
    <row r="2243" spans="1:5" x14ac:dyDescent="0.25">
      <c r="A2243" t="s">
        <v>227</v>
      </c>
      <c r="B2243" t="s">
        <v>68</v>
      </c>
      <c r="C2243" s="3">
        <v>2433</v>
      </c>
      <c r="D2243" s="3">
        <v>1315</v>
      </c>
      <c r="E2243" s="3">
        <v>1118</v>
      </c>
    </row>
    <row r="2244" spans="1:5" x14ac:dyDescent="0.25">
      <c r="A2244" t="s">
        <v>227</v>
      </c>
      <c r="B2244" t="s">
        <v>69</v>
      </c>
      <c r="C2244" s="3">
        <v>1983</v>
      </c>
      <c r="D2244" s="3">
        <v>944</v>
      </c>
      <c r="E2244" s="3">
        <v>1039</v>
      </c>
    </row>
    <row r="2245" spans="1:5" x14ac:dyDescent="0.25">
      <c r="A2245" t="s">
        <v>227</v>
      </c>
      <c r="B2245" t="s">
        <v>70</v>
      </c>
      <c r="C2245" s="3">
        <v>366</v>
      </c>
      <c r="D2245" s="3">
        <v>62</v>
      </c>
      <c r="E2245" s="3">
        <v>304</v>
      </c>
    </row>
    <row r="2246" spans="1:5" x14ac:dyDescent="0.25">
      <c r="A2246" t="s">
        <v>227</v>
      </c>
      <c r="B2246" t="s">
        <v>71</v>
      </c>
      <c r="C2246" s="3">
        <v>3193</v>
      </c>
      <c r="D2246" s="3">
        <v>1806</v>
      </c>
      <c r="E2246" s="3">
        <v>1387</v>
      </c>
    </row>
    <row r="2247" spans="1:5" x14ac:dyDescent="0.25">
      <c r="A2247" t="s">
        <v>227</v>
      </c>
      <c r="B2247" t="s">
        <v>72</v>
      </c>
      <c r="C2247" s="3">
        <v>37308</v>
      </c>
      <c r="D2247" s="3">
        <v>17144</v>
      </c>
      <c r="E2247" s="3">
        <v>20164</v>
      </c>
    </row>
    <row r="2248" spans="1:5" x14ac:dyDescent="0.25">
      <c r="A2248" t="s">
        <v>227</v>
      </c>
      <c r="B2248" t="s">
        <v>73</v>
      </c>
      <c r="C2248" s="3">
        <v>504</v>
      </c>
      <c r="D2248" s="3">
        <v>283</v>
      </c>
      <c r="E2248" s="3">
        <v>221</v>
      </c>
    </row>
    <row r="2249" spans="1:5" x14ac:dyDescent="0.25">
      <c r="A2249" t="s">
        <v>227</v>
      </c>
      <c r="B2249" t="s">
        <v>74</v>
      </c>
      <c r="C2249" s="3">
        <v>24169</v>
      </c>
      <c r="D2249" s="3">
        <v>11859</v>
      </c>
      <c r="E2249" s="3">
        <v>12310</v>
      </c>
    </row>
    <row r="2250" spans="1:5" x14ac:dyDescent="0.25">
      <c r="A2250" t="s">
        <v>227</v>
      </c>
      <c r="B2250" t="s">
        <v>75</v>
      </c>
      <c r="C2250" s="3">
        <v>4364</v>
      </c>
      <c r="D2250" s="3">
        <v>1965</v>
      </c>
      <c r="E2250" s="3">
        <v>2399</v>
      </c>
    </row>
    <row r="2251" spans="1:5" x14ac:dyDescent="0.25">
      <c r="A2251" t="s">
        <v>227</v>
      </c>
      <c r="B2251" t="s">
        <v>76</v>
      </c>
      <c r="C2251" s="3">
        <v>127</v>
      </c>
      <c r="D2251" s="3">
        <v>19</v>
      </c>
      <c r="E2251" s="3">
        <v>108</v>
      </c>
    </row>
    <row r="2252" spans="1:5" x14ac:dyDescent="0.25">
      <c r="A2252" t="s">
        <v>228</v>
      </c>
      <c r="B2252" t="s">
        <v>65</v>
      </c>
      <c r="C2252" s="3">
        <v>11093</v>
      </c>
      <c r="D2252" s="3">
        <v>3335</v>
      </c>
      <c r="E2252" s="3">
        <v>7758</v>
      </c>
    </row>
    <row r="2253" spans="1:5" x14ac:dyDescent="0.25">
      <c r="A2253" t="s">
        <v>228</v>
      </c>
      <c r="B2253" t="s">
        <v>66</v>
      </c>
      <c r="C2253" s="3">
        <v>11115</v>
      </c>
      <c r="D2253" s="3">
        <v>5475</v>
      </c>
      <c r="E2253" s="3">
        <v>5640</v>
      </c>
    </row>
    <row r="2254" spans="1:5" x14ac:dyDescent="0.25">
      <c r="A2254" t="s">
        <v>228</v>
      </c>
      <c r="B2254" t="s">
        <v>42</v>
      </c>
      <c r="C2254" s="3">
        <v>102100</v>
      </c>
      <c r="D2254" s="3">
        <v>45320</v>
      </c>
      <c r="E2254" s="3">
        <v>56780</v>
      </c>
    </row>
    <row r="2255" spans="1:5" x14ac:dyDescent="0.25">
      <c r="A2255" t="s">
        <v>228</v>
      </c>
      <c r="B2255" t="s">
        <v>67</v>
      </c>
      <c r="C2255" s="3">
        <v>4453</v>
      </c>
      <c r="D2255" s="3">
        <v>2104</v>
      </c>
      <c r="E2255" s="3">
        <v>2349</v>
      </c>
    </row>
    <row r="2256" spans="1:5" x14ac:dyDescent="0.25">
      <c r="A2256" t="s">
        <v>228</v>
      </c>
      <c r="B2256" t="s">
        <v>68</v>
      </c>
      <c r="C2256" s="3">
        <v>2476</v>
      </c>
      <c r="D2256" s="3">
        <v>1284</v>
      </c>
      <c r="E2256" s="3">
        <v>1192</v>
      </c>
    </row>
    <row r="2257" spans="1:5" x14ac:dyDescent="0.25">
      <c r="A2257" t="s">
        <v>228</v>
      </c>
      <c r="B2257" t="s">
        <v>69</v>
      </c>
      <c r="C2257" s="3">
        <v>2091</v>
      </c>
      <c r="D2257" s="3">
        <v>867</v>
      </c>
      <c r="E2257" s="3">
        <v>1224</v>
      </c>
    </row>
    <row r="2258" spans="1:5" x14ac:dyDescent="0.25">
      <c r="A2258" t="s">
        <v>228</v>
      </c>
      <c r="B2258" t="s">
        <v>70</v>
      </c>
      <c r="C2258" s="3">
        <v>390</v>
      </c>
      <c r="D2258" s="3">
        <v>62</v>
      </c>
      <c r="E2258" s="3">
        <v>328</v>
      </c>
    </row>
    <row r="2259" spans="1:5" x14ac:dyDescent="0.25">
      <c r="A2259" t="s">
        <v>228</v>
      </c>
      <c r="B2259" t="s">
        <v>71</v>
      </c>
      <c r="C2259" s="3">
        <v>3257</v>
      </c>
      <c r="D2259" s="3">
        <v>1695</v>
      </c>
      <c r="E2259" s="3">
        <v>1562</v>
      </c>
    </row>
    <row r="2260" spans="1:5" x14ac:dyDescent="0.25">
      <c r="A2260" t="s">
        <v>228</v>
      </c>
      <c r="B2260" t="s">
        <v>72</v>
      </c>
      <c r="C2260" s="3">
        <v>38204</v>
      </c>
      <c r="D2260" s="3">
        <v>16920</v>
      </c>
      <c r="E2260" s="3">
        <v>21284</v>
      </c>
    </row>
    <row r="2261" spans="1:5" x14ac:dyDescent="0.25">
      <c r="A2261" t="s">
        <v>228</v>
      </c>
      <c r="B2261" t="s">
        <v>73</v>
      </c>
      <c r="C2261" s="3">
        <v>546</v>
      </c>
      <c r="D2261" s="3">
        <v>258</v>
      </c>
      <c r="E2261" s="3">
        <v>288</v>
      </c>
    </row>
    <row r="2262" spans="1:5" x14ac:dyDescent="0.25">
      <c r="A2262" t="s">
        <v>228</v>
      </c>
      <c r="B2262" t="s">
        <v>74</v>
      </c>
      <c r="C2262" s="3">
        <v>24094</v>
      </c>
      <c r="D2262" s="3">
        <v>11383</v>
      </c>
      <c r="E2262" s="3">
        <v>12711</v>
      </c>
    </row>
    <row r="2263" spans="1:5" x14ac:dyDescent="0.25">
      <c r="A2263" t="s">
        <v>228</v>
      </c>
      <c r="B2263" t="s">
        <v>75</v>
      </c>
      <c r="C2263" s="3">
        <v>4243</v>
      </c>
      <c r="D2263" s="3">
        <v>1906</v>
      </c>
      <c r="E2263" s="3">
        <v>2337</v>
      </c>
    </row>
    <row r="2264" spans="1:5" x14ac:dyDescent="0.25">
      <c r="A2264" t="s">
        <v>228</v>
      </c>
      <c r="B2264" t="s">
        <v>76</v>
      </c>
      <c r="C2264" s="3">
        <v>138</v>
      </c>
      <c r="D2264" s="3">
        <v>31</v>
      </c>
      <c r="E2264" s="3">
        <v>107</v>
      </c>
    </row>
    <row r="2265" spans="1:5" x14ac:dyDescent="0.25">
      <c r="A2265" t="s">
        <v>229</v>
      </c>
      <c r="B2265" t="s">
        <v>65</v>
      </c>
      <c r="C2265" s="3">
        <v>10311</v>
      </c>
      <c r="D2265" s="3">
        <v>3673</v>
      </c>
      <c r="E2265" s="3">
        <v>6638</v>
      </c>
    </row>
    <row r="2266" spans="1:5" x14ac:dyDescent="0.25">
      <c r="A2266" t="s">
        <v>229</v>
      </c>
      <c r="B2266" t="s">
        <v>66</v>
      </c>
      <c r="C2266" s="3">
        <v>10736</v>
      </c>
      <c r="D2266" s="3">
        <v>5928</v>
      </c>
      <c r="E2266" s="3">
        <v>4808</v>
      </c>
    </row>
    <row r="2267" spans="1:5" x14ac:dyDescent="0.25">
      <c r="A2267" t="s">
        <v>229</v>
      </c>
      <c r="B2267" t="s">
        <v>42</v>
      </c>
      <c r="C2267" s="3">
        <v>95571</v>
      </c>
      <c r="D2267" s="3">
        <v>50001</v>
      </c>
      <c r="E2267" s="3">
        <v>45570</v>
      </c>
    </row>
    <row r="2268" spans="1:5" x14ac:dyDescent="0.25">
      <c r="A2268" t="s">
        <v>229</v>
      </c>
      <c r="B2268" t="s">
        <v>67</v>
      </c>
      <c r="C2268" s="3">
        <v>4142</v>
      </c>
      <c r="D2268" s="3">
        <v>2343</v>
      </c>
      <c r="E2268" s="3">
        <v>1799</v>
      </c>
    </row>
    <row r="2269" spans="1:5" x14ac:dyDescent="0.25">
      <c r="A2269" t="s">
        <v>229</v>
      </c>
      <c r="B2269" t="s">
        <v>68</v>
      </c>
      <c r="C2269" s="3">
        <v>2482</v>
      </c>
      <c r="D2269" s="3">
        <v>1419</v>
      </c>
      <c r="E2269" s="3">
        <v>1063</v>
      </c>
    </row>
    <row r="2270" spans="1:5" x14ac:dyDescent="0.25">
      <c r="A2270" t="s">
        <v>229</v>
      </c>
      <c r="B2270" t="s">
        <v>69</v>
      </c>
      <c r="C2270" s="3">
        <v>2023</v>
      </c>
      <c r="D2270" s="3">
        <v>1002</v>
      </c>
      <c r="E2270" s="3">
        <v>1021</v>
      </c>
    </row>
    <row r="2271" spans="1:5" x14ac:dyDescent="0.25">
      <c r="A2271" t="s">
        <v>229</v>
      </c>
      <c r="B2271" t="s">
        <v>70</v>
      </c>
      <c r="C2271" s="3">
        <v>358</v>
      </c>
      <c r="D2271" s="3">
        <v>59</v>
      </c>
      <c r="E2271" s="3">
        <v>299</v>
      </c>
    </row>
    <row r="2272" spans="1:5" x14ac:dyDescent="0.25">
      <c r="A2272" t="s">
        <v>229</v>
      </c>
      <c r="B2272" t="s">
        <v>71</v>
      </c>
      <c r="C2272" s="3">
        <v>3076</v>
      </c>
      <c r="D2272" s="3">
        <v>2041</v>
      </c>
      <c r="E2272" s="3">
        <v>1035</v>
      </c>
    </row>
    <row r="2273" spans="1:5" x14ac:dyDescent="0.25">
      <c r="A2273" t="s">
        <v>229</v>
      </c>
      <c r="B2273" t="s">
        <v>72</v>
      </c>
      <c r="C2273" s="3">
        <v>35677</v>
      </c>
      <c r="D2273" s="3">
        <v>18816</v>
      </c>
      <c r="E2273" s="3">
        <v>16861</v>
      </c>
    </row>
    <row r="2274" spans="1:5" x14ac:dyDescent="0.25">
      <c r="A2274" t="s">
        <v>229</v>
      </c>
      <c r="B2274" t="s">
        <v>73</v>
      </c>
      <c r="C2274" s="3">
        <v>453</v>
      </c>
      <c r="D2274" s="3">
        <v>297</v>
      </c>
      <c r="E2274" s="3">
        <v>156</v>
      </c>
    </row>
    <row r="2275" spans="1:5" x14ac:dyDescent="0.25">
      <c r="A2275" t="s">
        <v>229</v>
      </c>
      <c r="B2275" t="s">
        <v>74</v>
      </c>
      <c r="C2275" s="3">
        <v>22266</v>
      </c>
      <c r="D2275" s="3">
        <v>12345</v>
      </c>
      <c r="E2275" s="3">
        <v>9921</v>
      </c>
    </row>
    <row r="2276" spans="1:5" x14ac:dyDescent="0.25">
      <c r="A2276" t="s">
        <v>229</v>
      </c>
      <c r="B2276" t="s">
        <v>75</v>
      </c>
      <c r="C2276" s="3">
        <v>3940</v>
      </c>
      <c r="D2276" s="3">
        <v>2058</v>
      </c>
      <c r="E2276" s="3">
        <v>1882</v>
      </c>
    </row>
    <row r="2277" spans="1:5" x14ac:dyDescent="0.25">
      <c r="A2277" t="s">
        <v>229</v>
      </c>
      <c r="B2277" t="s">
        <v>76</v>
      </c>
      <c r="C2277" s="3">
        <v>107</v>
      </c>
      <c r="D2277" s="3">
        <v>20</v>
      </c>
      <c r="E2277" s="3">
        <v>87</v>
      </c>
    </row>
    <row r="2278" spans="1:5" x14ac:dyDescent="0.25">
      <c r="A2278" t="s">
        <v>230</v>
      </c>
      <c r="B2278" t="s">
        <v>65</v>
      </c>
      <c r="C2278" s="3">
        <v>10766</v>
      </c>
      <c r="D2278" s="3">
        <v>3587</v>
      </c>
      <c r="E2278" s="3">
        <v>7179</v>
      </c>
    </row>
    <row r="2279" spans="1:5" x14ac:dyDescent="0.25">
      <c r="A2279" t="s">
        <v>230</v>
      </c>
      <c r="B2279" t="s">
        <v>66</v>
      </c>
      <c r="C2279" s="3">
        <v>11258</v>
      </c>
      <c r="D2279" s="3">
        <v>6193</v>
      </c>
      <c r="E2279" s="3">
        <v>5065</v>
      </c>
    </row>
    <row r="2280" spans="1:5" x14ac:dyDescent="0.25">
      <c r="A2280" t="s">
        <v>230</v>
      </c>
      <c r="B2280" t="s">
        <v>42</v>
      </c>
      <c r="C2280" s="3">
        <v>98530</v>
      </c>
      <c r="D2280" s="3">
        <v>50625</v>
      </c>
      <c r="E2280" s="3">
        <v>47905</v>
      </c>
    </row>
    <row r="2281" spans="1:5" x14ac:dyDescent="0.25">
      <c r="A2281" t="s">
        <v>230</v>
      </c>
      <c r="B2281" t="s">
        <v>67</v>
      </c>
      <c r="C2281" s="3">
        <v>4322</v>
      </c>
      <c r="D2281" s="3">
        <v>2275</v>
      </c>
      <c r="E2281" s="3">
        <v>2047</v>
      </c>
    </row>
    <row r="2282" spans="1:5" x14ac:dyDescent="0.25">
      <c r="A2282" t="s">
        <v>230</v>
      </c>
      <c r="B2282" t="s">
        <v>68</v>
      </c>
      <c r="C2282" s="3">
        <v>2316</v>
      </c>
      <c r="D2282" s="3">
        <v>1532</v>
      </c>
      <c r="E2282" s="3">
        <v>784</v>
      </c>
    </row>
    <row r="2283" spans="1:5" x14ac:dyDescent="0.25">
      <c r="A2283" t="s">
        <v>230</v>
      </c>
      <c r="B2283" t="s">
        <v>69</v>
      </c>
      <c r="C2283" s="3">
        <v>1895</v>
      </c>
      <c r="D2283" s="3">
        <v>1047</v>
      </c>
      <c r="E2283" s="3">
        <v>848</v>
      </c>
    </row>
    <row r="2284" spans="1:5" x14ac:dyDescent="0.25">
      <c r="A2284" t="s">
        <v>230</v>
      </c>
      <c r="B2284" t="s">
        <v>70</v>
      </c>
      <c r="C2284" s="3">
        <v>393</v>
      </c>
      <c r="D2284" s="3">
        <v>48</v>
      </c>
      <c r="E2284" s="3">
        <v>345</v>
      </c>
    </row>
    <row r="2285" spans="1:5" x14ac:dyDescent="0.25">
      <c r="A2285" t="s">
        <v>230</v>
      </c>
      <c r="B2285" t="s">
        <v>71</v>
      </c>
      <c r="C2285" s="3">
        <v>3148</v>
      </c>
      <c r="D2285" s="3">
        <v>2069</v>
      </c>
      <c r="E2285" s="3">
        <v>1079</v>
      </c>
    </row>
    <row r="2286" spans="1:5" x14ac:dyDescent="0.25">
      <c r="A2286" t="s">
        <v>230</v>
      </c>
      <c r="B2286" t="s">
        <v>72</v>
      </c>
      <c r="C2286" s="3">
        <v>36306</v>
      </c>
      <c r="D2286" s="3">
        <v>18300</v>
      </c>
      <c r="E2286" s="3">
        <v>18006</v>
      </c>
    </row>
    <row r="2287" spans="1:5" x14ac:dyDescent="0.25">
      <c r="A2287" t="s">
        <v>230</v>
      </c>
      <c r="B2287" t="s">
        <v>73</v>
      </c>
      <c r="C2287" s="3">
        <v>498</v>
      </c>
      <c r="D2287" s="3">
        <v>274</v>
      </c>
      <c r="E2287" s="3">
        <v>224</v>
      </c>
    </row>
    <row r="2288" spans="1:5" x14ac:dyDescent="0.25">
      <c r="A2288" t="s">
        <v>230</v>
      </c>
      <c r="B2288" t="s">
        <v>74</v>
      </c>
      <c r="C2288" s="3">
        <v>23404</v>
      </c>
      <c r="D2288" s="3">
        <v>13223</v>
      </c>
      <c r="E2288" s="3">
        <v>10181</v>
      </c>
    </row>
    <row r="2289" spans="1:5" x14ac:dyDescent="0.25">
      <c r="A2289" t="s">
        <v>230</v>
      </c>
      <c r="B2289" t="s">
        <v>75</v>
      </c>
      <c r="C2289" s="3">
        <v>4093</v>
      </c>
      <c r="D2289" s="3">
        <v>2052</v>
      </c>
      <c r="E2289" s="3">
        <v>2041</v>
      </c>
    </row>
    <row r="2290" spans="1:5" x14ac:dyDescent="0.25">
      <c r="A2290" t="s">
        <v>230</v>
      </c>
      <c r="B2290" t="s">
        <v>76</v>
      </c>
      <c r="C2290" s="3">
        <v>131</v>
      </c>
      <c r="D2290" s="3">
        <v>25</v>
      </c>
      <c r="E2290" s="3">
        <v>106</v>
      </c>
    </row>
    <row r="2291" spans="1:5" x14ac:dyDescent="0.25">
      <c r="A2291" t="s">
        <v>231</v>
      </c>
      <c r="B2291" t="s">
        <v>65</v>
      </c>
      <c r="C2291" s="3">
        <v>11394</v>
      </c>
      <c r="D2291" s="3">
        <v>3384</v>
      </c>
      <c r="E2291" s="3">
        <v>8010</v>
      </c>
    </row>
    <row r="2292" spans="1:5" x14ac:dyDescent="0.25">
      <c r="A2292" t="s">
        <v>231</v>
      </c>
      <c r="B2292" t="s">
        <v>66</v>
      </c>
      <c r="C2292" s="3">
        <v>12103</v>
      </c>
      <c r="D2292" s="3">
        <v>5671</v>
      </c>
      <c r="E2292" s="3">
        <v>6432</v>
      </c>
    </row>
    <row r="2293" spans="1:5" x14ac:dyDescent="0.25">
      <c r="A2293" t="s">
        <v>231</v>
      </c>
      <c r="B2293" t="s">
        <v>42</v>
      </c>
      <c r="C2293" s="3">
        <v>107079</v>
      </c>
      <c r="D2293" s="3">
        <v>46662</v>
      </c>
      <c r="E2293" s="3">
        <v>60417</v>
      </c>
    </row>
    <row r="2294" spans="1:5" x14ac:dyDescent="0.25">
      <c r="A2294" t="s">
        <v>231</v>
      </c>
      <c r="B2294" t="s">
        <v>67</v>
      </c>
      <c r="C2294" s="3">
        <v>4459</v>
      </c>
      <c r="D2294" s="3">
        <v>2165</v>
      </c>
      <c r="E2294" s="3">
        <v>2294</v>
      </c>
    </row>
    <row r="2295" spans="1:5" x14ac:dyDescent="0.25">
      <c r="A2295" t="s">
        <v>231</v>
      </c>
      <c r="B2295" t="s">
        <v>68</v>
      </c>
      <c r="C2295" s="3">
        <v>2634</v>
      </c>
      <c r="D2295" s="3">
        <v>1318</v>
      </c>
      <c r="E2295" s="3">
        <v>1316</v>
      </c>
    </row>
    <row r="2296" spans="1:5" x14ac:dyDescent="0.25">
      <c r="A2296" t="s">
        <v>231</v>
      </c>
      <c r="B2296" t="s">
        <v>69</v>
      </c>
      <c r="C2296" s="3">
        <v>1987</v>
      </c>
      <c r="D2296" s="3">
        <v>978</v>
      </c>
      <c r="E2296" s="3">
        <v>1009</v>
      </c>
    </row>
    <row r="2297" spans="1:5" x14ac:dyDescent="0.25">
      <c r="A2297" t="s">
        <v>231</v>
      </c>
      <c r="B2297" t="s">
        <v>70</v>
      </c>
      <c r="C2297" s="3">
        <v>431</v>
      </c>
      <c r="D2297" s="3">
        <v>66</v>
      </c>
      <c r="E2297" s="3">
        <v>365</v>
      </c>
    </row>
    <row r="2298" spans="1:5" x14ac:dyDescent="0.25">
      <c r="A2298" t="s">
        <v>231</v>
      </c>
      <c r="B2298" t="s">
        <v>71</v>
      </c>
      <c r="C2298" s="3">
        <v>3375</v>
      </c>
      <c r="D2298" s="3">
        <v>1757</v>
      </c>
      <c r="E2298" s="3">
        <v>1618</v>
      </c>
    </row>
    <row r="2299" spans="1:5" x14ac:dyDescent="0.25">
      <c r="A2299" t="s">
        <v>231</v>
      </c>
      <c r="B2299" t="s">
        <v>72</v>
      </c>
      <c r="C2299" s="3">
        <v>39900</v>
      </c>
      <c r="D2299" s="3">
        <v>17238</v>
      </c>
      <c r="E2299" s="3">
        <v>22662</v>
      </c>
    </row>
    <row r="2300" spans="1:5" x14ac:dyDescent="0.25">
      <c r="A2300" t="s">
        <v>231</v>
      </c>
      <c r="B2300" t="s">
        <v>73</v>
      </c>
      <c r="C2300" s="3">
        <v>531</v>
      </c>
      <c r="D2300" s="3">
        <v>274</v>
      </c>
      <c r="E2300" s="3">
        <v>257</v>
      </c>
    </row>
    <row r="2301" spans="1:5" x14ac:dyDescent="0.25">
      <c r="A2301" t="s">
        <v>231</v>
      </c>
      <c r="B2301" t="s">
        <v>74</v>
      </c>
      <c r="C2301" s="3">
        <v>25909</v>
      </c>
      <c r="D2301" s="3">
        <v>11744</v>
      </c>
      <c r="E2301" s="3">
        <v>14165</v>
      </c>
    </row>
    <row r="2302" spans="1:5" x14ac:dyDescent="0.25">
      <c r="A2302" t="s">
        <v>231</v>
      </c>
      <c r="B2302" t="s">
        <v>75</v>
      </c>
      <c r="C2302" s="3">
        <v>4223</v>
      </c>
      <c r="D2302" s="3">
        <v>2043</v>
      </c>
      <c r="E2302" s="3">
        <v>2180</v>
      </c>
    </row>
    <row r="2303" spans="1:5" x14ac:dyDescent="0.25">
      <c r="A2303" t="s">
        <v>231</v>
      </c>
      <c r="B2303" t="s">
        <v>76</v>
      </c>
      <c r="C2303" s="3">
        <v>133</v>
      </c>
      <c r="D2303" s="3">
        <v>24</v>
      </c>
      <c r="E2303" s="3">
        <v>109</v>
      </c>
    </row>
    <row r="2304" spans="1:5" x14ac:dyDescent="0.25">
      <c r="A2304" t="s">
        <v>232</v>
      </c>
      <c r="B2304" t="s">
        <v>65</v>
      </c>
      <c r="C2304" s="3">
        <v>10861</v>
      </c>
      <c r="D2304" s="3">
        <v>3426</v>
      </c>
      <c r="E2304" s="3">
        <v>7435</v>
      </c>
    </row>
    <row r="2305" spans="1:5" x14ac:dyDescent="0.25">
      <c r="A2305" t="s">
        <v>232</v>
      </c>
      <c r="B2305" t="s">
        <v>66</v>
      </c>
      <c r="C2305" s="3">
        <v>11545</v>
      </c>
      <c r="D2305" s="3">
        <v>5651</v>
      </c>
      <c r="E2305" s="3">
        <v>5894</v>
      </c>
    </row>
    <row r="2306" spans="1:5" x14ac:dyDescent="0.25">
      <c r="A2306" t="s">
        <v>232</v>
      </c>
      <c r="B2306" t="s">
        <v>42</v>
      </c>
      <c r="C2306" s="3">
        <v>104624</v>
      </c>
      <c r="D2306" s="3">
        <v>46012</v>
      </c>
      <c r="E2306" s="3">
        <v>58612</v>
      </c>
    </row>
    <row r="2307" spans="1:5" x14ac:dyDescent="0.25">
      <c r="A2307" t="s">
        <v>232</v>
      </c>
      <c r="B2307" t="s">
        <v>67</v>
      </c>
      <c r="C2307" s="3">
        <v>4495</v>
      </c>
      <c r="D2307" s="3">
        <v>2231</v>
      </c>
      <c r="E2307" s="3">
        <v>2264</v>
      </c>
    </row>
    <row r="2308" spans="1:5" x14ac:dyDescent="0.25">
      <c r="A2308" t="s">
        <v>232</v>
      </c>
      <c r="B2308" t="s">
        <v>68</v>
      </c>
      <c r="C2308" s="3">
        <v>2572</v>
      </c>
      <c r="D2308" s="3">
        <v>1244</v>
      </c>
      <c r="E2308" s="3">
        <v>1328</v>
      </c>
    </row>
    <row r="2309" spans="1:5" x14ac:dyDescent="0.25">
      <c r="A2309" t="s">
        <v>232</v>
      </c>
      <c r="B2309" t="s">
        <v>69</v>
      </c>
      <c r="C2309" s="3">
        <v>1917</v>
      </c>
      <c r="D2309" s="3">
        <v>892</v>
      </c>
      <c r="E2309" s="3">
        <v>1025</v>
      </c>
    </row>
    <row r="2310" spans="1:5" x14ac:dyDescent="0.25">
      <c r="A2310" t="s">
        <v>232</v>
      </c>
      <c r="B2310" t="s">
        <v>70</v>
      </c>
      <c r="C2310" s="3">
        <v>413</v>
      </c>
      <c r="D2310" s="3">
        <v>53</v>
      </c>
      <c r="E2310" s="3">
        <v>360</v>
      </c>
    </row>
    <row r="2311" spans="1:5" x14ac:dyDescent="0.25">
      <c r="A2311" t="s">
        <v>232</v>
      </c>
      <c r="B2311" t="s">
        <v>71</v>
      </c>
      <c r="C2311" s="3">
        <v>3339</v>
      </c>
      <c r="D2311" s="3">
        <v>1725</v>
      </c>
      <c r="E2311" s="3">
        <v>1614</v>
      </c>
    </row>
    <row r="2312" spans="1:5" x14ac:dyDescent="0.25">
      <c r="A2312" t="s">
        <v>232</v>
      </c>
      <c r="B2312" t="s">
        <v>72</v>
      </c>
      <c r="C2312" s="3">
        <v>39311</v>
      </c>
      <c r="D2312" s="3">
        <v>17100</v>
      </c>
      <c r="E2312" s="3">
        <v>22211</v>
      </c>
    </row>
    <row r="2313" spans="1:5" x14ac:dyDescent="0.25">
      <c r="A2313" t="s">
        <v>232</v>
      </c>
      <c r="B2313" t="s">
        <v>73</v>
      </c>
      <c r="C2313" s="3">
        <v>458</v>
      </c>
      <c r="D2313" s="3">
        <v>303</v>
      </c>
      <c r="E2313" s="3">
        <v>155</v>
      </c>
    </row>
    <row r="2314" spans="1:5" x14ac:dyDescent="0.25">
      <c r="A2314" t="s">
        <v>232</v>
      </c>
      <c r="B2314" t="s">
        <v>74</v>
      </c>
      <c r="C2314" s="3">
        <v>25451</v>
      </c>
      <c r="D2314" s="3">
        <v>11486</v>
      </c>
      <c r="E2314" s="3">
        <v>13965</v>
      </c>
    </row>
    <row r="2315" spans="1:5" x14ac:dyDescent="0.25">
      <c r="A2315" t="s">
        <v>232</v>
      </c>
      <c r="B2315" t="s">
        <v>75</v>
      </c>
      <c r="C2315" s="3">
        <v>4095</v>
      </c>
      <c r="D2315" s="3">
        <v>1867</v>
      </c>
      <c r="E2315" s="3">
        <v>2228</v>
      </c>
    </row>
    <row r="2316" spans="1:5" x14ac:dyDescent="0.25">
      <c r="A2316" t="s">
        <v>232</v>
      </c>
      <c r="B2316" t="s">
        <v>76</v>
      </c>
      <c r="C2316" s="3">
        <v>167</v>
      </c>
      <c r="D2316" s="3">
        <v>34</v>
      </c>
      <c r="E2316" s="3">
        <v>133</v>
      </c>
    </row>
    <row r="2317" spans="1:5" x14ac:dyDescent="0.25">
      <c r="A2317" t="s">
        <v>233</v>
      </c>
      <c r="B2317" t="s">
        <v>65</v>
      </c>
      <c r="C2317" s="3">
        <v>9983</v>
      </c>
      <c r="D2317" s="3">
        <v>3671</v>
      </c>
      <c r="E2317" s="3">
        <v>6312</v>
      </c>
    </row>
    <row r="2318" spans="1:5" x14ac:dyDescent="0.25">
      <c r="A2318" t="s">
        <v>233</v>
      </c>
      <c r="B2318" t="s">
        <v>66</v>
      </c>
      <c r="C2318" s="3">
        <v>10711</v>
      </c>
      <c r="D2318" s="3">
        <v>6062</v>
      </c>
      <c r="E2318" s="3">
        <v>4649</v>
      </c>
    </row>
    <row r="2319" spans="1:5" x14ac:dyDescent="0.25">
      <c r="A2319" t="s">
        <v>233</v>
      </c>
      <c r="B2319" t="s">
        <v>42</v>
      </c>
      <c r="C2319" s="3">
        <v>95253</v>
      </c>
      <c r="D2319" s="3">
        <v>48674</v>
      </c>
      <c r="E2319" s="3">
        <v>46579</v>
      </c>
    </row>
    <row r="2320" spans="1:5" x14ac:dyDescent="0.25">
      <c r="A2320" t="s">
        <v>233</v>
      </c>
      <c r="B2320" t="s">
        <v>67</v>
      </c>
      <c r="C2320" s="3">
        <v>4076</v>
      </c>
      <c r="D2320" s="3">
        <v>2192</v>
      </c>
      <c r="E2320" s="3">
        <v>1884</v>
      </c>
    </row>
    <row r="2321" spans="1:5" x14ac:dyDescent="0.25">
      <c r="A2321" t="s">
        <v>233</v>
      </c>
      <c r="B2321" t="s">
        <v>68</v>
      </c>
      <c r="C2321" s="3">
        <v>2302</v>
      </c>
      <c r="D2321" s="3">
        <v>1332</v>
      </c>
      <c r="E2321" s="3">
        <v>970</v>
      </c>
    </row>
    <row r="2322" spans="1:5" x14ac:dyDescent="0.25">
      <c r="A2322" t="s">
        <v>233</v>
      </c>
      <c r="B2322" t="s">
        <v>69</v>
      </c>
      <c r="C2322" s="3">
        <v>1805</v>
      </c>
      <c r="D2322" s="3">
        <v>967</v>
      </c>
      <c r="E2322" s="3">
        <v>838</v>
      </c>
    </row>
    <row r="2323" spans="1:5" x14ac:dyDescent="0.25">
      <c r="A2323" t="s">
        <v>233</v>
      </c>
      <c r="B2323" t="s">
        <v>70</v>
      </c>
      <c r="C2323" s="3">
        <v>347</v>
      </c>
      <c r="D2323" s="3">
        <v>60</v>
      </c>
      <c r="E2323" s="3">
        <v>287</v>
      </c>
    </row>
    <row r="2324" spans="1:5" x14ac:dyDescent="0.25">
      <c r="A2324" t="s">
        <v>233</v>
      </c>
      <c r="B2324" t="s">
        <v>71</v>
      </c>
      <c r="C2324" s="3">
        <v>3008</v>
      </c>
      <c r="D2324" s="3">
        <v>1837</v>
      </c>
      <c r="E2324" s="3">
        <v>1171</v>
      </c>
    </row>
    <row r="2325" spans="1:5" x14ac:dyDescent="0.25">
      <c r="A2325" t="s">
        <v>233</v>
      </c>
      <c r="B2325" t="s">
        <v>72</v>
      </c>
      <c r="C2325" s="3">
        <v>35406</v>
      </c>
      <c r="D2325" s="3">
        <v>18180</v>
      </c>
      <c r="E2325" s="3">
        <v>17226</v>
      </c>
    </row>
    <row r="2326" spans="1:5" x14ac:dyDescent="0.25">
      <c r="A2326" t="s">
        <v>233</v>
      </c>
      <c r="B2326" t="s">
        <v>73</v>
      </c>
      <c r="C2326" s="3">
        <v>527</v>
      </c>
      <c r="D2326" s="3">
        <v>292</v>
      </c>
      <c r="E2326" s="3">
        <v>235</v>
      </c>
    </row>
    <row r="2327" spans="1:5" x14ac:dyDescent="0.25">
      <c r="A2327" t="s">
        <v>233</v>
      </c>
      <c r="B2327" t="s">
        <v>74</v>
      </c>
      <c r="C2327" s="3">
        <v>23284</v>
      </c>
      <c r="D2327" s="3">
        <v>11967</v>
      </c>
      <c r="E2327" s="3">
        <v>11317</v>
      </c>
    </row>
    <row r="2328" spans="1:5" x14ac:dyDescent="0.25">
      <c r="A2328" t="s">
        <v>233</v>
      </c>
      <c r="B2328" t="s">
        <v>75</v>
      </c>
      <c r="C2328" s="3">
        <v>3679</v>
      </c>
      <c r="D2328" s="3">
        <v>2082</v>
      </c>
      <c r="E2328" s="3">
        <v>1597</v>
      </c>
    </row>
    <row r="2329" spans="1:5" x14ac:dyDescent="0.25">
      <c r="A2329" t="s">
        <v>233</v>
      </c>
      <c r="B2329" t="s">
        <v>76</v>
      </c>
      <c r="C2329" s="3">
        <v>125</v>
      </c>
      <c r="D2329" s="3">
        <v>32</v>
      </c>
      <c r="E2329" s="3">
        <v>93</v>
      </c>
    </row>
    <row r="2330" spans="1:5" x14ac:dyDescent="0.25">
      <c r="A2330" t="s">
        <v>234</v>
      </c>
      <c r="B2330" t="s">
        <v>65</v>
      </c>
      <c r="C2330" s="3">
        <v>10476</v>
      </c>
      <c r="D2330" s="3">
        <v>3653</v>
      </c>
      <c r="E2330" s="3">
        <v>6823</v>
      </c>
    </row>
    <row r="2331" spans="1:5" x14ac:dyDescent="0.25">
      <c r="A2331" t="s">
        <v>234</v>
      </c>
      <c r="B2331" t="s">
        <v>66</v>
      </c>
      <c r="C2331" s="3">
        <v>10889</v>
      </c>
      <c r="D2331" s="3">
        <v>5979</v>
      </c>
      <c r="E2331" s="3">
        <v>4910</v>
      </c>
    </row>
    <row r="2332" spans="1:5" x14ac:dyDescent="0.25">
      <c r="A2332" t="s">
        <v>234</v>
      </c>
      <c r="B2332" t="s">
        <v>42</v>
      </c>
      <c r="C2332" s="3">
        <v>97191</v>
      </c>
      <c r="D2332" s="3">
        <v>49928</v>
      </c>
      <c r="E2332" s="3">
        <v>47263</v>
      </c>
    </row>
    <row r="2333" spans="1:5" x14ac:dyDescent="0.25">
      <c r="A2333" t="s">
        <v>234</v>
      </c>
      <c r="B2333" t="s">
        <v>67</v>
      </c>
      <c r="C2333" s="3">
        <v>4220</v>
      </c>
      <c r="D2333" s="3">
        <v>2198</v>
      </c>
      <c r="E2333" s="3">
        <v>2022</v>
      </c>
    </row>
    <row r="2334" spans="1:5" x14ac:dyDescent="0.25">
      <c r="A2334" t="s">
        <v>234</v>
      </c>
      <c r="B2334" t="s">
        <v>68</v>
      </c>
      <c r="C2334" s="3">
        <v>2289</v>
      </c>
      <c r="D2334" s="3">
        <v>1389</v>
      </c>
      <c r="E2334" s="3">
        <v>900</v>
      </c>
    </row>
    <row r="2335" spans="1:5" x14ac:dyDescent="0.25">
      <c r="A2335" t="s">
        <v>234</v>
      </c>
      <c r="B2335" t="s">
        <v>69</v>
      </c>
      <c r="C2335" s="3">
        <v>1787</v>
      </c>
      <c r="D2335" s="3">
        <v>981</v>
      </c>
      <c r="E2335" s="3">
        <v>806</v>
      </c>
    </row>
    <row r="2336" spans="1:5" x14ac:dyDescent="0.25">
      <c r="A2336" t="s">
        <v>234</v>
      </c>
      <c r="B2336" t="s">
        <v>70</v>
      </c>
      <c r="C2336" s="3">
        <v>420</v>
      </c>
      <c r="D2336" s="3">
        <v>41</v>
      </c>
      <c r="E2336" s="3">
        <v>379</v>
      </c>
    </row>
    <row r="2337" spans="1:5" x14ac:dyDescent="0.25">
      <c r="A2337" t="s">
        <v>234</v>
      </c>
      <c r="B2337" t="s">
        <v>71</v>
      </c>
      <c r="C2337" s="3">
        <v>2978</v>
      </c>
      <c r="D2337" s="3">
        <v>1940</v>
      </c>
      <c r="E2337" s="3">
        <v>1038</v>
      </c>
    </row>
    <row r="2338" spans="1:5" x14ac:dyDescent="0.25">
      <c r="A2338" t="s">
        <v>234</v>
      </c>
      <c r="B2338" t="s">
        <v>72</v>
      </c>
      <c r="C2338" s="3">
        <v>35997</v>
      </c>
      <c r="D2338" s="3">
        <v>18594</v>
      </c>
      <c r="E2338" s="3">
        <v>17403</v>
      </c>
    </row>
    <row r="2339" spans="1:5" x14ac:dyDescent="0.25">
      <c r="A2339" t="s">
        <v>234</v>
      </c>
      <c r="B2339" t="s">
        <v>73</v>
      </c>
      <c r="C2339" s="3">
        <v>443</v>
      </c>
      <c r="D2339" s="3">
        <v>288</v>
      </c>
      <c r="E2339" s="3">
        <v>155</v>
      </c>
    </row>
    <row r="2340" spans="1:5" x14ac:dyDescent="0.25">
      <c r="A2340" t="s">
        <v>234</v>
      </c>
      <c r="B2340" t="s">
        <v>74</v>
      </c>
      <c r="C2340" s="3">
        <v>23669</v>
      </c>
      <c r="D2340" s="3">
        <v>12795</v>
      </c>
      <c r="E2340" s="3">
        <v>10874</v>
      </c>
    </row>
    <row r="2341" spans="1:5" x14ac:dyDescent="0.25">
      <c r="A2341" t="s">
        <v>234</v>
      </c>
      <c r="B2341" t="s">
        <v>75</v>
      </c>
      <c r="C2341" s="3">
        <v>3881</v>
      </c>
      <c r="D2341" s="3">
        <v>2054</v>
      </c>
      <c r="E2341" s="3">
        <v>1827</v>
      </c>
    </row>
    <row r="2342" spans="1:5" x14ac:dyDescent="0.25">
      <c r="A2342" t="s">
        <v>234</v>
      </c>
      <c r="B2342" t="s">
        <v>76</v>
      </c>
      <c r="C2342" s="3">
        <v>142</v>
      </c>
      <c r="D2342" s="3">
        <v>16</v>
      </c>
      <c r="E2342" s="3">
        <v>126</v>
      </c>
    </row>
    <row r="2343" spans="1:5" x14ac:dyDescent="0.25">
      <c r="A2343" t="s">
        <v>235</v>
      </c>
      <c r="B2343" t="s">
        <v>65</v>
      </c>
      <c r="C2343" s="3">
        <v>11224</v>
      </c>
      <c r="D2343" s="3">
        <v>3585</v>
      </c>
      <c r="E2343" s="3">
        <v>7639</v>
      </c>
    </row>
    <row r="2344" spans="1:5" x14ac:dyDescent="0.25">
      <c r="A2344" t="s">
        <v>235</v>
      </c>
      <c r="B2344" t="s">
        <v>66</v>
      </c>
      <c r="C2344" s="3">
        <v>11911</v>
      </c>
      <c r="D2344" s="3">
        <v>6034</v>
      </c>
      <c r="E2344" s="3">
        <v>5877</v>
      </c>
    </row>
    <row r="2345" spans="1:5" x14ac:dyDescent="0.25">
      <c r="A2345" t="s">
        <v>235</v>
      </c>
      <c r="B2345" t="s">
        <v>42</v>
      </c>
      <c r="C2345" s="3">
        <v>105861</v>
      </c>
      <c r="D2345" s="3">
        <v>47825</v>
      </c>
      <c r="E2345" s="3">
        <v>58036</v>
      </c>
    </row>
    <row r="2346" spans="1:5" x14ac:dyDescent="0.25">
      <c r="A2346" t="s">
        <v>235</v>
      </c>
      <c r="B2346" t="s">
        <v>67</v>
      </c>
      <c r="C2346" s="3">
        <v>4496</v>
      </c>
      <c r="D2346" s="3">
        <v>2149</v>
      </c>
      <c r="E2346" s="3">
        <v>2347</v>
      </c>
    </row>
    <row r="2347" spans="1:5" x14ac:dyDescent="0.25">
      <c r="A2347" t="s">
        <v>235</v>
      </c>
      <c r="B2347" t="s">
        <v>68</v>
      </c>
      <c r="C2347" s="3">
        <v>2491</v>
      </c>
      <c r="D2347" s="3">
        <v>1389</v>
      </c>
      <c r="E2347" s="3">
        <v>1102</v>
      </c>
    </row>
    <row r="2348" spans="1:5" x14ac:dyDescent="0.25">
      <c r="A2348" t="s">
        <v>235</v>
      </c>
      <c r="B2348" t="s">
        <v>69</v>
      </c>
      <c r="C2348" s="3">
        <v>1845</v>
      </c>
      <c r="D2348" s="3">
        <v>976</v>
      </c>
      <c r="E2348" s="3">
        <v>869</v>
      </c>
    </row>
    <row r="2349" spans="1:5" x14ac:dyDescent="0.25">
      <c r="A2349" t="s">
        <v>235</v>
      </c>
      <c r="B2349" t="s">
        <v>70</v>
      </c>
      <c r="C2349" s="3">
        <v>446</v>
      </c>
      <c r="D2349" s="3">
        <v>51</v>
      </c>
      <c r="E2349" s="3">
        <v>395</v>
      </c>
    </row>
    <row r="2350" spans="1:5" x14ac:dyDescent="0.25">
      <c r="A2350" t="s">
        <v>235</v>
      </c>
      <c r="B2350" t="s">
        <v>71</v>
      </c>
      <c r="C2350" s="3">
        <v>3113</v>
      </c>
      <c r="D2350" s="3">
        <v>1746</v>
      </c>
      <c r="E2350" s="3">
        <v>1367</v>
      </c>
    </row>
    <row r="2351" spans="1:5" x14ac:dyDescent="0.25">
      <c r="A2351" t="s">
        <v>235</v>
      </c>
      <c r="B2351" t="s">
        <v>72</v>
      </c>
      <c r="C2351" s="3">
        <v>39916</v>
      </c>
      <c r="D2351" s="3">
        <v>17633</v>
      </c>
      <c r="E2351" s="3">
        <v>22283</v>
      </c>
    </row>
    <row r="2352" spans="1:5" x14ac:dyDescent="0.25">
      <c r="A2352" t="s">
        <v>235</v>
      </c>
      <c r="B2352" t="s">
        <v>73</v>
      </c>
      <c r="C2352" s="3">
        <v>512</v>
      </c>
      <c r="D2352" s="3">
        <v>316</v>
      </c>
      <c r="E2352" s="3">
        <v>196</v>
      </c>
    </row>
    <row r="2353" spans="1:5" x14ac:dyDescent="0.25">
      <c r="A2353" t="s">
        <v>235</v>
      </c>
      <c r="B2353" t="s">
        <v>74</v>
      </c>
      <c r="C2353" s="3">
        <v>25787</v>
      </c>
      <c r="D2353" s="3">
        <v>11994</v>
      </c>
      <c r="E2353" s="3">
        <v>13793</v>
      </c>
    </row>
    <row r="2354" spans="1:5" x14ac:dyDescent="0.25">
      <c r="A2354" t="s">
        <v>235</v>
      </c>
      <c r="B2354" t="s">
        <v>75</v>
      </c>
      <c r="C2354" s="3">
        <v>4000</v>
      </c>
      <c r="D2354" s="3">
        <v>1918</v>
      </c>
      <c r="E2354" s="3">
        <v>2082</v>
      </c>
    </row>
    <row r="2355" spans="1:5" x14ac:dyDescent="0.25">
      <c r="A2355" t="s">
        <v>235</v>
      </c>
      <c r="B2355" t="s">
        <v>76</v>
      </c>
      <c r="C2355" s="3">
        <v>120</v>
      </c>
      <c r="D2355" s="3">
        <v>34</v>
      </c>
      <c r="E2355" s="3">
        <v>86</v>
      </c>
    </row>
    <row r="2356" spans="1:5" x14ac:dyDescent="0.25">
      <c r="A2356" t="s">
        <v>236</v>
      </c>
      <c r="B2356" t="s">
        <v>65</v>
      </c>
      <c r="C2356" s="3">
        <v>11075</v>
      </c>
      <c r="D2356" s="3">
        <v>3485</v>
      </c>
      <c r="E2356" s="3">
        <v>7590</v>
      </c>
    </row>
    <row r="2357" spans="1:5" x14ac:dyDescent="0.25">
      <c r="A2357" t="s">
        <v>236</v>
      </c>
      <c r="B2357" t="s">
        <v>66</v>
      </c>
      <c r="C2357" s="3">
        <v>11990</v>
      </c>
      <c r="D2357" s="3">
        <v>5611</v>
      </c>
      <c r="E2357" s="3">
        <v>6379</v>
      </c>
    </row>
    <row r="2358" spans="1:5" x14ac:dyDescent="0.25">
      <c r="A2358" t="s">
        <v>236</v>
      </c>
      <c r="B2358" t="s">
        <v>42</v>
      </c>
      <c r="C2358" s="3">
        <v>103809</v>
      </c>
      <c r="D2358" s="3">
        <v>46329</v>
      </c>
      <c r="E2358" s="3">
        <v>57480</v>
      </c>
    </row>
    <row r="2359" spans="1:5" x14ac:dyDescent="0.25">
      <c r="A2359" t="s">
        <v>236</v>
      </c>
      <c r="B2359" t="s">
        <v>67</v>
      </c>
      <c r="C2359" s="3">
        <v>4419</v>
      </c>
      <c r="D2359" s="3">
        <v>2202</v>
      </c>
      <c r="E2359" s="3">
        <v>2217</v>
      </c>
    </row>
    <row r="2360" spans="1:5" x14ac:dyDescent="0.25">
      <c r="A2360" t="s">
        <v>236</v>
      </c>
      <c r="B2360" t="s">
        <v>68</v>
      </c>
      <c r="C2360" s="3">
        <v>2417</v>
      </c>
      <c r="D2360" s="3">
        <v>1308</v>
      </c>
      <c r="E2360" s="3">
        <v>1109</v>
      </c>
    </row>
    <row r="2361" spans="1:5" x14ac:dyDescent="0.25">
      <c r="A2361" t="s">
        <v>236</v>
      </c>
      <c r="B2361" t="s">
        <v>69</v>
      </c>
      <c r="C2361" s="3">
        <v>1856</v>
      </c>
      <c r="D2361" s="3">
        <v>872</v>
      </c>
      <c r="E2361" s="3">
        <v>984</v>
      </c>
    </row>
    <row r="2362" spans="1:5" x14ac:dyDescent="0.25">
      <c r="A2362" t="s">
        <v>236</v>
      </c>
      <c r="B2362" t="s">
        <v>237</v>
      </c>
      <c r="C2362" s="3">
        <v>213</v>
      </c>
      <c r="D2362" s="3">
        <v>44</v>
      </c>
      <c r="E2362" s="3">
        <v>169</v>
      </c>
    </row>
    <row r="2363" spans="1:5" x14ac:dyDescent="0.25">
      <c r="A2363" t="s">
        <v>236</v>
      </c>
      <c r="B2363" t="s">
        <v>71</v>
      </c>
      <c r="C2363" s="3">
        <v>3130</v>
      </c>
      <c r="D2363" s="3">
        <v>1742</v>
      </c>
      <c r="E2363" s="3">
        <v>1388</v>
      </c>
    </row>
    <row r="2364" spans="1:5" x14ac:dyDescent="0.25">
      <c r="A2364" t="s">
        <v>236</v>
      </c>
      <c r="B2364" t="s">
        <v>238</v>
      </c>
      <c r="C2364" s="3">
        <v>176</v>
      </c>
      <c r="D2364" s="3">
        <v>30</v>
      </c>
      <c r="E2364" s="3">
        <v>146</v>
      </c>
    </row>
    <row r="2365" spans="1:5" x14ac:dyDescent="0.25">
      <c r="A2365" t="s">
        <v>236</v>
      </c>
      <c r="B2365" t="s">
        <v>72</v>
      </c>
      <c r="C2365" s="3">
        <v>39213</v>
      </c>
      <c r="D2365" s="3">
        <v>17387</v>
      </c>
      <c r="E2365" s="3">
        <v>21826</v>
      </c>
    </row>
    <row r="2366" spans="1:5" x14ac:dyDescent="0.25">
      <c r="A2366" t="s">
        <v>236</v>
      </c>
      <c r="B2366" t="s">
        <v>73</v>
      </c>
      <c r="C2366" s="3">
        <v>484</v>
      </c>
      <c r="D2366" s="3">
        <v>279</v>
      </c>
      <c r="E2366" s="3">
        <v>205</v>
      </c>
    </row>
    <row r="2367" spans="1:5" x14ac:dyDescent="0.25">
      <c r="A2367" t="s">
        <v>236</v>
      </c>
      <c r="B2367" t="s">
        <v>74</v>
      </c>
      <c r="C2367" s="3">
        <v>24874</v>
      </c>
      <c r="D2367" s="3">
        <v>11364</v>
      </c>
      <c r="E2367" s="3">
        <v>13510</v>
      </c>
    </row>
    <row r="2368" spans="1:5" x14ac:dyDescent="0.25">
      <c r="A2368" t="s">
        <v>236</v>
      </c>
      <c r="B2368" t="s">
        <v>75</v>
      </c>
      <c r="C2368" s="3">
        <v>3812</v>
      </c>
      <c r="D2368" s="3">
        <v>1979</v>
      </c>
      <c r="E2368" s="3">
        <v>1833</v>
      </c>
    </row>
    <row r="2369" spans="1:5" x14ac:dyDescent="0.25">
      <c r="A2369" t="s">
        <v>236</v>
      </c>
      <c r="B2369" t="s">
        <v>76</v>
      </c>
      <c r="C2369" s="3">
        <v>150</v>
      </c>
      <c r="D2369" s="3">
        <v>26</v>
      </c>
      <c r="E2369" s="3">
        <v>124</v>
      </c>
    </row>
    <row r="2370" spans="1:5" x14ac:dyDescent="0.25">
      <c r="A2370" t="s">
        <v>239</v>
      </c>
      <c r="B2370" t="s">
        <v>65</v>
      </c>
      <c r="C2370" s="3">
        <v>10001</v>
      </c>
      <c r="D2370" s="3">
        <v>3728</v>
      </c>
      <c r="E2370" s="3">
        <v>6273</v>
      </c>
    </row>
    <row r="2371" spans="1:5" x14ac:dyDescent="0.25">
      <c r="A2371" t="s">
        <v>239</v>
      </c>
      <c r="B2371" t="s">
        <v>66</v>
      </c>
      <c r="C2371" s="3">
        <v>10822</v>
      </c>
      <c r="D2371" s="3">
        <v>6353</v>
      </c>
      <c r="E2371" s="3">
        <v>4469</v>
      </c>
    </row>
    <row r="2372" spans="1:5" x14ac:dyDescent="0.25">
      <c r="A2372" t="s">
        <v>239</v>
      </c>
      <c r="B2372" t="s">
        <v>42</v>
      </c>
      <c r="C2372" s="3">
        <v>95672</v>
      </c>
      <c r="D2372" s="3">
        <v>51487</v>
      </c>
      <c r="E2372" s="3">
        <v>44185</v>
      </c>
    </row>
    <row r="2373" spans="1:5" x14ac:dyDescent="0.25">
      <c r="A2373" t="s">
        <v>239</v>
      </c>
      <c r="B2373" t="s">
        <v>67</v>
      </c>
      <c r="C2373" s="3">
        <v>4147</v>
      </c>
      <c r="D2373" s="3">
        <v>2394</v>
      </c>
      <c r="E2373" s="3">
        <v>1753</v>
      </c>
    </row>
    <row r="2374" spans="1:5" x14ac:dyDescent="0.25">
      <c r="A2374" t="s">
        <v>239</v>
      </c>
      <c r="B2374" t="s">
        <v>68</v>
      </c>
      <c r="C2374" s="3">
        <v>2300</v>
      </c>
      <c r="D2374" s="3">
        <v>1383</v>
      </c>
      <c r="E2374" s="3">
        <v>917</v>
      </c>
    </row>
    <row r="2375" spans="1:5" x14ac:dyDescent="0.25">
      <c r="A2375" t="s">
        <v>239</v>
      </c>
      <c r="B2375" t="s">
        <v>69</v>
      </c>
      <c r="C2375" s="3">
        <v>1678</v>
      </c>
      <c r="D2375" s="3">
        <v>969</v>
      </c>
      <c r="E2375" s="3">
        <v>709</v>
      </c>
    </row>
    <row r="2376" spans="1:5" x14ac:dyDescent="0.25">
      <c r="A2376" t="s">
        <v>239</v>
      </c>
      <c r="B2376" t="s">
        <v>237</v>
      </c>
      <c r="C2376" s="3">
        <v>200</v>
      </c>
      <c r="D2376" s="3">
        <v>38</v>
      </c>
      <c r="E2376" s="3">
        <v>162</v>
      </c>
    </row>
    <row r="2377" spans="1:5" x14ac:dyDescent="0.25">
      <c r="A2377" t="s">
        <v>239</v>
      </c>
      <c r="B2377" t="s">
        <v>71</v>
      </c>
      <c r="C2377" s="3">
        <v>2795</v>
      </c>
      <c r="D2377" s="3">
        <v>1827</v>
      </c>
      <c r="E2377" s="3">
        <v>968</v>
      </c>
    </row>
    <row r="2378" spans="1:5" x14ac:dyDescent="0.25">
      <c r="A2378" t="s">
        <v>239</v>
      </c>
      <c r="B2378" t="s">
        <v>238</v>
      </c>
      <c r="C2378" s="3">
        <v>179</v>
      </c>
      <c r="D2378" s="3">
        <v>33</v>
      </c>
      <c r="E2378" s="3">
        <v>146</v>
      </c>
    </row>
    <row r="2379" spans="1:5" x14ac:dyDescent="0.25">
      <c r="A2379" t="s">
        <v>239</v>
      </c>
      <c r="B2379" t="s">
        <v>72</v>
      </c>
      <c r="C2379" s="3">
        <v>36355</v>
      </c>
      <c r="D2379" s="3">
        <v>19304</v>
      </c>
      <c r="E2379" s="3">
        <v>17051</v>
      </c>
    </row>
    <row r="2380" spans="1:5" x14ac:dyDescent="0.25">
      <c r="A2380" t="s">
        <v>239</v>
      </c>
      <c r="B2380" t="s">
        <v>73</v>
      </c>
      <c r="C2380" s="3">
        <v>446</v>
      </c>
      <c r="D2380" s="3">
        <v>305</v>
      </c>
      <c r="E2380" s="3">
        <v>141</v>
      </c>
    </row>
    <row r="2381" spans="1:5" x14ac:dyDescent="0.25">
      <c r="A2381" t="s">
        <v>239</v>
      </c>
      <c r="B2381" t="s">
        <v>74</v>
      </c>
      <c r="C2381" s="3">
        <v>22982</v>
      </c>
      <c r="D2381" s="3">
        <v>12968</v>
      </c>
      <c r="E2381" s="3">
        <v>10014</v>
      </c>
    </row>
    <row r="2382" spans="1:5" x14ac:dyDescent="0.25">
      <c r="A2382" t="s">
        <v>239</v>
      </c>
      <c r="B2382" t="s">
        <v>75</v>
      </c>
      <c r="C2382" s="3">
        <v>3611</v>
      </c>
      <c r="D2382" s="3">
        <v>2147</v>
      </c>
      <c r="E2382" s="3">
        <v>1464</v>
      </c>
    </row>
    <row r="2383" spans="1:5" x14ac:dyDescent="0.25">
      <c r="A2383" t="s">
        <v>239</v>
      </c>
      <c r="B2383" t="s">
        <v>76</v>
      </c>
      <c r="C2383" s="3">
        <v>156</v>
      </c>
      <c r="D2383" s="3">
        <v>38</v>
      </c>
      <c r="E2383" s="3">
        <v>118</v>
      </c>
    </row>
    <row r="2384" spans="1:5" x14ac:dyDescent="0.25">
      <c r="A2384" t="s">
        <v>240</v>
      </c>
      <c r="B2384" t="s">
        <v>65</v>
      </c>
      <c r="C2384" s="3">
        <v>10518</v>
      </c>
      <c r="D2384" s="3">
        <v>3762</v>
      </c>
      <c r="E2384" s="3">
        <v>6756</v>
      </c>
    </row>
    <row r="2385" spans="1:5" x14ac:dyDescent="0.25">
      <c r="A2385" t="s">
        <v>240</v>
      </c>
      <c r="B2385" t="s">
        <v>66</v>
      </c>
      <c r="C2385" s="3">
        <v>11270</v>
      </c>
      <c r="D2385" s="3">
        <v>6409</v>
      </c>
      <c r="E2385" s="3">
        <v>4861</v>
      </c>
    </row>
    <row r="2386" spans="1:5" x14ac:dyDescent="0.25">
      <c r="A2386" t="s">
        <v>240</v>
      </c>
      <c r="B2386" t="s">
        <v>42</v>
      </c>
      <c r="C2386" s="3">
        <v>98480</v>
      </c>
      <c r="D2386" s="3">
        <v>51436</v>
      </c>
      <c r="E2386" s="3">
        <v>47044</v>
      </c>
    </row>
    <row r="2387" spans="1:5" x14ac:dyDescent="0.25">
      <c r="A2387" t="s">
        <v>240</v>
      </c>
      <c r="B2387" t="s">
        <v>67</v>
      </c>
      <c r="C2387" s="3">
        <v>4091</v>
      </c>
      <c r="D2387" s="3">
        <v>2239</v>
      </c>
      <c r="E2387" s="3">
        <v>1852</v>
      </c>
    </row>
    <row r="2388" spans="1:5" x14ac:dyDescent="0.25">
      <c r="A2388" t="s">
        <v>240</v>
      </c>
      <c r="B2388" t="s">
        <v>68</v>
      </c>
      <c r="C2388" s="3">
        <v>2253</v>
      </c>
      <c r="D2388" s="3">
        <v>1509</v>
      </c>
      <c r="E2388" s="3">
        <v>744</v>
      </c>
    </row>
    <row r="2389" spans="1:5" x14ac:dyDescent="0.25">
      <c r="A2389" t="s">
        <v>240</v>
      </c>
      <c r="B2389" t="s">
        <v>69</v>
      </c>
      <c r="C2389" s="3">
        <v>1675</v>
      </c>
      <c r="D2389" s="3">
        <v>1010</v>
      </c>
      <c r="E2389" s="3">
        <v>665</v>
      </c>
    </row>
    <row r="2390" spans="1:5" x14ac:dyDescent="0.25">
      <c r="A2390" t="s">
        <v>240</v>
      </c>
      <c r="B2390" t="s">
        <v>237</v>
      </c>
      <c r="C2390" s="3">
        <v>190</v>
      </c>
      <c r="D2390" s="3">
        <v>33</v>
      </c>
      <c r="E2390" s="3">
        <v>157</v>
      </c>
    </row>
    <row r="2391" spans="1:5" x14ac:dyDescent="0.25">
      <c r="A2391" t="s">
        <v>240</v>
      </c>
      <c r="B2391" t="s">
        <v>71</v>
      </c>
      <c r="C2391" s="3">
        <v>2914</v>
      </c>
      <c r="D2391" s="3">
        <v>2013</v>
      </c>
      <c r="E2391" s="3">
        <v>901</v>
      </c>
    </row>
    <row r="2392" spans="1:5" x14ac:dyDescent="0.25">
      <c r="A2392" t="s">
        <v>240</v>
      </c>
      <c r="B2392" t="s">
        <v>238</v>
      </c>
      <c r="C2392" s="3">
        <v>166</v>
      </c>
      <c r="D2392" s="3">
        <v>25</v>
      </c>
      <c r="E2392" s="3">
        <v>141</v>
      </c>
    </row>
    <row r="2393" spans="1:5" x14ac:dyDescent="0.25">
      <c r="A2393" t="s">
        <v>240</v>
      </c>
      <c r="B2393" t="s">
        <v>72</v>
      </c>
      <c r="C2393" s="3">
        <v>36781</v>
      </c>
      <c r="D2393" s="3">
        <v>19119</v>
      </c>
      <c r="E2393" s="3">
        <v>17662</v>
      </c>
    </row>
    <row r="2394" spans="1:5" x14ac:dyDescent="0.25">
      <c r="A2394" t="s">
        <v>240</v>
      </c>
      <c r="B2394" t="s">
        <v>73</v>
      </c>
      <c r="C2394" s="3">
        <v>494</v>
      </c>
      <c r="D2394" s="3">
        <v>298</v>
      </c>
      <c r="E2394" s="3">
        <v>196</v>
      </c>
    </row>
    <row r="2395" spans="1:5" x14ac:dyDescent="0.25">
      <c r="A2395" t="s">
        <v>240</v>
      </c>
      <c r="B2395" t="s">
        <v>74</v>
      </c>
      <c r="C2395" s="3">
        <v>24167</v>
      </c>
      <c r="D2395" s="3">
        <v>12969</v>
      </c>
      <c r="E2395" s="3">
        <v>11198</v>
      </c>
    </row>
    <row r="2396" spans="1:5" x14ac:dyDescent="0.25">
      <c r="A2396" t="s">
        <v>240</v>
      </c>
      <c r="B2396" t="s">
        <v>75</v>
      </c>
      <c r="C2396" s="3">
        <v>3836</v>
      </c>
      <c r="D2396" s="3">
        <v>2021</v>
      </c>
      <c r="E2396" s="3">
        <v>1815</v>
      </c>
    </row>
    <row r="2397" spans="1:5" x14ac:dyDescent="0.25">
      <c r="A2397" t="s">
        <v>240</v>
      </c>
      <c r="B2397" t="s">
        <v>76</v>
      </c>
      <c r="C2397" s="3">
        <v>125</v>
      </c>
      <c r="D2397" s="3">
        <v>29</v>
      </c>
      <c r="E2397" s="3">
        <v>96</v>
      </c>
    </row>
    <row r="2398" spans="1:5" x14ac:dyDescent="0.25">
      <c r="A2398" t="s">
        <v>241</v>
      </c>
      <c r="B2398" t="s">
        <v>65</v>
      </c>
      <c r="C2398" s="3">
        <v>11143</v>
      </c>
      <c r="D2398" s="3">
        <v>3526</v>
      </c>
      <c r="E2398" s="3">
        <v>7617</v>
      </c>
    </row>
    <row r="2399" spans="1:5" x14ac:dyDescent="0.25">
      <c r="A2399" t="s">
        <v>241</v>
      </c>
      <c r="B2399" t="s">
        <v>66</v>
      </c>
      <c r="C2399" s="3">
        <v>11973</v>
      </c>
      <c r="D2399" s="3">
        <v>5908</v>
      </c>
      <c r="E2399" s="3">
        <v>6065</v>
      </c>
    </row>
    <row r="2400" spans="1:5" x14ac:dyDescent="0.25">
      <c r="A2400" t="s">
        <v>241</v>
      </c>
      <c r="B2400" t="s">
        <v>42</v>
      </c>
      <c r="C2400" s="3">
        <v>105146</v>
      </c>
      <c r="D2400" s="3">
        <v>47715</v>
      </c>
      <c r="E2400" s="3">
        <v>57431</v>
      </c>
    </row>
    <row r="2401" spans="1:5" x14ac:dyDescent="0.25">
      <c r="A2401" t="s">
        <v>241</v>
      </c>
      <c r="B2401" t="s">
        <v>67</v>
      </c>
      <c r="C2401" s="3">
        <v>4361</v>
      </c>
      <c r="D2401" s="3">
        <v>2164</v>
      </c>
      <c r="E2401" s="3">
        <v>2197</v>
      </c>
    </row>
    <row r="2402" spans="1:5" x14ac:dyDescent="0.25">
      <c r="A2402" t="s">
        <v>241</v>
      </c>
      <c r="B2402" t="s">
        <v>68</v>
      </c>
      <c r="C2402" s="3">
        <v>2459</v>
      </c>
      <c r="D2402" s="3">
        <v>1299</v>
      </c>
      <c r="E2402" s="3">
        <v>1160</v>
      </c>
    </row>
    <row r="2403" spans="1:5" x14ac:dyDescent="0.25">
      <c r="A2403" t="s">
        <v>241</v>
      </c>
      <c r="B2403" t="s">
        <v>69</v>
      </c>
      <c r="C2403" s="3">
        <v>1720</v>
      </c>
      <c r="D2403" s="3">
        <v>940</v>
      </c>
      <c r="E2403" s="3">
        <v>780</v>
      </c>
    </row>
    <row r="2404" spans="1:5" x14ac:dyDescent="0.25">
      <c r="A2404" t="s">
        <v>241</v>
      </c>
      <c r="B2404" t="s">
        <v>237</v>
      </c>
      <c r="C2404" s="3">
        <v>217</v>
      </c>
      <c r="D2404" s="3">
        <v>36</v>
      </c>
      <c r="E2404" s="3">
        <v>181</v>
      </c>
    </row>
    <row r="2405" spans="1:5" x14ac:dyDescent="0.25">
      <c r="A2405" t="s">
        <v>241</v>
      </c>
      <c r="B2405" t="s">
        <v>71</v>
      </c>
      <c r="C2405" s="3">
        <v>3189</v>
      </c>
      <c r="D2405" s="3">
        <v>1904</v>
      </c>
      <c r="E2405" s="3">
        <v>1285</v>
      </c>
    </row>
    <row r="2406" spans="1:5" x14ac:dyDescent="0.25">
      <c r="A2406" t="s">
        <v>241</v>
      </c>
      <c r="B2406" t="s">
        <v>238</v>
      </c>
      <c r="C2406" s="3">
        <v>182</v>
      </c>
      <c r="D2406" s="3">
        <v>21</v>
      </c>
      <c r="E2406" s="3">
        <v>161</v>
      </c>
    </row>
    <row r="2407" spans="1:5" x14ac:dyDescent="0.25">
      <c r="A2407" t="s">
        <v>241</v>
      </c>
      <c r="B2407" t="s">
        <v>72</v>
      </c>
      <c r="C2407" s="3">
        <v>39716</v>
      </c>
      <c r="D2407" s="3">
        <v>17801</v>
      </c>
      <c r="E2407" s="3">
        <v>21915</v>
      </c>
    </row>
    <row r="2408" spans="1:5" x14ac:dyDescent="0.25">
      <c r="A2408" t="s">
        <v>241</v>
      </c>
      <c r="B2408" t="s">
        <v>73</v>
      </c>
      <c r="C2408" s="3">
        <v>442</v>
      </c>
      <c r="D2408" s="3">
        <v>285</v>
      </c>
      <c r="E2408" s="3">
        <v>157</v>
      </c>
    </row>
    <row r="2409" spans="1:5" x14ac:dyDescent="0.25">
      <c r="A2409" t="s">
        <v>241</v>
      </c>
      <c r="B2409" t="s">
        <v>74</v>
      </c>
      <c r="C2409" s="3">
        <v>25681</v>
      </c>
      <c r="D2409" s="3">
        <v>11889</v>
      </c>
      <c r="E2409" s="3">
        <v>13792</v>
      </c>
    </row>
    <row r="2410" spans="1:5" x14ac:dyDescent="0.25">
      <c r="A2410" t="s">
        <v>241</v>
      </c>
      <c r="B2410" t="s">
        <v>75</v>
      </c>
      <c r="C2410" s="3">
        <v>3918</v>
      </c>
      <c r="D2410" s="3">
        <v>1914</v>
      </c>
      <c r="E2410" s="3">
        <v>2004</v>
      </c>
    </row>
    <row r="2411" spans="1:5" x14ac:dyDescent="0.25">
      <c r="A2411" t="s">
        <v>241</v>
      </c>
      <c r="B2411" t="s">
        <v>76</v>
      </c>
      <c r="C2411" s="3">
        <v>145</v>
      </c>
      <c r="D2411" s="3">
        <v>28</v>
      </c>
      <c r="E2411" s="3">
        <v>117</v>
      </c>
    </row>
    <row r="2412" spans="1:5" x14ac:dyDescent="0.25">
      <c r="A2412" t="s">
        <v>242</v>
      </c>
      <c r="B2412" t="s">
        <v>65</v>
      </c>
      <c r="C2412" s="3">
        <v>10695</v>
      </c>
      <c r="D2412" s="3">
        <v>3617</v>
      </c>
      <c r="E2412" s="3">
        <v>7078</v>
      </c>
    </row>
    <row r="2413" spans="1:5" x14ac:dyDescent="0.25">
      <c r="A2413" t="s">
        <v>242</v>
      </c>
      <c r="B2413" t="s">
        <v>66</v>
      </c>
      <c r="C2413" s="3">
        <v>11978</v>
      </c>
      <c r="D2413" s="3">
        <v>5927</v>
      </c>
      <c r="E2413" s="3">
        <v>6051</v>
      </c>
    </row>
    <row r="2414" spans="1:5" x14ac:dyDescent="0.25">
      <c r="A2414" t="s">
        <v>242</v>
      </c>
      <c r="B2414" t="s">
        <v>42</v>
      </c>
      <c r="C2414" s="3">
        <v>101832</v>
      </c>
      <c r="D2414" s="3">
        <v>46890</v>
      </c>
      <c r="E2414" s="3">
        <v>54942</v>
      </c>
    </row>
    <row r="2415" spans="1:5" x14ac:dyDescent="0.25">
      <c r="A2415" t="s">
        <v>242</v>
      </c>
      <c r="B2415" t="s">
        <v>67</v>
      </c>
      <c r="C2415" s="3">
        <v>4263</v>
      </c>
      <c r="D2415" s="3">
        <v>2230</v>
      </c>
      <c r="E2415" s="3">
        <v>2033</v>
      </c>
    </row>
    <row r="2416" spans="1:5" x14ac:dyDescent="0.25">
      <c r="A2416" t="s">
        <v>242</v>
      </c>
      <c r="B2416" t="s">
        <v>68</v>
      </c>
      <c r="C2416" s="3">
        <v>2501</v>
      </c>
      <c r="D2416" s="3">
        <v>1355</v>
      </c>
      <c r="E2416" s="3">
        <v>1146</v>
      </c>
    </row>
    <row r="2417" spans="1:5" x14ac:dyDescent="0.25">
      <c r="A2417" t="s">
        <v>242</v>
      </c>
      <c r="B2417" t="s">
        <v>69</v>
      </c>
      <c r="C2417" s="3">
        <v>1893</v>
      </c>
      <c r="D2417" s="3">
        <v>895</v>
      </c>
      <c r="E2417" s="3">
        <v>998</v>
      </c>
    </row>
    <row r="2418" spans="1:5" x14ac:dyDescent="0.25">
      <c r="A2418" t="s">
        <v>242</v>
      </c>
      <c r="B2418" t="s">
        <v>237</v>
      </c>
      <c r="C2418" s="3">
        <v>241</v>
      </c>
      <c r="D2418" s="3">
        <v>37</v>
      </c>
      <c r="E2418" s="3">
        <v>204</v>
      </c>
    </row>
    <row r="2419" spans="1:5" x14ac:dyDescent="0.25">
      <c r="A2419" t="s">
        <v>242</v>
      </c>
      <c r="B2419" t="s">
        <v>71</v>
      </c>
      <c r="C2419" s="3">
        <v>3082</v>
      </c>
      <c r="D2419" s="3">
        <v>1702</v>
      </c>
      <c r="E2419" s="3">
        <v>1380</v>
      </c>
    </row>
    <row r="2420" spans="1:5" x14ac:dyDescent="0.25">
      <c r="A2420" t="s">
        <v>242</v>
      </c>
      <c r="B2420" t="s">
        <v>238</v>
      </c>
      <c r="C2420" s="3">
        <v>175</v>
      </c>
      <c r="D2420" s="3">
        <v>33</v>
      </c>
      <c r="E2420" s="3">
        <v>142</v>
      </c>
    </row>
    <row r="2421" spans="1:5" x14ac:dyDescent="0.25">
      <c r="A2421" t="s">
        <v>242</v>
      </c>
      <c r="B2421" t="s">
        <v>72</v>
      </c>
      <c r="C2421" s="3">
        <v>38495</v>
      </c>
      <c r="D2421" s="3">
        <v>17340</v>
      </c>
      <c r="E2421" s="3">
        <v>21155</v>
      </c>
    </row>
    <row r="2422" spans="1:5" x14ac:dyDescent="0.25">
      <c r="A2422" t="s">
        <v>242</v>
      </c>
      <c r="B2422" t="s">
        <v>73</v>
      </c>
      <c r="C2422" s="3">
        <v>433</v>
      </c>
      <c r="D2422" s="3">
        <v>265</v>
      </c>
      <c r="E2422" s="3">
        <v>168</v>
      </c>
    </row>
    <row r="2423" spans="1:5" x14ac:dyDescent="0.25">
      <c r="A2423" t="s">
        <v>242</v>
      </c>
      <c r="B2423" t="s">
        <v>74</v>
      </c>
      <c r="C2423" s="3">
        <v>24141</v>
      </c>
      <c r="D2423" s="3">
        <v>11586</v>
      </c>
      <c r="E2423" s="3">
        <v>12555</v>
      </c>
    </row>
    <row r="2424" spans="1:5" x14ac:dyDescent="0.25">
      <c r="A2424" t="s">
        <v>242</v>
      </c>
      <c r="B2424" t="s">
        <v>75</v>
      </c>
      <c r="C2424" s="3">
        <v>3799</v>
      </c>
      <c r="D2424" s="3">
        <v>1867</v>
      </c>
      <c r="E2424" s="3">
        <v>1932</v>
      </c>
    </row>
    <row r="2425" spans="1:5" x14ac:dyDescent="0.25">
      <c r="A2425" t="s">
        <v>242</v>
      </c>
      <c r="B2425" t="s">
        <v>76</v>
      </c>
      <c r="C2425" s="3">
        <v>136</v>
      </c>
      <c r="D2425" s="3">
        <v>36</v>
      </c>
      <c r="E2425" s="3">
        <v>100</v>
      </c>
    </row>
    <row r="2426" spans="1:5" x14ac:dyDescent="0.25">
      <c r="A2426" t="s">
        <v>243</v>
      </c>
      <c r="B2426" t="s">
        <v>65</v>
      </c>
      <c r="C2426" s="3">
        <v>9683</v>
      </c>
      <c r="D2426" s="3">
        <v>3774</v>
      </c>
      <c r="E2426" s="3">
        <v>5909</v>
      </c>
    </row>
    <row r="2427" spans="1:5" x14ac:dyDescent="0.25">
      <c r="A2427" t="s">
        <v>243</v>
      </c>
      <c r="B2427" t="s">
        <v>66</v>
      </c>
      <c r="C2427" s="3">
        <v>10935</v>
      </c>
      <c r="D2427" s="3">
        <v>6371</v>
      </c>
      <c r="E2427" s="3">
        <v>4564</v>
      </c>
    </row>
    <row r="2428" spans="1:5" x14ac:dyDescent="0.25">
      <c r="A2428" t="s">
        <v>243</v>
      </c>
      <c r="B2428" t="s">
        <v>42</v>
      </c>
      <c r="C2428" s="3">
        <v>93185</v>
      </c>
      <c r="D2428" s="3">
        <v>50494</v>
      </c>
      <c r="E2428" s="3">
        <v>42691</v>
      </c>
    </row>
    <row r="2429" spans="1:5" x14ac:dyDescent="0.25">
      <c r="A2429" t="s">
        <v>243</v>
      </c>
      <c r="B2429" t="s">
        <v>67</v>
      </c>
      <c r="C2429" s="3">
        <v>3875</v>
      </c>
      <c r="D2429" s="3">
        <v>2347</v>
      </c>
      <c r="E2429" s="3">
        <v>1528</v>
      </c>
    </row>
    <row r="2430" spans="1:5" x14ac:dyDescent="0.25">
      <c r="A2430" t="s">
        <v>243</v>
      </c>
      <c r="B2430" t="s">
        <v>68</v>
      </c>
      <c r="C2430" s="3">
        <v>2176</v>
      </c>
      <c r="D2430" s="3">
        <v>1446</v>
      </c>
      <c r="E2430" s="3">
        <v>730</v>
      </c>
    </row>
    <row r="2431" spans="1:5" x14ac:dyDescent="0.25">
      <c r="A2431" t="s">
        <v>243</v>
      </c>
      <c r="B2431" t="s">
        <v>69</v>
      </c>
      <c r="C2431" s="3">
        <v>1630</v>
      </c>
      <c r="D2431" s="3">
        <v>953</v>
      </c>
      <c r="E2431" s="3">
        <v>677</v>
      </c>
    </row>
    <row r="2432" spans="1:5" x14ac:dyDescent="0.25">
      <c r="A2432" t="s">
        <v>243</v>
      </c>
      <c r="B2432" t="s">
        <v>237</v>
      </c>
      <c r="C2432" s="3">
        <v>204</v>
      </c>
      <c r="D2432" s="3">
        <v>38</v>
      </c>
      <c r="E2432" s="3">
        <v>166</v>
      </c>
    </row>
    <row r="2433" spans="1:5" x14ac:dyDescent="0.25">
      <c r="A2433" t="s">
        <v>243</v>
      </c>
      <c r="B2433" t="s">
        <v>71</v>
      </c>
      <c r="C2433" s="3">
        <v>2689</v>
      </c>
      <c r="D2433" s="3">
        <v>1925</v>
      </c>
      <c r="E2433" s="3">
        <v>764</v>
      </c>
    </row>
    <row r="2434" spans="1:5" x14ac:dyDescent="0.25">
      <c r="A2434" t="s">
        <v>243</v>
      </c>
      <c r="B2434" t="s">
        <v>238</v>
      </c>
      <c r="C2434" s="3">
        <v>179</v>
      </c>
      <c r="D2434" s="3">
        <v>33</v>
      </c>
      <c r="E2434" s="3">
        <v>146</v>
      </c>
    </row>
    <row r="2435" spans="1:5" x14ac:dyDescent="0.25">
      <c r="A2435" t="s">
        <v>243</v>
      </c>
      <c r="B2435" t="s">
        <v>72</v>
      </c>
      <c r="C2435" s="3">
        <v>35602</v>
      </c>
      <c r="D2435" s="3">
        <v>18946</v>
      </c>
      <c r="E2435" s="3">
        <v>16656</v>
      </c>
    </row>
    <row r="2436" spans="1:5" x14ac:dyDescent="0.25">
      <c r="A2436" t="s">
        <v>243</v>
      </c>
      <c r="B2436" t="s">
        <v>73</v>
      </c>
      <c r="C2436" s="3">
        <v>481</v>
      </c>
      <c r="D2436" s="3">
        <v>266</v>
      </c>
      <c r="E2436" s="3">
        <v>215</v>
      </c>
    </row>
    <row r="2437" spans="1:5" x14ac:dyDescent="0.25">
      <c r="A2437" t="s">
        <v>243</v>
      </c>
      <c r="B2437" t="s">
        <v>74</v>
      </c>
      <c r="C2437" s="3">
        <v>22157</v>
      </c>
      <c r="D2437" s="3">
        <v>12380</v>
      </c>
      <c r="E2437" s="3">
        <v>9777</v>
      </c>
    </row>
    <row r="2438" spans="1:5" x14ac:dyDescent="0.25">
      <c r="A2438" t="s">
        <v>243</v>
      </c>
      <c r="B2438" t="s">
        <v>75</v>
      </c>
      <c r="C2438" s="3">
        <v>3451</v>
      </c>
      <c r="D2438" s="3">
        <v>1991</v>
      </c>
      <c r="E2438" s="3">
        <v>1460</v>
      </c>
    </row>
    <row r="2439" spans="1:5" x14ac:dyDescent="0.25">
      <c r="A2439" t="s">
        <v>243</v>
      </c>
      <c r="B2439" t="s">
        <v>76</v>
      </c>
      <c r="C2439" s="3">
        <v>123</v>
      </c>
      <c r="D2439" s="3">
        <v>24</v>
      </c>
      <c r="E2439" s="3">
        <v>99</v>
      </c>
    </row>
    <row r="2440" spans="1:5" x14ac:dyDescent="0.25">
      <c r="A2440" t="s">
        <v>244</v>
      </c>
      <c r="B2440" t="s">
        <v>65</v>
      </c>
      <c r="C2440" s="3">
        <v>9850</v>
      </c>
      <c r="D2440" s="3">
        <v>3753</v>
      </c>
      <c r="E2440" s="3">
        <v>6097</v>
      </c>
    </row>
    <row r="2441" spans="1:5" x14ac:dyDescent="0.25">
      <c r="A2441" t="s">
        <v>244</v>
      </c>
      <c r="B2441" t="s">
        <v>66</v>
      </c>
      <c r="C2441" s="3">
        <v>11087</v>
      </c>
      <c r="D2441" s="3">
        <v>7196</v>
      </c>
      <c r="E2441" s="3">
        <v>3891</v>
      </c>
    </row>
    <row r="2442" spans="1:5" x14ac:dyDescent="0.25">
      <c r="A2442" t="s">
        <v>244</v>
      </c>
      <c r="B2442" t="s">
        <v>42</v>
      </c>
      <c r="C2442" s="3">
        <v>94801</v>
      </c>
      <c r="D2442" s="3">
        <v>54204</v>
      </c>
      <c r="E2442" s="3">
        <v>40597</v>
      </c>
    </row>
    <row r="2443" spans="1:5" x14ac:dyDescent="0.25">
      <c r="A2443" t="s">
        <v>244</v>
      </c>
      <c r="B2443" t="s">
        <v>67</v>
      </c>
      <c r="C2443" s="3">
        <v>4052</v>
      </c>
      <c r="D2443" s="3">
        <v>2403</v>
      </c>
      <c r="E2443" s="3">
        <v>1649</v>
      </c>
    </row>
    <row r="2444" spans="1:5" x14ac:dyDescent="0.25">
      <c r="A2444" t="s">
        <v>244</v>
      </c>
      <c r="B2444" t="s">
        <v>68</v>
      </c>
      <c r="C2444" s="3">
        <v>2199</v>
      </c>
      <c r="D2444" s="3">
        <v>1527</v>
      </c>
      <c r="E2444" s="3">
        <v>672</v>
      </c>
    </row>
    <row r="2445" spans="1:5" x14ac:dyDescent="0.25">
      <c r="A2445" t="s">
        <v>244</v>
      </c>
      <c r="B2445" t="s">
        <v>69</v>
      </c>
      <c r="C2445" s="3">
        <v>1521</v>
      </c>
      <c r="D2445" s="3">
        <v>980</v>
      </c>
      <c r="E2445" s="3">
        <v>541</v>
      </c>
    </row>
    <row r="2446" spans="1:5" x14ac:dyDescent="0.25">
      <c r="A2446" t="s">
        <v>244</v>
      </c>
      <c r="B2446" t="s">
        <v>237</v>
      </c>
      <c r="C2446" s="3">
        <v>211</v>
      </c>
      <c r="D2446" s="3">
        <v>27</v>
      </c>
      <c r="E2446" s="3">
        <v>184</v>
      </c>
    </row>
    <row r="2447" spans="1:5" x14ac:dyDescent="0.25">
      <c r="A2447" t="s">
        <v>244</v>
      </c>
      <c r="B2447" t="s">
        <v>71</v>
      </c>
      <c r="C2447" s="3">
        <v>2781</v>
      </c>
      <c r="D2447" s="3">
        <v>1954</v>
      </c>
      <c r="E2447" s="3">
        <v>827</v>
      </c>
    </row>
    <row r="2448" spans="1:5" x14ac:dyDescent="0.25">
      <c r="A2448" t="s">
        <v>244</v>
      </c>
      <c r="B2448" t="s">
        <v>238</v>
      </c>
      <c r="C2448" s="3">
        <v>170</v>
      </c>
      <c r="D2448" s="3">
        <v>28</v>
      </c>
      <c r="E2448" s="3">
        <v>142</v>
      </c>
    </row>
    <row r="2449" spans="1:5" x14ac:dyDescent="0.25">
      <c r="A2449" t="s">
        <v>244</v>
      </c>
      <c r="B2449" t="s">
        <v>72</v>
      </c>
      <c r="C2449" s="3">
        <v>35856</v>
      </c>
      <c r="D2449" s="3">
        <v>19888</v>
      </c>
      <c r="E2449" s="3">
        <v>15968</v>
      </c>
    </row>
    <row r="2450" spans="1:5" x14ac:dyDescent="0.25">
      <c r="A2450" t="s">
        <v>244</v>
      </c>
      <c r="B2450" t="s">
        <v>73</v>
      </c>
      <c r="C2450" s="3">
        <v>454</v>
      </c>
      <c r="D2450" s="3">
        <v>303</v>
      </c>
      <c r="E2450" s="3">
        <v>151</v>
      </c>
    </row>
    <row r="2451" spans="1:5" x14ac:dyDescent="0.25">
      <c r="A2451" t="s">
        <v>244</v>
      </c>
      <c r="B2451" t="s">
        <v>74</v>
      </c>
      <c r="C2451" s="3">
        <v>22814</v>
      </c>
      <c r="D2451" s="3">
        <v>14033</v>
      </c>
      <c r="E2451" s="3">
        <v>8781</v>
      </c>
    </row>
    <row r="2452" spans="1:5" x14ac:dyDescent="0.25">
      <c r="A2452" t="s">
        <v>244</v>
      </c>
      <c r="B2452" t="s">
        <v>75</v>
      </c>
      <c r="C2452" s="3">
        <v>3661</v>
      </c>
      <c r="D2452" s="3">
        <v>2077</v>
      </c>
      <c r="E2452" s="3">
        <v>1584</v>
      </c>
    </row>
    <row r="2453" spans="1:5" x14ac:dyDescent="0.25">
      <c r="A2453" t="s">
        <v>244</v>
      </c>
      <c r="B2453" t="s">
        <v>76</v>
      </c>
      <c r="C2453" s="3">
        <v>145</v>
      </c>
      <c r="D2453" s="3">
        <v>35</v>
      </c>
      <c r="E2453" s="3">
        <v>110</v>
      </c>
    </row>
    <row r="2454" spans="1:5" x14ac:dyDescent="0.25">
      <c r="A2454" t="s">
        <v>245</v>
      </c>
      <c r="B2454" t="s">
        <v>65</v>
      </c>
      <c r="C2454" s="3">
        <v>10764</v>
      </c>
      <c r="D2454" s="3">
        <v>3794</v>
      </c>
      <c r="E2454" s="3">
        <v>6970</v>
      </c>
    </row>
    <row r="2455" spans="1:5" x14ac:dyDescent="0.25">
      <c r="A2455" t="s">
        <v>245</v>
      </c>
      <c r="B2455" t="s">
        <v>66</v>
      </c>
      <c r="C2455" s="3">
        <v>11959</v>
      </c>
      <c r="D2455" s="3">
        <v>6135</v>
      </c>
      <c r="E2455" s="3">
        <v>5824</v>
      </c>
    </row>
    <row r="2456" spans="1:5" x14ac:dyDescent="0.25">
      <c r="A2456" t="s">
        <v>245</v>
      </c>
      <c r="B2456" t="s">
        <v>42</v>
      </c>
      <c r="C2456" s="3">
        <v>102363</v>
      </c>
      <c r="D2456" s="3">
        <v>50220</v>
      </c>
      <c r="E2456" s="3">
        <v>52143</v>
      </c>
    </row>
    <row r="2457" spans="1:5" x14ac:dyDescent="0.25">
      <c r="A2457" t="s">
        <v>245</v>
      </c>
      <c r="B2457" t="s">
        <v>67</v>
      </c>
      <c r="C2457" s="3">
        <v>4332</v>
      </c>
      <c r="D2457" s="3">
        <v>2267</v>
      </c>
      <c r="E2457" s="3">
        <v>2065</v>
      </c>
    </row>
    <row r="2458" spans="1:5" x14ac:dyDescent="0.25">
      <c r="A2458" t="s">
        <v>245</v>
      </c>
      <c r="B2458" t="s">
        <v>68</v>
      </c>
      <c r="C2458" s="3">
        <v>2457</v>
      </c>
      <c r="D2458" s="3">
        <v>1474</v>
      </c>
      <c r="E2458" s="3">
        <v>983</v>
      </c>
    </row>
    <row r="2459" spans="1:5" x14ac:dyDescent="0.25">
      <c r="A2459" t="s">
        <v>245</v>
      </c>
      <c r="B2459" t="s">
        <v>69</v>
      </c>
      <c r="C2459" s="3">
        <v>1645</v>
      </c>
      <c r="D2459" s="3">
        <v>987</v>
      </c>
      <c r="E2459" s="3">
        <v>658</v>
      </c>
    </row>
    <row r="2460" spans="1:5" x14ac:dyDescent="0.25">
      <c r="A2460" t="s">
        <v>245</v>
      </c>
      <c r="B2460" t="s">
        <v>237</v>
      </c>
      <c r="C2460" s="3">
        <v>200</v>
      </c>
      <c r="D2460" s="3">
        <v>41</v>
      </c>
      <c r="E2460" s="3">
        <v>159</v>
      </c>
    </row>
    <row r="2461" spans="1:5" x14ac:dyDescent="0.25">
      <c r="A2461" t="s">
        <v>245</v>
      </c>
      <c r="B2461" t="s">
        <v>71</v>
      </c>
      <c r="C2461" s="3">
        <v>3079</v>
      </c>
      <c r="D2461" s="3">
        <v>1979</v>
      </c>
      <c r="E2461" s="3">
        <v>1100</v>
      </c>
    </row>
    <row r="2462" spans="1:5" x14ac:dyDescent="0.25">
      <c r="A2462" t="s">
        <v>245</v>
      </c>
      <c r="B2462" t="s">
        <v>238</v>
      </c>
      <c r="C2462" s="3">
        <v>189</v>
      </c>
      <c r="D2462" s="3">
        <v>34</v>
      </c>
      <c r="E2462" s="3">
        <v>155</v>
      </c>
    </row>
    <row r="2463" spans="1:5" x14ac:dyDescent="0.25">
      <c r="A2463" t="s">
        <v>245</v>
      </c>
      <c r="B2463" t="s">
        <v>72</v>
      </c>
      <c r="C2463" s="3">
        <v>38786</v>
      </c>
      <c r="D2463" s="3">
        <v>18464</v>
      </c>
      <c r="E2463" s="3">
        <v>20322</v>
      </c>
    </row>
    <row r="2464" spans="1:5" x14ac:dyDescent="0.25">
      <c r="A2464" t="s">
        <v>245</v>
      </c>
      <c r="B2464" t="s">
        <v>73</v>
      </c>
      <c r="C2464" s="3">
        <v>452</v>
      </c>
      <c r="D2464" s="3">
        <v>288</v>
      </c>
      <c r="E2464" s="3">
        <v>164</v>
      </c>
    </row>
    <row r="2465" spans="1:5" x14ac:dyDescent="0.25">
      <c r="A2465" t="s">
        <v>245</v>
      </c>
      <c r="B2465" t="s">
        <v>74</v>
      </c>
      <c r="C2465" s="3">
        <v>24638</v>
      </c>
      <c r="D2465" s="3">
        <v>12649</v>
      </c>
      <c r="E2465" s="3">
        <v>11989</v>
      </c>
    </row>
    <row r="2466" spans="1:5" x14ac:dyDescent="0.25">
      <c r="A2466" t="s">
        <v>245</v>
      </c>
      <c r="B2466" t="s">
        <v>75</v>
      </c>
      <c r="C2466" s="3">
        <v>3720</v>
      </c>
      <c r="D2466" s="3">
        <v>2078</v>
      </c>
      <c r="E2466" s="3">
        <v>1642</v>
      </c>
    </row>
    <row r="2467" spans="1:5" x14ac:dyDescent="0.25">
      <c r="A2467" t="s">
        <v>245</v>
      </c>
      <c r="B2467" t="s">
        <v>76</v>
      </c>
      <c r="C2467" s="3">
        <v>142</v>
      </c>
      <c r="D2467" s="3">
        <v>30</v>
      </c>
      <c r="E2467" s="3">
        <v>112</v>
      </c>
    </row>
    <row r="2468" spans="1:5" x14ac:dyDescent="0.25">
      <c r="A2468" t="s">
        <v>246</v>
      </c>
      <c r="B2468" t="s">
        <v>65</v>
      </c>
      <c r="C2468" s="3">
        <v>10400</v>
      </c>
      <c r="D2468" s="3">
        <v>3663</v>
      </c>
      <c r="E2468" s="3">
        <v>6737</v>
      </c>
    </row>
    <row r="2469" spans="1:5" x14ac:dyDescent="0.25">
      <c r="A2469" t="s">
        <v>246</v>
      </c>
      <c r="B2469" t="s">
        <v>66</v>
      </c>
      <c r="C2469" s="3">
        <v>11887</v>
      </c>
      <c r="D2469" s="3">
        <v>5949</v>
      </c>
      <c r="E2469" s="3">
        <v>5938</v>
      </c>
    </row>
    <row r="2470" spans="1:5" x14ac:dyDescent="0.25">
      <c r="A2470" t="s">
        <v>246</v>
      </c>
      <c r="B2470" t="s">
        <v>42</v>
      </c>
      <c r="C2470" s="3">
        <v>99855</v>
      </c>
      <c r="D2470" s="3">
        <v>48135</v>
      </c>
      <c r="E2470" s="3">
        <v>51720</v>
      </c>
    </row>
    <row r="2471" spans="1:5" x14ac:dyDescent="0.25">
      <c r="A2471" t="s">
        <v>246</v>
      </c>
      <c r="B2471" t="s">
        <v>67</v>
      </c>
      <c r="C2471" s="3">
        <v>4353</v>
      </c>
      <c r="D2471" s="3">
        <v>2230</v>
      </c>
      <c r="E2471" s="3">
        <v>2123</v>
      </c>
    </row>
    <row r="2472" spans="1:5" x14ac:dyDescent="0.25">
      <c r="A2472" t="s">
        <v>246</v>
      </c>
      <c r="B2472" t="s">
        <v>68</v>
      </c>
      <c r="C2472" s="3">
        <v>2270</v>
      </c>
      <c r="D2472" s="3">
        <v>1309</v>
      </c>
      <c r="E2472" s="3">
        <v>961</v>
      </c>
    </row>
    <row r="2473" spans="1:5" x14ac:dyDescent="0.25">
      <c r="A2473" t="s">
        <v>246</v>
      </c>
      <c r="B2473" t="s">
        <v>69</v>
      </c>
      <c r="C2473" s="3">
        <v>1720</v>
      </c>
      <c r="D2473" s="3">
        <v>897</v>
      </c>
      <c r="E2473" s="3">
        <v>823</v>
      </c>
    </row>
    <row r="2474" spans="1:5" x14ac:dyDescent="0.25">
      <c r="A2474" t="s">
        <v>246</v>
      </c>
      <c r="B2474" t="s">
        <v>237</v>
      </c>
      <c r="C2474" s="3">
        <v>211</v>
      </c>
      <c r="D2474" s="3">
        <v>37</v>
      </c>
      <c r="E2474" s="3">
        <v>174</v>
      </c>
    </row>
    <row r="2475" spans="1:5" x14ac:dyDescent="0.25">
      <c r="A2475" t="s">
        <v>246</v>
      </c>
      <c r="B2475" t="s">
        <v>71</v>
      </c>
      <c r="C2475" s="3">
        <v>3059</v>
      </c>
      <c r="D2475" s="3">
        <v>1750</v>
      </c>
      <c r="E2475" s="3">
        <v>1309</v>
      </c>
    </row>
    <row r="2476" spans="1:5" x14ac:dyDescent="0.25">
      <c r="A2476" t="s">
        <v>246</v>
      </c>
      <c r="B2476" t="s">
        <v>238</v>
      </c>
      <c r="C2476" s="3">
        <v>182</v>
      </c>
      <c r="D2476" s="3">
        <v>29</v>
      </c>
      <c r="E2476" s="3">
        <v>153</v>
      </c>
    </row>
    <row r="2477" spans="1:5" x14ac:dyDescent="0.25">
      <c r="A2477" t="s">
        <v>246</v>
      </c>
      <c r="B2477" t="s">
        <v>72</v>
      </c>
      <c r="C2477" s="3">
        <v>38010</v>
      </c>
      <c r="D2477" s="3">
        <v>17984</v>
      </c>
      <c r="E2477" s="3">
        <v>20026</v>
      </c>
    </row>
    <row r="2478" spans="1:5" x14ac:dyDescent="0.25">
      <c r="A2478" t="s">
        <v>246</v>
      </c>
      <c r="B2478" t="s">
        <v>73</v>
      </c>
      <c r="C2478" s="3">
        <v>451</v>
      </c>
      <c r="D2478" s="3">
        <v>255</v>
      </c>
      <c r="E2478" s="3">
        <v>196</v>
      </c>
    </row>
    <row r="2479" spans="1:5" x14ac:dyDescent="0.25">
      <c r="A2479" t="s">
        <v>246</v>
      </c>
      <c r="B2479" t="s">
        <v>74</v>
      </c>
      <c r="C2479" s="3">
        <v>23557</v>
      </c>
      <c r="D2479" s="3">
        <v>12041</v>
      </c>
      <c r="E2479" s="3">
        <v>11516</v>
      </c>
    </row>
    <row r="2480" spans="1:5" x14ac:dyDescent="0.25">
      <c r="A2480" t="s">
        <v>246</v>
      </c>
      <c r="B2480" t="s">
        <v>75</v>
      </c>
      <c r="C2480" s="3">
        <v>3627</v>
      </c>
      <c r="D2480" s="3">
        <v>1964</v>
      </c>
      <c r="E2480" s="3">
        <v>1663</v>
      </c>
    </row>
    <row r="2481" spans="1:5" x14ac:dyDescent="0.25">
      <c r="A2481" t="s">
        <v>246</v>
      </c>
      <c r="B2481" t="s">
        <v>76</v>
      </c>
      <c r="C2481" s="3">
        <v>128</v>
      </c>
      <c r="D2481" s="3">
        <v>27</v>
      </c>
      <c r="E2481" s="3">
        <v>101</v>
      </c>
    </row>
    <row r="2482" spans="1:5" x14ac:dyDescent="0.25">
      <c r="A2482" t="s">
        <v>247</v>
      </c>
      <c r="B2482" t="s">
        <v>65</v>
      </c>
      <c r="C2482" s="3">
        <v>9278</v>
      </c>
      <c r="D2482" s="3">
        <v>4128</v>
      </c>
      <c r="E2482" s="3">
        <v>5150</v>
      </c>
    </row>
    <row r="2483" spans="1:5" x14ac:dyDescent="0.25">
      <c r="A2483" t="s">
        <v>247</v>
      </c>
      <c r="B2483" t="s">
        <v>66</v>
      </c>
      <c r="C2483" s="3">
        <v>11093</v>
      </c>
      <c r="D2483" s="3">
        <v>6484</v>
      </c>
      <c r="E2483" s="3">
        <v>4609</v>
      </c>
    </row>
    <row r="2484" spans="1:5" x14ac:dyDescent="0.25">
      <c r="A2484" t="s">
        <v>247</v>
      </c>
      <c r="B2484" t="s">
        <v>42</v>
      </c>
      <c r="C2484" s="3">
        <v>91375</v>
      </c>
      <c r="D2484" s="3">
        <v>52353</v>
      </c>
      <c r="E2484" s="3">
        <v>39022</v>
      </c>
    </row>
    <row r="2485" spans="1:5" x14ac:dyDescent="0.25">
      <c r="A2485" t="s">
        <v>247</v>
      </c>
      <c r="B2485" t="s">
        <v>67</v>
      </c>
      <c r="C2485" s="3">
        <v>3972</v>
      </c>
      <c r="D2485" s="3">
        <v>2399</v>
      </c>
      <c r="E2485" s="3">
        <v>1573</v>
      </c>
    </row>
    <row r="2486" spans="1:5" x14ac:dyDescent="0.25">
      <c r="A2486" t="s">
        <v>247</v>
      </c>
      <c r="B2486" t="s">
        <v>68</v>
      </c>
      <c r="C2486" s="3">
        <v>2123</v>
      </c>
      <c r="D2486" s="3">
        <v>1496</v>
      </c>
      <c r="E2486" s="3">
        <v>627</v>
      </c>
    </row>
    <row r="2487" spans="1:5" x14ac:dyDescent="0.25">
      <c r="A2487" t="s">
        <v>247</v>
      </c>
      <c r="B2487" t="s">
        <v>69</v>
      </c>
      <c r="C2487" s="3">
        <v>1535</v>
      </c>
      <c r="D2487" s="3">
        <v>1026</v>
      </c>
      <c r="E2487" s="3">
        <v>509</v>
      </c>
    </row>
    <row r="2488" spans="1:5" x14ac:dyDescent="0.25">
      <c r="A2488" t="s">
        <v>247</v>
      </c>
      <c r="B2488" t="s">
        <v>237</v>
      </c>
      <c r="C2488" s="3">
        <v>212</v>
      </c>
      <c r="D2488" s="3">
        <v>38</v>
      </c>
      <c r="E2488" s="3">
        <v>174</v>
      </c>
    </row>
    <row r="2489" spans="1:5" x14ac:dyDescent="0.25">
      <c r="A2489" t="s">
        <v>247</v>
      </c>
      <c r="B2489" t="s">
        <v>71</v>
      </c>
      <c r="C2489" s="3">
        <v>2649</v>
      </c>
      <c r="D2489" s="3">
        <v>1876</v>
      </c>
      <c r="E2489" s="3">
        <v>773</v>
      </c>
    </row>
    <row r="2490" spans="1:5" x14ac:dyDescent="0.25">
      <c r="A2490" t="s">
        <v>247</v>
      </c>
      <c r="B2490" t="s">
        <v>238</v>
      </c>
      <c r="C2490" s="3">
        <v>184</v>
      </c>
      <c r="D2490" s="3">
        <v>26</v>
      </c>
      <c r="E2490" s="3">
        <v>158</v>
      </c>
    </row>
    <row r="2491" spans="1:5" x14ac:dyDescent="0.25">
      <c r="A2491" t="s">
        <v>247</v>
      </c>
      <c r="B2491" t="s">
        <v>72</v>
      </c>
      <c r="C2491" s="3">
        <v>35196</v>
      </c>
      <c r="D2491" s="3">
        <v>19517</v>
      </c>
      <c r="E2491" s="3">
        <v>15679</v>
      </c>
    </row>
    <row r="2492" spans="1:5" x14ac:dyDescent="0.25">
      <c r="A2492" t="s">
        <v>247</v>
      </c>
      <c r="B2492" t="s">
        <v>73</v>
      </c>
      <c r="C2492" s="3">
        <v>397</v>
      </c>
      <c r="D2492" s="3">
        <v>299</v>
      </c>
      <c r="E2492" s="3">
        <v>98</v>
      </c>
    </row>
    <row r="2493" spans="1:5" x14ac:dyDescent="0.25">
      <c r="A2493" t="s">
        <v>247</v>
      </c>
      <c r="B2493" t="s">
        <v>74</v>
      </c>
      <c r="C2493" s="3">
        <v>21382</v>
      </c>
      <c r="D2493" s="3">
        <v>12988</v>
      </c>
      <c r="E2493" s="3">
        <v>8394</v>
      </c>
    </row>
    <row r="2494" spans="1:5" x14ac:dyDescent="0.25">
      <c r="A2494" t="s">
        <v>247</v>
      </c>
      <c r="B2494" t="s">
        <v>75</v>
      </c>
      <c r="C2494" s="3">
        <v>3261</v>
      </c>
      <c r="D2494" s="3">
        <v>2045</v>
      </c>
      <c r="E2494" s="3">
        <v>1216</v>
      </c>
    </row>
    <row r="2495" spans="1:5" x14ac:dyDescent="0.25">
      <c r="A2495" t="s">
        <v>247</v>
      </c>
      <c r="B2495" t="s">
        <v>76</v>
      </c>
      <c r="C2495" s="3">
        <v>93</v>
      </c>
      <c r="D2495" s="3">
        <v>31</v>
      </c>
      <c r="E2495" s="3">
        <v>62</v>
      </c>
    </row>
    <row r="2496" spans="1:5" x14ac:dyDescent="0.25">
      <c r="A2496" t="s">
        <v>248</v>
      </c>
      <c r="B2496" t="s">
        <v>65</v>
      </c>
      <c r="C2496" s="3">
        <v>9803</v>
      </c>
      <c r="D2496" s="3">
        <v>4103</v>
      </c>
      <c r="E2496" s="3">
        <v>5700</v>
      </c>
    </row>
    <row r="2497" spans="1:5" x14ac:dyDescent="0.25">
      <c r="A2497" t="s">
        <v>248</v>
      </c>
      <c r="B2497" t="s">
        <v>66</v>
      </c>
      <c r="C2497" s="3">
        <v>11195</v>
      </c>
      <c r="D2497" s="3">
        <v>6832</v>
      </c>
      <c r="E2497" s="3">
        <v>4363</v>
      </c>
    </row>
    <row r="2498" spans="1:5" x14ac:dyDescent="0.25">
      <c r="A2498" t="s">
        <v>248</v>
      </c>
      <c r="B2498" t="s">
        <v>42</v>
      </c>
      <c r="C2498" s="3">
        <v>93553</v>
      </c>
      <c r="D2498" s="3">
        <v>55849</v>
      </c>
      <c r="E2498" s="3">
        <v>37704</v>
      </c>
    </row>
    <row r="2499" spans="1:5" x14ac:dyDescent="0.25">
      <c r="A2499" t="s">
        <v>248</v>
      </c>
      <c r="B2499" t="s">
        <v>67</v>
      </c>
      <c r="C2499" s="3">
        <v>4013</v>
      </c>
      <c r="D2499" s="3">
        <v>2421</v>
      </c>
      <c r="E2499" s="3">
        <v>1592</v>
      </c>
    </row>
    <row r="2500" spans="1:5" x14ac:dyDescent="0.25">
      <c r="A2500" t="s">
        <v>248</v>
      </c>
      <c r="B2500" t="s">
        <v>68</v>
      </c>
      <c r="C2500" s="3">
        <v>2280</v>
      </c>
      <c r="D2500" s="3">
        <v>1635</v>
      </c>
      <c r="E2500" s="3">
        <v>645</v>
      </c>
    </row>
    <row r="2501" spans="1:5" x14ac:dyDescent="0.25">
      <c r="A2501" t="s">
        <v>248</v>
      </c>
      <c r="B2501" t="s">
        <v>69</v>
      </c>
      <c r="C2501" s="3">
        <v>1580</v>
      </c>
      <c r="D2501" s="3">
        <v>1099</v>
      </c>
      <c r="E2501" s="3">
        <v>481</v>
      </c>
    </row>
    <row r="2502" spans="1:5" x14ac:dyDescent="0.25">
      <c r="A2502" t="s">
        <v>248</v>
      </c>
      <c r="B2502" t="s">
        <v>237</v>
      </c>
      <c r="C2502" s="3">
        <v>205</v>
      </c>
      <c r="D2502" s="3">
        <v>32</v>
      </c>
      <c r="E2502" s="3">
        <v>173</v>
      </c>
    </row>
    <row r="2503" spans="1:5" x14ac:dyDescent="0.25">
      <c r="A2503" t="s">
        <v>248</v>
      </c>
      <c r="B2503" t="s">
        <v>71</v>
      </c>
      <c r="C2503" s="3">
        <v>2694</v>
      </c>
      <c r="D2503" s="3">
        <v>2166</v>
      </c>
      <c r="E2503" s="3">
        <v>528</v>
      </c>
    </row>
    <row r="2504" spans="1:5" x14ac:dyDescent="0.25">
      <c r="A2504" t="s">
        <v>248</v>
      </c>
      <c r="B2504" t="s">
        <v>238</v>
      </c>
      <c r="C2504" s="3">
        <v>212</v>
      </c>
      <c r="D2504" s="3">
        <v>21</v>
      </c>
      <c r="E2504" s="3">
        <v>191</v>
      </c>
    </row>
    <row r="2505" spans="1:5" x14ac:dyDescent="0.25">
      <c r="A2505" t="s">
        <v>248</v>
      </c>
      <c r="B2505" t="s">
        <v>72</v>
      </c>
      <c r="C2505" s="3">
        <v>35443</v>
      </c>
      <c r="D2505" s="3">
        <v>21042</v>
      </c>
      <c r="E2505" s="3">
        <v>14401</v>
      </c>
    </row>
    <row r="2506" spans="1:5" x14ac:dyDescent="0.25">
      <c r="A2506" t="s">
        <v>248</v>
      </c>
      <c r="B2506" t="s">
        <v>73</v>
      </c>
      <c r="C2506" s="3">
        <v>425</v>
      </c>
      <c r="D2506" s="3">
        <v>281</v>
      </c>
      <c r="E2506" s="3">
        <v>144</v>
      </c>
    </row>
    <row r="2507" spans="1:5" x14ac:dyDescent="0.25">
      <c r="A2507" t="s">
        <v>248</v>
      </c>
      <c r="B2507" t="s">
        <v>74</v>
      </c>
      <c r="C2507" s="3">
        <v>22121</v>
      </c>
      <c r="D2507" s="3">
        <v>14044</v>
      </c>
      <c r="E2507" s="3">
        <v>8077</v>
      </c>
    </row>
    <row r="2508" spans="1:5" x14ac:dyDescent="0.25">
      <c r="A2508" t="s">
        <v>248</v>
      </c>
      <c r="B2508" t="s">
        <v>75</v>
      </c>
      <c r="C2508" s="3">
        <v>3465</v>
      </c>
      <c r="D2508" s="3">
        <v>2141</v>
      </c>
      <c r="E2508" s="3">
        <v>1324</v>
      </c>
    </row>
    <row r="2509" spans="1:5" x14ac:dyDescent="0.25">
      <c r="A2509" t="s">
        <v>248</v>
      </c>
      <c r="B2509" t="s">
        <v>76</v>
      </c>
      <c r="C2509" s="3">
        <v>117</v>
      </c>
      <c r="D2509" s="3">
        <v>32</v>
      </c>
      <c r="E2509" s="3">
        <v>85</v>
      </c>
    </row>
    <row r="2510" spans="1:5" x14ac:dyDescent="0.25">
      <c r="A2510" t="s">
        <v>249</v>
      </c>
      <c r="B2510" t="s">
        <v>65</v>
      </c>
      <c r="C2510" s="3">
        <v>10612</v>
      </c>
      <c r="D2510" s="3">
        <v>3863</v>
      </c>
      <c r="E2510" s="3">
        <v>6749</v>
      </c>
    </row>
    <row r="2511" spans="1:5" x14ac:dyDescent="0.25">
      <c r="A2511" t="s">
        <v>249</v>
      </c>
      <c r="B2511" t="s">
        <v>66</v>
      </c>
      <c r="C2511" s="3">
        <v>12247</v>
      </c>
      <c r="D2511" s="3">
        <v>6211</v>
      </c>
      <c r="E2511" s="3">
        <v>6036</v>
      </c>
    </row>
    <row r="2512" spans="1:5" x14ac:dyDescent="0.25">
      <c r="A2512" t="s">
        <v>249</v>
      </c>
      <c r="B2512" t="s">
        <v>42</v>
      </c>
      <c r="C2512" s="3">
        <v>101376</v>
      </c>
      <c r="D2512" s="3">
        <v>50127</v>
      </c>
      <c r="E2512" s="3">
        <v>51249</v>
      </c>
    </row>
    <row r="2513" spans="1:5" x14ac:dyDescent="0.25">
      <c r="A2513" t="s">
        <v>249</v>
      </c>
      <c r="B2513" t="s">
        <v>67</v>
      </c>
      <c r="C2513" s="3">
        <v>4280</v>
      </c>
      <c r="D2513" s="3">
        <v>2134</v>
      </c>
      <c r="E2513" s="3">
        <v>2146</v>
      </c>
    </row>
    <row r="2514" spans="1:5" x14ac:dyDescent="0.25">
      <c r="A2514" t="s">
        <v>249</v>
      </c>
      <c r="B2514" t="s">
        <v>68</v>
      </c>
      <c r="C2514" s="3">
        <v>2288</v>
      </c>
      <c r="D2514" s="3">
        <v>1433</v>
      </c>
      <c r="E2514" s="3">
        <v>855</v>
      </c>
    </row>
    <row r="2515" spans="1:5" x14ac:dyDescent="0.25">
      <c r="A2515" t="s">
        <v>249</v>
      </c>
      <c r="B2515" t="s">
        <v>69</v>
      </c>
      <c r="C2515" s="3">
        <v>1588</v>
      </c>
      <c r="D2515" s="3">
        <v>955</v>
      </c>
      <c r="E2515" s="3">
        <v>633</v>
      </c>
    </row>
    <row r="2516" spans="1:5" x14ac:dyDescent="0.25">
      <c r="A2516" t="s">
        <v>249</v>
      </c>
      <c r="B2516" t="s">
        <v>237</v>
      </c>
      <c r="C2516" s="3">
        <v>205</v>
      </c>
      <c r="D2516" s="3">
        <v>43</v>
      </c>
      <c r="E2516" s="3">
        <v>162</v>
      </c>
    </row>
    <row r="2517" spans="1:5" x14ac:dyDescent="0.25">
      <c r="A2517" t="s">
        <v>249</v>
      </c>
      <c r="B2517" t="s">
        <v>71</v>
      </c>
      <c r="C2517" s="3">
        <v>2952</v>
      </c>
      <c r="D2517" s="3">
        <v>1752</v>
      </c>
      <c r="E2517" s="3">
        <v>1200</v>
      </c>
    </row>
    <row r="2518" spans="1:5" x14ac:dyDescent="0.25">
      <c r="A2518" t="s">
        <v>249</v>
      </c>
      <c r="B2518" t="s">
        <v>238</v>
      </c>
      <c r="C2518" s="3">
        <v>194</v>
      </c>
      <c r="D2518" s="3">
        <v>24</v>
      </c>
      <c r="E2518" s="3">
        <v>170</v>
      </c>
    </row>
    <row r="2519" spans="1:5" x14ac:dyDescent="0.25">
      <c r="A2519" t="s">
        <v>249</v>
      </c>
      <c r="B2519" t="s">
        <v>72</v>
      </c>
      <c r="C2519" s="3">
        <v>38498</v>
      </c>
      <c r="D2519" s="3">
        <v>18759</v>
      </c>
      <c r="E2519" s="3">
        <v>19739</v>
      </c>
    </row>
    <row r="2520" spans="1:5" x14ac:dyDescent="0.25">
      <c r="A2520" t="s">
        <v>249</v>
      </c>
      <c r="B2520" t="s">
        <v>73</v>
      </c>
      <c r="C2520" s="3">
        <v>452</v>
      </c>
      <c r="D2520" s="3">
        <v>285</v>
      </c>
      <c r="E2520" s="3">
        <v>167</v>
      </c>
    </row>
    <row r="2521" spans="1:5" x14ac:dyDescent="0.25">
      <c r="A2521" t="s">
        <v>249</v>
      </c>
      <c r="B2521" t="s">
        <v>74</v>
      </c>
      <c r="C2521" s="3">
        <v>24243</v>
      </c>
      <c r="D2521" s="3">
        <v>12507</v>
      </c>
      <c r="E2521" s="3">
        <v>11736</v>
      </c>
    </row>
    <row r="2522" spans="1:5" x14ac:dyDescent="0.25">
      <c r="A2522" t="s">
        <v>249</v>
      </c>
      <c r="B2522" t="s">
        <v>75</v>
      </c>
      <c r="C2522" s="3">
        <v>3715</v>
      </c>
      <c r="D2522" s="3">
        <v>2123</v>
      </c>
      <c r="E2522" s="3">
        <v>1592</v>
      </c>
    </row>
    <row r="2523" spans="1:5" x14ac:dyDescent="0.25">
      <c r="A2523" t="s">
        <v>249</v>
      </c>
      <c r="B2523" t="s">
        <v>76</v>
      </c>
      <c r="C2523" s="3">
        <v>102</v>
      </c>
      <c r="D2523" s="3">
        <v>38</v>
      </c>
      <c r="E2523" s="3">
        <v>64</v>
      </c>
    </row>
    <row r="2524" spans="1:5" x14ac:dyDescent="0.25">
      <c r="A2524" t="s">
        <v>250</v>
      </c>
      <c r="B2524" t="s">
        <v>65</v>
      </c>
      <c r="C2524" s="3">
        <v>10083</v>
      </c>
      <c r="D2524" s="3">
        <v>3633</v>
      </c>
      <c r="E2524" s="3">
        <v>6450</v>
      </c>
    </row>
    <row r="2525" spans="1:5" x14ac:dyDescent="0.25">
      <c r="A2525" t="s">
        <v>250</v>
      </c>
      <c r="B2525" t="s">
        <v>66</v>
      </c>
      <c r="C2525" s="3">
        <v>12249</v>
      </c>
      <c r="D2525" s="3">
        <v>6144</v>
      </c>
      <c r="E2525" s="3">
        <v>6105</v>
      </c>
    </row>
    <row r="2526" spans="1:5" x14ac:dyDescent="0.25">
      <c r="A2526" t="s">
        <v>250</v>
      </c>
      <c r="B2526" t="s">
        <v>42</v>
      </c>
      <c r="C2526" s="3">
        <v>99235</v>
      </c>
      <c r="D2526" s="3">
        <v>48607</v>
      </c>
      <c r="E2526" s="3">
        <v>50628</v>
      </c>
    </row>
    <row r="2527" spans="1:5" x14ac:dyDescent="0.25">
      <c r="A2527" t="s">
        <v>250</v>
      </c>
      <c r="B2527" t="s">
        <v>67</v>
      </c>
      <c r="C2527" s="3">
        <v>4241</v>
      </c>
      <c r="D2527" s="3">
        <v>2160</v>
      </c>
      <c r="E2527" s="3">
        <v>2081</v>
      </c>
    </row>
    <row r="2528" spans="1:5" x14ac:dyDescent="0.25">
      <c r="A2528" t="s">
        <v>250</v>
      </c>
      <c r="B2528" t="s">
        <v>68</v>
      </c>
      <c r="C2528" s="3">
        <v>2339</v>
      </c>
      <c r="D2528" s="3">
        <v>1388</v>
      </c>
      <c r="E2528" s="3">
        <v>951</v>
      </c>
    </row>
    <row r="2529" spans="1:5" x14ac:dyDescent="0.25">
      <c r="A2529" t="s">
        <v>250</v>
      </c>
      <c r="B2529" t="s">
        <v>69</v>
      </c>
      <c r="C2529" s="3">
        <v>1680</v>
      </c>
      <c r="D2529" s="3">
        <v>964</v>
      </c>
      <c r="E2529" s="3">
        <v>716</v>
      </c>
    </row>
    <row r="2530" spans="1:5" x14ac:dyDescent="0.25">
      <c r="A2530" t="s">
        <v>250</v>
      </c>
      <c r="B2530" t="s">
        <v>237</v>
      </c>
      <c r="C2530" s="3">
        <v>218</v>
      </c>
      <c r="D2530" s="3">
        <v>33</v>
      </c>
      <c r="E2530" s="3">
        <v>185</v>
      </c>
    </row>
    <row r="2531" spans="1:5" x14ac:dyDescent="0.25">
      <c r="A2531" t="s">
        <v>250</v>
      </c>
      <c r="B2531" t="s">
        <v>71</v>
      </c>
      <c r="C2531" s="3">
        <v>2879</v>
      </c>
      <c r="D2531" s="3">
        <v>1836</v>
      </c>
      <c r="E2531" s="3">
        <v>1043</v>
      </c>
    </row>
    <row r="2532" spans="1:5" x14ac:dyDescent="0.25">
      <c r="A2532" t="s">
        <v>250</v>
      </c>
      <c r="B2532" t="s">
        <v>238</v>
      </c>
      <c r="C2532" s="3">
        <v>194</v>
      </c>
      <c r="D2532" s="3">
        <v>30</v>
      </c>
      <c r="E2532" s="3">
        <v>164</v>
      </c>
    </row>
    <row r="2533" spans="1:5" x14ac:dyDescent="0.25">
      <c r="A2533" t="s">
        <v>250</v>
      </c>
      <c r="B2533" t="s">
        <v>72</v>
      </c>
      <c r="C2533" s="3">
        <v>38201</v>
      </c>
      <c r="D2533" s="3">
        <v>18030</v>
      </c>
      <c r="E2533" s="3">
        <v>20171</v>
      </c>
    </row>
    <row r="2534" spans="1:5" x14ac:dyDescent="0.25">
      <c r="A2534" t="s">
        <v>250</v>
      </c>
      <c r="B2534" t="s">
        <v>73</v>
      </c>
      <c r="C2534" s="3">
        <v>432</v>
      </c>
      <c r="D2534" s="3">
        <v>285</v>
      </c>
      <c r="E2534" s="3">
        <v>147</v>
      </c>
    </row>
    <row r="2535" spans="1:5" x14ac:dyDescent="0.25">
      <c r="A2535" t="s">
        <v>250</v>
      </c>
      <c r="B2535" t="s">
        <v>74</v>
      </c>
      <c r="C2535" s="3">
        <v>22988</v>
      </c>
      <c r="D2535" s="3">
        <v>12106</v>
      </c>
      <c r="E2535" s="3">
        <v>10882</v>
      </c>
    </row>
    <row r="2536" spans="1:5" x14ac:dyDescent="0.25">
      <c r="A2536" t="s">
        <v>250</v>
      </c>
      <c r="B2536" t="s">
        <v>75</v>
      </c>
      <c r="C2536" s="3">
        <v>3613</v>
      </c>
      <c r="D2536" s="3">
        <v>1967</v>
      </c>
      <c r="E2536" s="3">
        <v>1646</v>
      </c>
    </row>
    <row r="2537" spans="1:5" x14ac:dyDescent="0.25">
      <c r="A2537" t="s">
        <v>250</v>
      </c>
      <c r="B2537" t="s">
        <v>76</v>
      </c>
      <c r="C2537" s="3">
        <v>118</v>
      </c>
      <c r="D2537" s="3">
        <v>31</v>
      </c>
      <c r="E2537" s="3">
        <v>87</v>
      </c>
    </row>
    <row r="2538" spans="1:5" x14ac:dyDescent="0.25">
      <c r="A2538" t="s">
        <v>251</v>
      </c>
      <c r="B2538" t="s">
        <v>65</v>
      </c>
      <c r="C2538" s="3">
        <v>9298</v>
      </c>
      <c r="D2538" s="3">
        <v>4014</v>
      </c>
      <c r="E2538" s="3">
        <v>5284</v>
      </c>
    </row>
    <row r="2539" spans="1:5" x14ac:dyDescent="0.25">
      <c r="A2539" t="s">
        <v>251</v>
      </c>
      <c r="B2539" t="s">
        <v>66</v>
      </c>
      <c r="C2539" s="3">
        <v>11307</v>
      </c>
      <c r="D2539" s="3">
        <v>6752</v>
      </c>
      <c r="E2539" s="3">
        <v>4555</v>
      </c>
    </row>
    <row r="2540" spans="1:5" x14ac:dyDescent="0.25">
      <c r="A2540" t="s">
        <v>251</v>
      </c>
      <c r="B2540" t="s">
        <v>42</v>
      </c>
      <c r="C2540" s="3">
        <v>90950</v>
      </c>
      <c r="D2540" s="3">
        <v>52494</v>
      </c>
      <c r="E2540" s="3">
        <v>38456</v>
      </c>
    </row>
    <row r="2541" spans="1:5" x14ac:dyDescent="0.25">
      <c r="A2541" t="s">
        <v>251</v>
      </c>
      <c r="B2541" t="s">
        <v>67</v>
      </c>
      <c r="C2541" s="3">
        <v>3946</v>
      </c>
      <c r="D2541" s="3">
        <v>2433</v>
      </c>
      <c r="E2541" s="3">
        <v>1513</v>
      </c>
    </row>
    <row r="2542" spans="1:5" x14ac:dyDescent="0.25">
      <c r="A2542" t="s">
        <v>251</v>
      </c>
      <c r="B2542" t="s">
        <v>68</v>
      </c>
      <c r="C2542" s="3">
        <v>2071</v>
      </c>
      <c r="D2542" s="3">
        <v>1461</v>
      </c>
      <c r="E2542" s="3">
        <v>610</v>
      </c>
    </row>
    <row r="2543" spans="1:5" x14ac:dyDescent="0.25">
      <c r="A2543" t="s">
        <v>251</v>
      </c>
      <c r="B2543" t="s">
        <v>69</v>
      </c>
      <c r="C2543" s="3">
        <v>1491</v>
      </c>
      <c r="D2543" s="3">
        <v>1032</v>
      </c>
      <c r="E2543" s="3">
        <v>459</v>
      </c>
    </row>
    <row r="2544" spans="1:5" x14ac:dyDescent="0.25">
      <c r="A2544" t="s">
        <v>251</v>
      </c>
      <c r="B2544" t="s">
        <v>237</v>
      </c>
      <c r="C2544" s="3">
        <v>196</v>
      </c>
      <c r="D2544" s="3">
        <v>35</v>
      </c>
      <c r="E2544" s="3">
        <v>161</v>
      </c>
    </row>
    <row r="2545" spans="1:5" x14ac:dyDescent="0.25">
      <c r="A2545" t="s">
        <v>251</v>
      </c>
      <c r="B2545" t="s">
        <v>71</v>
      </c>
      <c r="C2545" s="3">
        <v>2574</v>
      </c>
      <c r="D2545" s="3">
        <v>2016</v>
      </c>
      <c r="E2545" s="3">
        <v>558</v>
      </c>
    </row>
    <row r="2546" spans="1:5" x14ac:dyDescent="0.25">
      <c r="A2546" t="s">
        <v>251</v>
      </c>
      <c r="B2546" t="s">
        <v>238</v>
      </c>
      <c r="C2546" s="3">
        <v>156</v>
      </c>
      <c r="D2546" s="3">
        <v>23</v>
      </c>
      <c r="E2546" s="3">
        <v>133</v>
      </c>
    </row>
    <row r="2547" spans="1:5" x14ac:dyDescent="0.25">
      <c r="A2547" t="s">
        <v>251</v>
      </c>
      <c r="B2547" t="s">
        <v>72</v>
      </c>
      <c r="C2547" s="3">
        <v>34928</v>
      </c>
      <c r="D2547" s="3">
        <v>19657</v>
      </c>
      <c r="E2547" s="3">
        <v>15271</v>
      </c>
    </row>
    <row r="2548" spans="1:5" x14ac:dyDescent="0.25">
      <c r="A2548" t="s">
        <v>251</v>
      </c>
      <c r="B2548" t="s">
        <v>73</v>
      </c>
      <c r="C2548" s="3">
        <v>407</v>
      </c>
      <c r="D2548" s="3">
        <v>263</v>
      </c>
      <c r="E2548" s="3">
        <v>144</v>
      </c>
    </row>
    <row r="2549" spans="1:5" x14ac:dyDescent="0.25">
      <c r="A2549" t="s">
        <v>251</v>
      </c>
      <c r="B2549" t="s">
        <v>74</v>
      </c>
      <c r="C2549" s="3">
        <v>21226</v>
      </c>
      <c r="D2549" s="3">
        <v>12708</v>
      </c>
      <c r="E2549" s="3">
        <v>8518</v>
      </c>
    </row>
    <row r="2550" spans="1:5" x14ac:dyDescent="0.25">
      <c r="A2550" t="s">
        <v>251</v>
      </c>
      <c r="B2550" t="s">
        <v>75</v>
      </c>
      <c r="C2550" s="3">
        <v>3245</v>
      </c>
      <c r="D2550" s="3">
        <v>2077</v>
      </c>
      <c r="E2550" s="3">
        <v>1168</v>
      </c>
    </row>
    <row r="2551" spans="1:5" x14ac:dyDescent="0.25">
      <c r="A2551" t="s">
        <v>251</v>
      </c>
      <c r="B2551" t="s">
        <v>76</v>
      </c>
      <c r="C2551" s="3">
        <v>105</v>
      </c>
      <c r="D2551" s="3">
        <v>23</v>
      </c>
      <c r="E2551" s="3">
        <v>82</v>
      </c>
    </row>
    <row r="2552" spans="1:5" x14ac:dyDescent="0.25">
      <c r="A2552" t="s">
        <v>252</v>
      </c>
      <c r="B2552" t="s">
        <v>65</v>
      </c>
      <c r="C2552" s="3">
        <v>9757</v>
      </c>
      <c r="D2552" s="3">
        <v>4125</v>
      </c>
      <c r="E2552" s="3">
        <v>5632</v>
      </c>
    </row>
    <row r="2553" spans="1:5" x14ac:dyDescent="0.25">
      <c r="A2553" t="s">
        <v>252</v>
      </c>
      <c r="B2553" t="s">
        <v>66</v>
      </c>
      <c r="C2553" s="3">
        <v>11226</v>
      </c>
      <c r="D2553" s="3">
        <v>6961</v>
      </c>
      <c r="E2553" s="3">
        <v>4265</v>
      </c>
    </row>
    <row r="2554" spans="1:5" x14ac:dyDescent="0.25">
      <c r="A2554" t="s">
        <v>252</v>
      </c>
      <c r="B2554" t="s">
        <v>42</v>
      </c>
      <c r="C2554" s="3">
        <v>92452</v>
      </c>
      <c r="D2554" s="3">
        <v>56323</v>
      </c>
      <c r="E2554" s="3">
        <v>36129</v>
      </c>
    </row>
    <row r="2555" spans="1:5" x14ac:dyDescent="0.25">
      <c r="A2555" t="s">
        <v>252</v>
      </c>
      <c r="B2555" t="s">
        <v>67</v>
      </c>
      <c r="C2555" s="3">
        <v>4054</v>
      </c>
      <c r="D2555" s="3">
        <v>2530</v>
      </c>
      <c r="E2555" s="3">
        <v>1524</v>
      </c>
    </row>
    <row r="2556" spans="1:5" x14ac:dyDescent="0.25">
      <c r="A2556" t="s">
        <v>252</v>
      </c>
      <c r="B2556" t="s">
        <v>68</v>
      </c>
      <c r="C2556" s="3">
        <v>2116</v>
      </c>
      <c r="D2556" s="3">
        <v>1554</v>
      </c>
      <c r="E2556" s="3">
        <v>562</v>
      </c>
    </row>
    <row r="2557" spans="1:5" x14ac:dyDescent="0.25">
      <c r="A2557" t="s">
        <v>252</v>
      </c>
      <c r="B2557" t="s">
        <v>69</v>
      </c>
      <c r="C2557" s="3">
        <v>1452</v>
      </c>
      <c r="D2557" s="3">
        <v>1038</v>
      </c>
      <c r="E2557" s="3">
        <v>414</v>
      </c>
    </row>
    <row r="2558" spans="1:5" x14ac:dyDescent="0.25">
      <c r="A2558" t="s">
        <v>252</v>
      </c>
      <c r="B2558" t="s">
        <v>237</v>
      </c>
      <c r="C2558" s="3">
        <v>194</v>
      </c>
      <c r="D2558" s="3">
        <v>29</v>
      </c>
      <c r="E2558" s="3">
        <v>165</v>
      </c>
    </row>
    <row r="2559" spans="1:5" x14ac:dyDescent="0.25">
      <c r="A2559" t="s">
        <v>252</v>
      </c>
      <c r="B2559" t="s">
        <v>71</v>
      </c>
      <c r="C2559" s="3">
        <v>2525</v>
      </c>
      <c r="D2559" s="3">
        <v>2087</v>
      </c>
      <c r="E2559" s="3">
        <v>438</v>
      </c>
    </row>
    <row r="2560" spans="1:5" x14ac:dyDescent="0.25">
      <c r="A2560" t="s">
        <v>252</v>
      </c>
      <c r="B2560" t="s">
        <v>238</v>
      </c>
      <c r="C2560" s="3">
        <v>179</v>
      </c>
      <c r="D2560" s="3">
        <v>20</v>
      </c>
      <c r="E2560" s="3">
        <v>159</v>
      </c>
    </row>
    <row r="2561" spans="1:5" x14ac:dyDescent="0.25">
      <c r="A2561" t="s">
        <v>252</v>
      </c>
      <c r="B2561" t="s">
        <v>72</v>
      </c>
      <c r="C2561" s="3">
        <v>35396</v>
      </c>
      <c r="D2561" s="3">
        <v>20975</v>
      </c>
      <c r="E2561" s="3">
        <v>14421</v>
      </c>
    </row>
    <row r="2562" spans="1:5" x14ac:dyDescent="0.25">
      <c r="A2562" t="s">
        <v>252</v>
      </c>
      <c r="B2562" t="s">
        <v>73</v>
      </c>
      <c r="C2562" s="3">
        <v>404</v>
      </c>
      <c r="D2562" s="3">
        <v>313</v>
      </c>
      <c r="E2562" s="3">
        <v>91</v>
      </c>
    </row>
    <row r="2563" spans="1:5" x14ac:dyDescent="0.25">
      <c r="A2563" t="s">
        <v>252</v>
      </c>
      <c r="B2563" t="s">
        <v>74</v>
      </c>
      <c r="C2563" s="3">
        <v>21599</v>
      </c>
      <c r="D2563" s="3">
        <v>14473</v>
      </c>
      <c r="E2563" s="3">
        <v>7126</v>
      </c>
    </row>
    <row r="2564" spans="1:5" x14ac:dyDescent="0.25">
      <c r="A2564" t="s">
        <v>252</v>
      </c>
      <c r="B2564" t="s">
        <v>75</v>
      </c>
      <c r="C2564" s="3">
        <v>3432</v>
      </c>
      <c r="D2564" s="3">
        <v>2196</v>
      </c>
      <c r="E2564" s="3">
        <v>1236</v>
      </c>
    </row>
    <row r="2565" spans="1:5" x14ac:dyDescent="0.25">
      <c r="A2565" t="s">
        <v>252</v>
      </c>
      <c r="B2565" t="s">
        <v>76</v>
      </c>
      <c r="C2565" s="3">
        <v>118</v>
      </c>
      <c r="D2565" s="3">
        <v>22</v>
      </c>
      <c r="E2565" s="3">
        <v>96</v>
      </c>
    </row>
    <row r="2566" spans="1:5" x14ac:dyDescent="0.25">
      <c r="A2566" t="s">
        <v>253</v>
      </c>
      <c r="B2566" t="s">
        <v>65</v>
      </c>
      <c r="C2566" s="3">
        <v>9926</v>
      </c>
      <c r="D2566" s="3">
        <v>3919</v>
      </c>
      <c r="E2566" s="3">
        <v>6007</v>
      </c>
    </row>
    <row r="2567" spans="1:5" x14ac:dyDescent="0.25">
      <c r="A2567" t="s">
        <v>253</v>
      </c>
      <c r="B2567" t="s">
        <v>66</v>
      </c>
      <c r="C2567" s="3">
        <v>12218</v>
      </c>
      <c r="D2567" s="3">
        <v>6435</v>
      </c>
      <c r="E2567" s="3">
        <v>5783</v>
      </c>
    </row>
    <row r="2568" spans="1:5" x14ac:dyDescent="0.25">
      <c r="A2568" t="s">
        <v>253</v>
      </c>
      <c r="B2568" t="s">
        <v>42</v>
      </c>
      <c r="C2568" s="3">
        <v>99361</v>
      </c>
      <c r="D2568" s="3">
        <v>51965</v>
      </c>
      <c r="E2568" s="3">
        <v>47396</v>
      </c>
    </row>
    <row r="2569" spans="1:5" x14ac:dyDescent="0.25">
      <c r="A2569" t="s">
        <v>253</v>
      </c>
      <c r="B2569" t="s">
        <v>67</v>
      </c>
      <c r="C2569" s="3">
        <v>4211</v>
      </c>
      <c r="D2569" s="3">
        <v>2357</v>
      </c>
      <c r="E2569" s="3">
        <v>1854</v>
      </c>
    </row>
    <row r="2570" spans="1:5" x14ac:dyDescent="0.25">
      <c r="A2570" t="s">
        <v>253</v>
      </c>
      <c r="B2570" t="s">
        <v>68</v>
      </c>
      <c r="C2570" s="3">
        <v>2203</v>
      </c>
      <c r="D2570" s="3">
        <v>1496</v>
      </c>
      <c r="E2570" s="3">
        <v>707</v>
      </c>
    </row>
    <row r="2571" spans="1:5" x14ac:dyDescent="0.25">
      <c r="A2571" t="s">
        <v>253</v>
      </c>
      <c r="B2571" t="s">
        <v>69</v>
      </c>
      <c r="C2571" s="3">
        <v>1517</v>
      </c>
      <c r="D2571" s="3">
        <v>953</v>
      </c>
      <c r="E2571" s="3">
        <v>564</v>
      </c>
    </row>
    <row r="2572" spans="1:5" x14ac:dyDescent="0.25">
      <c r="A2572" t="s">
        <v>253</v>
      </c>
      <c r="B2572" t="s">
        <v>237</v>
      </c>
      <c r="C2572" s="3">
        <v>215</v>
      </c>
      <c r="D2572" s="3">
        <v>40</v>
      </c>
      <c r="E2572" s="3">
        <v>175</v>
      </c>
    </row>
    <row r="2573" spans="1:5" x14ac:dyDescent="0.25">
      <c r="A2573" t="s">
        <v>253</v>
      </c>
      <c r="B2573" t="s">
        <v>71</v>
      </c>
      <c r="C2573" s="3">
        <v>2828</v>
      </c>
      <c r="D2573" s="3">
        <v>1912</v>
      </c>
      <c r="E2573" s="3">
        <v>916</v>
      </c>
    </row>
    <row r="2574" spans="1:5" x14ac:dyDescent="0.25">
      <c r="A2574" t="s">
        <v>253</v>
      </c>
      <c r="B2574" t="s">
        <v>238</v>
      </c>
      <c r="C2574" s="3">
        <v>186</v>
      </c>
      <c r="D2574" s="3">
        <v>21</v>
      </c>
      <c r="E2574" s="3">
        <v>165</v>
      </c>
    </row>
    <row r="2575" spans="1:5" x14ac:dyDescent="0.25">
      <c r="A2575" t="s">
        <v>253</v>
      </c>
      <c r="B2575" t="s">
        <v>72</v>
      </c>
      <c r="C2575" s="3">
        <v>38709</v>
      </c>
      <c r="D2575" s="3">
        <v>19490</v>
      </c>
      <c r="E2575" s="3">
        <v>19219</v>
      </c>
    </row>
    <row r="2576" spans="1:5" x14ac:dyDescent="0.25">
      <c r="A2576" t="s">
        <v>253</v>
      </c>
      <c r="B2576" t="s">
        <v>73</v>
      </c>
      <c r="C2576" s="3">
        <v>443</v>
      </c>
      <c r="D2576" s="3">
        <v>278</v>
      </c>
      <c r="E2576" s="3">
        <v>165</v>
      </c>
    </row>
    <row r="2577" spans="1:5" x14ac:dyDescent="0.25">
      <c r="A2577" t="s">
        <v>253</v>
      </c>
      <c r="B2577" t="s">
        <v>74</v>
      </c>
      <c r="C2577" s="3">
        <v>23279</v>
      </c>
      <c r="D2577" s="3">
        <v>12917</v>
      </c>
      <c r="E2577" s="3">
        <v>10362</v>
      </c>
    </row>
    <row r="2578" spans="1:5" x14ac:dyDescent="0.25">
      <c r="A2578" t="s">
        <v>253</v>
      </c>
      <c r="B2578" t="s">
        <v>75</v>
      </c>
      <c r="C2578" s="3">
        <v>3505</v>
      </c>
      <c r="D2578" s="3">
        <v>2104</v>
      </c>
      <c r="E2578" s="3">
        <v>1401</v>
      </c>
    </row>
    <row r="2579" spans="1:5" x14ac:dyDescent="0.25">
      <c r="A2579" t="s">
        <v>253</v>
      </c>
      <c r="B2579" t="s">
        <v>76</v>
      </c>
      <c r="C2579" s="3">
        <v>121</v>
      </c>
      <c r="D2579" s="3">
        <v>43</v>
      </c>
      <c r="E2579" s="3">
        <v>78</v>
      </c>
    </row>
    <row r="2580" spans="1:5" x14ac:dyDescent="0.25">
      <c r="A2580" t="s">
        <v>254</v>
      </c>
      <c r="B2580" t="s">
        <v>65</v>
      </c>
      <c r="C2580" s="3">
        <v>10223</v>
      </c>
      <c r="D2580" s="3">
        <v>3771</v>
      </c>
      <c r="E2580" s="3">
        <v>6452</v>
      </c>
    </row>
    <row r="2581" spans="1:5" x14ac:dyDescent="0.25">
      <c r="A2581" t="s">
        <v>254</v>
      </c>
      <c r="B2581" t="s">
        <v>66</v>
      </c>
      <c r="C2581" s="3">
        <v>12386</v>
      </c>
      <c r="D2581" s="3">
        <v>6231</v>
      </c>
      <c r="E2581" s="3">
        <v>6155</v>
      </c>
    </row>
    <row r="2582" spans="1:5" x14ac:dyDescent="0.25">
      <c r="A2582" t="s">
        <v>254</v>
      </c>
      <c r="B2582" t="s">
        <v>42</v>
      </c>
      <c r="C2582" s="3">
        <v>98615</v>
      </c>
      <c r="D2582" s="3">
        <v>49219</v>
      </c>
      <c r="E2582" s="3">
        <v>49396</v>
      </c>
    </row>
    <row r="2583" spans="1:5" x14ac:dyDescent="0.25">
      <c r="A2583" t="s">
        <v>254</v>
      </c>
      <c r="B2583" t="s">
        <v>67</v>
      </c>
      <c r="C2583" s="3">
        <v>4125</v>
      </c>
      <c r="D2583" s="3">
        <v>2248</v>
      </c>
      <c r="E2583" s="3">
        <v>1877</v>
      </c>
    </row>
    <row r="2584" spans="1:5" x14ac:dyDescent="0.25">
      <c r="A2584" t="s">
        <v>254</v>
      </c>
      <c r="B2584" t="s">
        <v>68</v>
      </c>
      <c r="C2584" s="3">
        <v>2242</v>
      </c>
      <c r="D2584" s="3">
        <v>1408</v>
      </c>
      <c r="E2584" s="3">
        <v>834</v>
      </c>
    </row>
    <row r="2585" spans="1:5" x14ac:dyDescent="0.25">
      <c r="A2585" t="s">
        <v>254</v>
      </c>
      <c r="B2585" t="s">
        <v>69</v>
      </c>
      <c r="C2585" s="3">
        <v>1502</v>
      </c>
      <c r="D2585" s="3">
        <v>888</v>
      </c>
      <c r="E2585" s="3">
        <v>614</v>
      </c>
    </row>
    <row r="2586" spans="1:5" x14ac:dyDescent="0.25">
      <c r="A2586" t="s">
        <v>254</v>
      </c>
      <c r="B2586" t="s">
        <v>237</v>
      </c>
      <c r="C2586" s="3">
        <v>242</v>
      </c>
      <c r="D2586" s="3">
        <v>27</v>
      </c>
      <c r="E2586" s="3">
        <v>215</v>
      </c>
    </row>
    <row r="2587" spans="1:5" x14ac:dyDescent="0.25">
      <c r="A2587" t="s">
        <v>254</v>
      </c>
      <c r="B2587" t="s">
        <v>71</v>
      </c>
      <c r="C2587" s="3">
        <v>2925</v>
      </c>
      <c r="D2587" s="3">
        <v>1743</v>
      </c>
      <c r="E2587" s="3">
        <v>1182</v>
      </c>
    </row>
    <row r="2588" spans="1:5" x14ac:dyDescent="0.25">
      <c r="A2588" t="s">
        <v>254</v>
      </c>
      <c r="B2588" t="s">
        <v>238</v>
      </c>
      <c r="C2588" s="3">
        <v>201</v>
      </c>
      <c r="D2588" s="3">
        <v>31</v>
      </c>
      <c r="E2588" s="3">
        <v>170</v>
      </c>
    </row>
    <row r="2589" spans="1:5" x14ac:dyDescent="0.25">
      <c r="A2589" t="s">
        <v>254</v>
      </c>
      <c r="B2589" t="s">
        <v>72</v>
      </c>
      <c r="C2589" s="3">
        <v>38156</v>
      </c>
      <c r="D2589" s="3">
        <v>18337</v>
      </c>
      <c r="E2589" s="3">
        <v>19819</v>
      </c>
    </row>
    <row r="2590" spans="1:5" x14ac:dyDescent="0.25">
      <c r="A2590" t="s">
        <v>254</v>
      </c>
      <c r="B2590" t="s">
        <v>73</v>
      </c>
      <c r="C2590" s="3">
        <v>488</v>
      </c>
      <c r="D2590" s="3">
        <v>265</v>
      </c>
      <c r="E2590" s="3">
        <v>223</v>
      </c>
    </row>
    <row r="2591" spans="1:5" x14ac:dyDescent="0.25">
      <c r="A2591" t="s">
        <v>254</v>
      </c>
      <c r="B2591" t="s">
        <v>74</v>
      </c>
      <c r="C2591" s="3">
        <v>22575</v>
      </c>
      <c r="D2591" s="3">
        <v>12164</v>
      </c>
      <c r="E2591" s="3">
        <v>10411</v>
      </c>
    </row>
    <row r="2592" spans="1:5" x14ac:dyDescent="0.25">
      <c r="A2592" t="s">
        <v>254</v>
      </c>
      <c r="B2592" t="s">
        <v>75</v>
      </c>
      <c r="C2592" s="3">
        <v>3421</v>
      </c>
      <c r="D2592" s="3">
        <v>2061</v>
      </c>
      <c r="E2592" s="3">
        <v>1360</v>
      </c>
    </row>
    <row r="2593" spans="1:5" x14ac:dyDescent="0.25">
      <c r="A2593" t="s">
        <v>254</v>
      </c>
      <c r="B2593" t="s">
        <v>76</v>
      </c>
      <c r="C2593" s="3">
        <v>129</v>
      </c>
      <c r="D2593" s="3">
        <v>45</v>
      </c>
      <c r="E2593" s="3">
        <v>84</v>
      </c>
    </row>
    <row r="2594" spans="1:5" x14ac:dyDescent="0.25">
      <c r="A2594" t="s">
        <v>255</v>
      </c>
      <c r="B2594" t="s">
        <v>65</v>
      </c>
      <c r="C2594" s="3">
        <v>9008</v>
      </c>
      <c r="D2594" s="3">
        <v>4080</v>
      </c>
      <c r="E2594" s="3">
        <v>4928</v>
      </c>
    </row>
    <row r="2595" spans="1:5" x14ac:dyDescent="0.25">
      <c r="A2595" t="s">
        <v>255</v>
      </c>
      <c r="B2595" t="s">
        <v>66</v>
      </c>
      <c r="C2595" s="3">
        <v>10990</v>
      </c>
      <c r="D2595" s="3">
        <v>6748</v>
      </c>
      <c r="E2595" s="3">
        <v>4242</v>
      </c>
    </row>
    <row r="2596" spans="1:5" x14ac:dyDescent="0.25">
      <c r="A2596" t="s">
        <v>255</v>
      </c>
      <c r="B2596" t="s">
        <v>42</v>
      </c>
      <c r="C2596" s="3">
        <v>87588</v>
      </c>
      <c r="D2596" s="3">
        <v>53226</v>
      </c>
      <c r="E2596" s="3">
        <v>34362</v>
      </c>
    </row>
    <row r="2597" spans="1:5" x14ac:dyDescent="0.25">
      <c r="A2597" t="s">
        <v>255</v>
      </c>
      <c r="B2597" t="s">
        <v>67</v>
      </c>
      <c r="C2597" s="3">
        <v>3723</v>
      </c>
      <c r="D2597" s="3">
        <v>2523</v>
      </c>
      <c r="E2597" s="3">
        <v>1200</v>
      </c>
    </row>
    <row r="2598" spans="1:5" x14ac:dyDescent="0.25">
      <c r="A2598" t="s">
        <v>255</v>
      </c>
      <c r="B2598" t="s">
        <v>68</v>
      </c>
      <c r="C2598" s="3">
        <v>2002</v>
      </c>
      <c r="D2598" s="3">
        <v>1480</v>
      </c>
      <c r="E2598" s="3">
        <v>522</v>
      </c>
    </row>
    <row r="2599" spans="1:5" x14ac:dyDescent="0.25">
      <c r="A2599" t="s">
        <v>255</v>
      </c>
      <c r="B2599" t="s">
        <v>69</v>
      </c>
      <c r="C2599" s="3">
        <v>1388</v>
      </c>
      <c r="D2599" s="3">
        <v>1056</v>
      </c>
      <c r="E2599" s="3">
        <v>332</v>
      </c>
    </row>
    <row r="2600" spans="1:5" x14ac:dyDescent="0.25">
      <c r="A2600" t="s">
        <v>255</v>
      </c>
      <c r="B2600" t="s">
        <v>237</v>
      </c>
      <c r="C2600" s="3">
        <v>223</v>
      </c>
      <c r="D2600" s="3">
        <v>35</v>
      </c>
      <c r="E2600" s="3">
        <v>188</v>
      </c>
    </row>
    <row r="2601" spans="1:5" x14ac:dyDescent="0.25">
      <c r="A2601" t="s">
        <v>255</v>
      </c>
      <c r="B2601" t="s">
        <v>71</v>
      </c>
      <c r="C2601" s="3">
        <v>2448</v>
      </c>
      <c r="D2601" s="3">
        <v>1945</v>
      </c>
      <c r="E2601" s="3">
        <v>503</v>
      </c>
    </row>
    <row r="2602" spans="1:5" x14ac:dyDescent="0.25">
      <c r="A2602" t="s">
        <v>255</v>
      </c>
      <c r="B2602" t="s">
        <v>238</v>
      </c>
      <c r="C2602" s="3">
        <v>173</v>
      </c>
      <c r="D2602" s="3">
        <v>24</v>
      </c>
      <c r="E2602" s="3">
        <v>149</v>
      </c>
    </row>
    <row r="2603" spans="1:5" x14ac:dyDescent="0.25">
      <c r="A2603" t="s">
        <v>255</v>
      </c>
      <c r="B2603" t="s">
        <v>72</v>
      </c>
      <c r="C2603" s="3">
        <v>34007</v>
      </c>
      <c r="D2603" s="3">
        <v>19677</v>
      </c>
      <c r="E2603" s="3">
        <v>14330</v>
      </c>
    </row>
    <row r="2604" spans="1:5" x14ac:dyDescent="0.25">
      <c r="A2604" t="s">
        <v>255</v>
      </c>
      <c r="B2604" t="s">
        <v>73</v>
      </c>
      <c r="C2604" s="3">
        <v>419</v>
      </c>
      <c r="D2604" s="3">
        <v>297</v>
      </c>
      <c r="E2604" s="3">
        <v>122</v>
      </c>
    </row>
    <row r="2605" spans="1:5" x14ac:dyDescent="0.25">
      <c r="A2605" t="s">
        <v>255</v>
      </c>
      <c r="B2605" t="s">
        <v>74</v>
      </c>
      <c r="C2605" s="3">
        <v>19964</v>
      </c>
      <c r="D2605" s="3">
        <v>13180</v>
      </c>
      <c r="E2605" s="3">
        <v>6784</v>
      </c>
    </row>
    <row r="2606" spans="1:5" x14ac:dyDescent="0.25">
      <c r="A2606" t="s">
        <v>255</v>
      </c>
      <c r="B2606" t="s">
        <v>75</v>
      </c>
      <c r="C2606" s="3">
        <v>3141</v>
      </c>
      <c r="D2606" s="3">
        <v>2134</v>
      </c>
      <c r="E2606" s="3">
        <v>1007</v>
      </c>
    </row>
    <row r="2607" spans="1:5" x14ac:dyDescent="0.25">
      <c r="A2607" t="s">
        <v>255</v>
      </c>
      <c r="B2607" t="s">
        <v>76</v>
      </c>
      <c r="C2607" s="3">
        <v>102</v>
      </c>
      <c r="D2607" s="3">
        <v>47</v>
      </c>
      <c r="E2607" s="3">
        <v>55</v>
      </c>
    </row>
    <row r="2608" spans="1:5" x14ac:dyDescent="0.25">
      <c r="A2608" t="s">
        <v>256</v>
      </c>
      <c r="B2608" t="s">
        <v>65</v>
      </c>
      <c r="C2608" s="3">
        <v>9299</v>
      </c>
      <c r="D2608" s="3">
        <v>4142</v>
      </c>
      <c r="E2608" s="3">
        <v>5157</v>
      </c>
    </row>
    <row r="2609" spans="1:5" x14ac:dyDescent="0.25">
      <c r="A2609" t="s">
        <v>256</v>
      </c>
      <c r="B2609" t="s">
        <v>66</v>
      </c>
      <c r="C2609" s="3">
        <v>11550</v>
      </c>
      <c r="D2609" s="3">
        <v>7210</v>
      </c>
      <c r="E2609" s="3">
        <v>4340</v>
      </c>
    </row>
    <row r="2610" spans="1:5" x14ac:dyDescent="0.25">
      <c r="A2610" t="s">
        <v>256</v>
      </c>
      <c r="B2610" t="s">
        <v>42</v>
      </c>
      <c r="C2610" s="3">
        <v>90013</v>
      </c>
      <c r="D2610" s="3">
        <v>55962</v>
      </c>
      <c r="E2610" s="3">
        <v>34051</v>
      </c>
    </row>
    <row r="2611" spans="1:5" x14ac:dyDescent="0.25">
      <c r="A2611" t="s">
        <v>256</v>
      </c>
      <c r="B2611" t="s">
        <v>67</v>
      </c>
      <c r="C2611" s="3">
        <v>3791</v>
      </c>
      <c r="D2611" s="3">
        <v>2438</v>
      </c>
      <c r="E2611" s="3">
        <v>1353</v>
      </c>
    </row>
    <row r="2612" spans="1:5" x14ac:dyDescent="0.25">
      <c r="A2612" t="s">
        <v>256</v>
      </c>
      <c r="B2612" t="s">
        <v>68</v>
      </c>
      <c r="C2612" s="3">
        <v>2008</v>
      </c>
      <c r="D2612" s="3">
        <v>1570</v>
      </c>
      <c r="E2612" s="3">
        <v>438</v>
      </c>
    </row>
    <row r="2613" spans="1:5" x14ac:dyDescent="0.25">
      <c r="A2613" t="s">
        <v>256</v>
      </c>
      <c r="B2613" t="s">
        <v>69</v>
      </c>
      <c r="C2613" s="3">
        <v>1461</v>
      </c>
      <c r="D2613" s="3">
        <v>1053</v>
      </c>
      <c r="E2613" s="3">
        <v>408</v>
      </c>
    </row>
    <row r="2614" spans="1:5" x14ac:dyDescent="0.25">
      <c r="A2614" t="s">
        <v>256</v>
      </c>
      <c r="B2614" t="s">
        <v>237</v>
      </c>
      <c r="C2614" s="3">
        <v>223</v>
      </c>
      <c r="D2614" s="3">
        <v>34</v>
      </c>
      <c r="E2614" s="3">
        <v>189</v>
      </c>
    </row>
    <row r="2615" spans="1:5" x14ac:dyDescent="0.25">
      <c r="A2615" t="s">
        <v>256</v>
      </c>
      <c r="B2615" t="s">
        <v>71</v>
      </c>
      <c r="C2615" s="3">
        <v>2551</v>
      </c>
      <c r="D2615" s="3">
        <v>2149</v>
      </c>
      <c r="E2615" s="3">
        <v>402</v>
      </c>
    </row>
    <row r="2616" spans="1:5" x14ac:dyDescent="0.25">
      <c r="A2616" t="s">
        <v>256</v>
      </c>
      <c r="B2616" t="s">
        <v>238</v>
      </c>
      <c r="C2616" s="3">
        <v>172</v>
      </c>
      <c r="D2616" s="3">
        <v>22</v>
      </c>
      <c r="E2616" s="3">
        <v>150</v>
      </c>
    </row>
    <row r="2617" spans="1:5" x14ac:dyDescent="0.25">
      <c r="A2617" t="s">
        <v>256</v>
      </c>
      <c r="B2617" t="s">
        <v>72</v>
      </c>
      <c r="C2617" s="3">
        <v>34407</v>
      </c>
      <c r="D2617" s="3">
        <v>20695</v>
      </c>
      <c r="E2617" s="3">
        <v>13712</v>
      </c>
    </row>
    <row r="2618" spans="1:5" x14ac:dyDescent="0.25">
      <c r="A2618" t="s">
        <v>256</v>
      </c>
      <c r="B2618" t="s">
        <v>73</v>
      </c>
      <c r="C2618" s="3">
        <v>423</v>
      </c>
      <c r="D2618" s="3">
        <v>334</v>
      </c>
      <c r="E2618" s="3">
        <v>89</v>
      </c>
    </row>
    <row r="2619" spans="1:5" x14ac:dyDescent="0.25">
      <c r="A2619" t="s">
        <v>256</v>
      </c>
      <c r="B2619" t="s">
        <v>74</v>
      </c>
      <c r="C2619" s="3">
        <v>20718</v>
      </c>
      <c r="D2619" s="3">
        <v>14119</v>
      </c>
      <c r="E2619" s="3">
        <v>6599</v>
      </c>
    </row>
    <row r="2620" spans="1:5" x14ac:dyDescent="0.25">
      <c r="A2620" t="s">
        <v>256</v>
      </c>
      <c r="B2620" t="s">
        <v>75</v>
      </c>
      <c r="C2620" s="3">
        <v>3303</v>
      </c>
      <c r="D2620" s="3">
        <v>2177</v>
      </c>
      <c r="E2620" s="3">
        <v>1126</v>
      </c>
    </row>
    <row r="2621" spans="1:5" x14ac:dyDescent="0.25">
      <c r="A2621" t="s">
        <v>256</v>
      </c>
      <c r="B2621" t="s">
        <v>76</v>
      </c>
      <c r="C2621" s="3">
        <v>107</v>
      </c>
      <c r="D2621" s="3">
        <v>19</v>
      </c>
      <c r="E2621" s="3">
        <v>88</v>
      </c>
    </row>
    <row r="2622" spans="1:5" x14ac:dyDescent="0.25">
      <c r="A2622" t="s">
        <v>257</v>
      </c>
      <c r="B2622" t="s">
        <v>65</v>
      </c>
      <c r="C2622" s="3">
        <v>9921</v>
      </c>
      <c r="D2622" s="3">
        <v>3894</v>
      </c>
      <c r="E2622" s="3">
        <v>6027</v>
      </c>
    </row>
    <row r="2623" spans="1:5" x14ac:dyDescent="0.25">
      <c r="A2623" t="s">
        <v>257</v>
      </c>
      <c r="B2623" t="s">
        <v>66</v>
      </c>
      <c r="C2623" s="3">
        <v>11927</v>
      </c>
      <c r="D2623" s="3">
        <v>6783</v>
      </c>
      <c r="E2623" s="3">
        <v>5144</v>
      </c>
    </row>
    <row r="2624" spans="1:5" x14ac:dyDescent="0.25">
      <c r="A2624" t="s">
        <v>257</v>
      </c>
      <c r="B2624" t="s">
        <v>42</v>
      </c>
      <c r="C2624" s="3">
        <v>96237</v>
      </c>
      <c r="D2624" s="3">
        <v>51359</v>
      </c>
      <c r="E2624" s="3">
        <v>44878</v>
      </c>
    </row>
    <row r="2625" spans="1:5" x14ac:dyDescent="0.25">
      <c r="A2625" t="s">
        <v>257</v>
      </c>
      <c r="B2625" t="s">
        <v>67</v>
      </c>
      <c r="C2625" s="3">
        <v>4099</v>
      </c>
      <c r="D2625" s="3">
        <v>2298</v>
      </c>
      <c r="E2625" s="3">
        <v>1801</v>
      </c>
    </row>
    <row r="2626" spans="1:5" x14ac:dyDescent="0.25">
      <c r="A2626" t="s">
        <v>257</v>
      </c>
      <c r="B2626" t="s">
        <v>68</v>
      </c>
      <c r="C2626" s="3">
        <v>2086</v>
      </c>
      <c r="D2626" s="3">
        <v>1408</v>
      </c>
      <c r="E2626" s="3">
        <v>678</v>
      </c>
    </row>
    <row r="2627" spans="1:5" x14ac:dyDescent="0.25">
      <c r="A2627" t="s">
        <v>257</v>
      </c>
      <c r="B2627" t="s">
        <v>69</v>
      </c>
      <c r="C2627" s="3">
        <v>1495</v>
      </c>
      <c r="D2627" s="3">
        <v>957</v>
      </c>
      <c r="E2627" s="3">
        <v>538</v>
      </c>
    </row>
    <row r="2628" spans="1:5" x14ac:dyDescent="0.25">
      <c r="A2628" t="s">
        <v>257</v>
      </c>
      <c r="B2628" t="s">
        <v>237</v>
      </c>
      <c r="C2628" s="3">
        <v>206</v>
      </c>
      <c r="D2628" s="3">
        <v>36</v>
      </c>
      <c r="E2628" s="3">
        <v>170</v>
      </c>
    </row>
    <row r="2629" spans="1:5" x14ac:dyDescent="0.25">
      <c r="A2629" t="s">
        <v>257</v>
      </c>
      <c r="B2629" t="s">
        <v>71</v>
      </c>
      <c r="C2629" s="3">
        <v>2852</v>
      </c>
      <c r="D2629" s="3">
        <v>1861</v>
      </c>
      <c r="E2629" s="3">
        <v>991</v>
      </c>
    </row>
    <row r="2630" spans="1:5" x14ac:dyDescent="0.25">
      <c r="A2630" t="s">
        <v>257</v>
      </c>
      <c r="B2630" t="s">
        <v>238</v>
      </c>
      <c r="C2630" s="3">
        <v>193</v>
      </c>
      <c r="D2630" s="3">
        <v>28</v>
      </c>
      <c r="E2630" s="3">
        <v>165</v>
      </c>
    </row>
    <row r="2631" spans="1:5" x14ac:dyDescent="0.25">
      <c r="A2631" t="s">
        <v>257</v>
      </c>
      <c r="B2631" t="s">
        <v>72</v>
      </c>
      <c r="C2631" s="3">
        <v>36520</v>
      </c>
      <c r="D2631" s="3">
        <v>19028</v>
      </c>
      <c r="E2631" s="3">
        <v>17492</v>
      </c>
    </row>
    <row r="2632" spans="1:5" x14ac:dyDescent="0.25">
      <c r="A2632" t="s">
        <v>257</v>
      </c>
      <c r="B2632" t="s">
        <v>73</v>
      </c>
      <c r="C2632" s="3">
        <v>458</v>
      </c>
      <c r="D2632" s="3">
        <v>302</v>
      </c>
      <c r="E2632" s="3">
        <v>156</v>
      </c>
    </row>
    <row r="2633" spans="1:5" x14ac:dyDescent="0.25">
      <c r="A2633" t="s">
        <v>257</v>
      </c>
      <c r="B2633" t="s">
        <v>74</v>
      </c>
      <c r="C2633" s="3">
        <v>22832</v>
      </c>
      <c r="D2633" s="3">
        <v>12636</v>
      </c>
      <c r="E2633" s="3">
        <v>10196</v>
      </c>
    </row>
    <row r="2634" spans="1:5" x14ac:dyDescent="0.25">
      <c r="A2634" t="s">
        <v>257</v>
      </c>
      <c r="B2634" t="s">
        <v>75</v>
      </c>
      <c r="C2634" s="3">
        <v>3527</v>
      </c>
      <c r="D2634" s="3">
        <v>2094</v>
      </c>
      <c r="E2634" s="3">
        <v>1433</v>
      </c>
    </row>
    <row r="2635" spans="1:5" x14ac:dyDescent="0.25">
      <c r="A2635" t="s">
        <v>257</v>
      </c>
      <c r="B2635" t="s">
        <v>76</v>
      </c>
      <c r="C2635" s="3">
        <v>121</v>
      </c>
      <c r="D2635" s="3">
        <v>34</v>
      </c>
      <c r="E2635" s="3">
        <v>87</v>
      </c>
    </row>
    <row r="2636" spans="1:5" x14ac:dyDescent="0.25">
      <c r="A2636" t="s">
        <v>258</v>
      </c>
      <c r="B2636" t="s">
        <v>65</v>
      </c>
      <c r="C2636" s="3">
        <v>9773</v>
      </c>
      <c r="D2636" s="3">
        <v>3948</v>
      </c>
      <c r="E2636" s="3">
        <v>5825</v>
      </c>
    </row>
    <row r="2637" spans="1:5" x14ac:dyDescent="0.25">
      <c r="A2637" t="s">
        <v>258</v>
      </c>
      <c r="B2637" t="s">
        <v>66</v>
      </c>
      <c r="C2637" s="3">
        <v>11783</v>
      </c>
      <c r="D2637" s="3">
        <v>6305</v>
      </c>
      <c r="E2637" s="3">
        <v>5478</v>
      </c>
    </row>
    <row r="2638" spans="1:5" x14ac:dyDescent="0.25">
      <c r="A2638" t="s">
        <v>258</v>
      </c>
      <c r="B2638" t="s">
        <v>42</v>
      </c>
      <c r="C2638" s="3">
        <v>94640</v>
      </c>
      <c r="D2638" s="3">
        <v>49897</v>
      </c>
      <c r="E2638" s="3">
        <v>44743</v>
      </c>
    </row>
    <row r="2639" spans="1:5" x14ac:dyDescent="0.25">
      <c r="A2639" t="s">
        <v>258</v>
      </c>
      <c r="B2639" t="s">
        <v>67</v>
      </c>
      <c r="C2639" s="3">
        <v>3904</v>
      </c>
      <c r="D2639" s="3">
        <v>2285</v>
      </c>
      <c r="E2639" s="3">
        <v>1619</v>
      </c>
    </row>
    <row r="2640" spans="1:5" x14ac:dyDescent="0.25">
      <c r="A2640" t="s">
        <v>258</v>
      </c>
      <c r="B2640" t="s">
        <v>68</v>
      </c>
      <c r="C2640" s="3">
        <v>2075</v>
      </c>
      <c r="D2640" s="3">
        <v>1388</v>
      </c>
      <c r="E2640" s="3">
        <v>687</v>
      </c>
    </row>
    <row r="2641" spans="1:5" x14ac:dyDescent="0.25">
      <c r="A2641" t="s">
        <v>258</v>
      </c>
      <c r="B2641" t="s">
        <v>69</v>
      </c>
      <c r="C2641" s="3">
        <v>1451</v>
      </c>
      <c r="D2641" s="3">
        <v>953</v>
      </c>
      <c r="E2641" s="3">
        <v>498</v>
      </c>
    </row>
    <row r="2642" spans="1:5" x14ac:dyDescent="0.25">
      <c r="A2642" t="s">
        <v>258</v>
      </c>
      <c r="B2642" t="s">
        <v>237</v>
      </c>
      <c r="C2642" s="3">
        <v>194</v>
      </c>
      <c r="D2642" s="3">
        <v>41</v>
      </c>
      <c r="E2642" s="3">
        <v>153</v>
      </c>
    </row>
    <row r="2643" spans="1:5" x14ac:dyDescent="0.25">
      <c r="A2643" t="s">
        <v>258</v>
      </c>
      <c r="B2643" t="s">
        <v>71</v>
      </c>
      <c r="C2643" s="3">
        <v>2760</v>
      </c>
      <c r="D2643" s="3">
        <v>1823</v>
      </c>
      <c r="E2643" s="3">
        <v>937</v>
      </c>
    </row>
    <row r="2644" spans="1:5" x14ac:dyDescent="0.25">
      <c r="A2644" t="s">
        <v>258</v>
      </c>
      <c r="B2644" t="s">
        <v>238</v>
      </c>
      <c r="C2644" s="3">
        <v>219</v>
      </c>
      <c r="D2644" s="3">
        <v>40</v>
      </c>
      <c r="E2644" s="3">
        <v>179</v>
      </c>
    </row>
    <row r="2645" spans="1:5" x14ac:dyDescent="0.25">
      <c r="A2645" t="s">
        <v>258</v>
      </c>
      <c r="B2645" t="s">
        <v>72</v>
      </c>
      <c r="C2645" s="3">
        <v>36453</v>
      </c>
      <c r="D2645" s="3">
        <v>18383</v>
      </c>
      <c r="E2645" s="3">
        <v>18070</v>
      </c>
    </row>
    <row r="2646" spans="1:5" x14ac:dyDescent="0.25">
      <c r="A2646" t="s">
        <v>258</v>
      </c>
      <c r="B2646" t="s">
        <v>73</v>
      </c>
      <c r="C2646" s="3">
        <v>426</v>
      </c>
      <c r="D2646" s="3">
        <v>318</v>
      </c>
      <c r="E2646" s="3">
        <v>108</v>
      </c>
    </row>
    <row r="2647" spans="1:5" x14ac:dyDescent="0.25">
      <c r="A2647" t="s">
        <v>258</v>
      </c>
      <c r="B2647" t="s">
        <v>74</v>
      </c>
      <c r="C2647" s="3">
        <v>22132</v>
      </c>
      <c r="D2647" s="3">
        <v>12313</v>
      </c>
      <c r="E2647" s="3">
        <v>9819</v>
      </c>
    </row>
    <row r="2648" spans="1:5" x14ac:dyDescent="0.25">
      <c r="A2648" t="s">
        <v>258</v>
      </c>
      <c r="B2648" t="s">
        <v>75</v>
      </c>
      <c r="C2648" s="3">
        <v>3353</v>
      </c>
      <c r="D2648" s="3">
        <v>2067</v>
      </c>
      <c r="E2648" s="3">
        <v>1286</v>
      </c>
    </row>
    <row r="2649" spans="1:5" x14ac:dyDescent="0.25">
      <c r="A2649" t="s">
        <v>258</v>
      </c>
      <c r="B2649" t="s">
        <v>76</v>
      </c>
      <c r="C2649" s="3">
        <v>117</v>
      </c>
      <c r="D2649" s="3">
        <v>33</v>
      </c>
      <c r="E2649" s="3">
        <v>84</v>
      </c>
    </row>
    <row r="2650" spans="1:5" x14ac:dyDescent="0.25">
      <c r="A2650" t="s">
        <v>259</v>
      </c>
      <c r="B2650" t="s">
        <v>65</v>
      </c>
      <c r="C2650" s="3">
        <v>8858</v>
      </c>
      <c r="D2650" s="3">
        <v>4408</v>
      </c>
      <c r="E2650" s="3">
        <v>4450</v>
      </c>
    </row>
    <row r="2651" spans="1:5" x14ac:dyDescent="0.25">
      <c r="A2651" t="s">
        <v>259</v>
      </c>
      <c r="B2651" t="s">
        <v>66</v>
      </c>
      <c r="C2651" s="3">
        <v>10878</v>
      </c>
      <c r="D2651" s="3">
        <v>7240</v>
      </c>
      <c r="E2651" s="3">
        <v>3638</v>
      </c>
    </row>
    <row r="2652" spans="1:5" x14ac:dyDescent="0.25">
      <c r="A2652" t="s">
        <v>259</v>
      </c>
      <c r="B2652" t="s">
        <v>42</v>
      </c>
      <c r="C2652" s="3">
        <v>85310</v>
      </c>
      <c r="D2652" s="3">
        <v>55662</v>
      </c>
      <c r="E2652" s="3">
        <v>29648</v>
      </c>
    </row>
    <row r="2653" spans="1:5" x14ac:dyDescent="0.25">
      <c r="A2653" t="s">
        <v>259</v>
      </c>
      <c r="B2653" t="s">
        <v>67</v>
      </c>
      <c r="C2653" s="3">
        <v>3684</v>
      </c>
      <c r="D2653" s="3">
        <v>2477</v>
      </c>
      <c r="E2653" s="3">
        <v>1207</v>
      </c>
    </row>
    <row r="2654" spans="1:5" x14ac:dyDescent="0.25">
      <c r="A2654" t="s">
        <v>259</v>
      </c>
      <c r="B2654" t="s">
        <v>68</v>
      </c>
      <c r="C2654" s="3">
        <v>2007</v>
      </c>
      <c r="D2654" s="3">
        <v>1530</v>
      </c>
      <c r="E2654" s="3">
        <v>477</v>
      </c>
    </row>
    <row r="2655" spans="1:5" x14ac:dyDescent="0.25">
      <c r="A2655" t="s">
        <v>259</v>
      </c>
      <c r="B2655" t="s">
        <v>69</v>
      </c>
      <c r="C2655" s="3">
        <v>1340</v>
      </c>
      <c r="D2655" s="3">
        <v>965</v>
      </c>
      <c r="E2655" s="3">
        <v>375</v>
      </c>
    </row>
    <row r="2656" spans="1:5" x14ac:dyDescent="0.25">
      <c r="A2656" t="s">
        <v>259</v>
      </c>
      <c r="B2656" t="s">
        <v>237</v>
      </c>
      <c r="C2656" s="3">
        <v>192</v>
      </c>
      <c r="D2656" s="3">
        <v>41</v>
      </c>
      <c r="E2656" s="3">
        <v>151</v>
      </c>
    </row>
    <row r="2657" spans="1:5" x14ac:dyDescent="0.25">
      <c r="A2657" t="s">
        <v>259</v>
      </c>
      <c r="B2657" t="s">
        <v>71</v>
      </c>
      <c r="C2657" s="3">
        <v>2410</v>
      </c>
      <c r="D2657" s="3">
        <v>1918</v>
      </c>
      <c r="E2657" s="3">
        <v>492</v>
      </c>
    </row>
    <row r="2658" spans="1:5" x14ac:dyDescent="0.25">
      <c r="A2658" t="s">
        <v>259</v>
      </c>
      <c r="B2658" t="s">
        <v>238</v>
      </c>
      <c r="C2658" s="3">
        <v>163</v>
      </c>
      <c r="D2658" s="3">
        <v>30</v>
      </c>
      <c r="E2658" s="3">
        <v>133</v>
      </c>
    </row>
    <row r="2659" spans="1:5" x14ac:dyDescent="0.25">
      <c r="A2659" t="s">
        <v>259</v>
      </c>
      <c r="B2659" t="s">
        <v>72</v>
      </c>
      <c r="C2659" s="3">
        <v>32632</v>
      </c>
      <c r="D2659" s="3">
        <v>21005</v>
      </c>
      <c r="E2659" s="3">
        <v>11627</v>
      </c>
    </row>
    <row r="2660" spans="1:5" x14ac:dyDescent="0.25">
      <c r="A2660" t="s">
        <v>259</v>
      </c>
      <c r="B2660" t="s">
        <v>73</v>
      </c>
      <c r="C2660" s="3">
        <v>387</v>
      </c>
      <c r="D2660" s="3">
        <v>314</v>
      </c>
      <c r="E2660" s="3">
        <v>73</v>
      </c>
    </row>
    <row r="2661" spans="1:5" x14ac:dyDescent="0.25">
      <c r="A2661" t="s">
        <v>259</v>
      </c>
      <c r="B2661" t="s">
        <v>74</v>
      </c>
      <c r="C2661" s="3">
        <v>19544</v>
      </c>
      <c r="D2661" s="3">
        <v>13273</v>
      </c>
      <c r="E2661" s="3">
        <v>6271</v>
      </c>
    </row>
    <row r="2662" spans="1:5" x14ac:dyDescent="0.25">
      <c r="A2662" t="s">
        <v>259</v>
      </c>
      <c r="B2662" t="s">
        <v>75</v>
      </c>
      <c r="C2662" s="3">
        <v>3117</v>
      </c>
      <c r="D2662" s="3">
        <v>2427</v>
      </c>
      <c r="E2662" s="3">
        <v>690</v>
      </c>
    </row>
    <row r="2663" spans="1:5" x14ac:dyDescent="0.25">
      <c r="A2663" t="s">
        <v>259</v>
      </c>
      <c r="B2663" t="s">
        <v>76</v>
      </c>
      <c r="C2663" s="3">
        <v>98</v>
      </c>
      <c r="D2663" s="3">
        <v>34</v>
      </c>
      <c r="E2663" s="3">
        <v>64</v>
      </c>
    </row>
    <row r="2664" spans="1:5" x14ac:dyDescent="0.25">
      <c r="A2664" t="s">
        <v>260</v>
      </c>
      <c r="B2664" t="s">
        <v>65</v>
      </c>
      <c r="C2664" s="3">
        <v>9042</v>
      </c>
      <c r="D2664" s="3">
        <v>4296</v>
      </c>
      <c r="E2664" s="3">
        <v>4746</v>
      </c>
    </row>
    <row r="2665" spans="1:5" x14ac:dyDescent="0.25">
      <c r="A2665" t="s">
        <v>260</v>
      </c>
      <c r="B2665" t="s">
        <v>66</v>
      </c>
      <c r="C2665" s="3">
        <v>10898</v>
      </c>
      <c r="D2665" s="3">
        <v>7415</v>
      </c>
      <c r="E2665" s="3">
        <v>3483</v>
      </c>
    </row>
    <row r="2666" spans="1:5" x14ac:dyDescent="0.25">
      <c r="A2666" t="s">
        <v>260</v>
      </c>
      <c r="B2666" t="s">
        <v>42</v>
      </c>
      <c r="C2666" s="3">
        <v>84968</v>
      </c>
      <c r="D2666" s="3">
        <v>59109</v>
      </c>
      <c r="E2666" s="3">
        <v>25859</v>
      </c>
    </row>
    <row r="2667" spans="1:5" x14ac:dyDescent="0.25">
      <c r="A2667" t="s">
        <v>260</v>
      </c>
      <c r="B2667" t="s">
        <v>67</v>
      </c>
      <c r="C2667" s="3">
        <v>3580</v>
      </c>
      <c r="D2667" s="3">
        <v>2626</v>
      </c>
      <c r="E2667" s="3">
        <v>954</v>
      </c>
    </row>
    <row r="2668" spans="1:5" x14ac:dyDescent="0.25">
      <c r="A2668" t="s">
        <v>260</v>
      </c>
      <c r="B2668" t="s">
        <v>68</v>
      </c>
      <c r="C2668" s="3">
        <v>1949</v>
      </c>
      <c r="D2668" s="3">
        <v>1678</v>
      </c>
      <c r="E2668" s="3">
        <v>271</v>
      </c>
    </row>
    <row r="2669" spans="1:5" x14ac:dyDescent="0.25">
      <c r="A2669" t="s">
        <v>260</v>
      </c>
      <c r="B2669" t="s">
        <v>69</v>
      </c>
      <c r="C2669" s="3">
        <v>1294</v>
      </c>
      <c r="D2669" s="3">
        <v>1141</v>
      </c>
      <c r="E2669" s="3">
        <v>153</v>
      </c>
    </row>
    <row r="2670" spans="1:5" x14ac:dyDescent="0.25">
      <c r="A2670" t="s">
        <v>260</v>
      </c>
      <c r="B2670" t="s">
        <v>237</v>
      </c>
      <c r="C2670" s="3">
        <v>200</v>
      </c>
      <c r="D2670" s="3">
        <v>33</v>
      </c>
      <c r="E2670" s="3">
        <v>167</v>
      </c>
    </row>
    <row r="2671" spans="1:5" x14ac:dyDescent="0.25">
      <c r="A2671" t="s">
        <v>260</v>
      </c>
      <c r="B2671" t="s">
        <v>71</v>
      </c>
      <c r="C2671" s="3">
        <v>2405</v>
      </c>
      <c r="D2671" s="3">
        <v>2253</v>
      </c>
      <c r="E2671" s="3">
        <v>152</v>
      </c>
    </row>
    <row r="2672" spans="1:5" x14ac:dyDescent="0.25">
      <c r="A2672" t="s">
        <v>260</v>
      </c>
      <c r="B2672" t="s">
        <v>238</v>
      </c>
      <c r="C2672" s="3">
        <v>175</v>
      </c>
      <c r="D2672" s="3">
        <v>41</v>
      </c>
      <c r="E2672" s="3">
        <v>134</v>
      </c>
    </row>
    <row r="2673" spans="1:5" x14ac:dyDescent="0.25">
      <c r="A2673" t="s">
        <v>260</v>
      </c>
      <c r="B2673" t="s">
        <v>72</v>
      </c>
      <c r="C2673" s="3">
        <v>32054</v>
      </c>
      <c r="D2673" s="3">
        <v>21583</v>
      </c>
      <c r="E2673" s="3">
        <v>10471</v>
      </c>
    </row>
    <row r="2674" spans="1:5" x14ac:dyDescent="0.25">
      <c r="A2674" t="s">
        <v>260</v>
      </c>
      <c r="B2674" t="s">
        <v>73</v>
      </c>
      <c r="C2674" s="3">
        <v>387</v>
      </c>
      <c r="D2674" s="3">
        <v>315</v>
      </c>
      <c r="E2674" s="3">
        <v>72</v>
      </c>
    </row>
    <row r="2675" spans="1:5" x14ac:dyDescent="0.25">
      <c r="A2675" t="s">
        <v>260</v>
      </c>
      <c r="B2675" t="s">
        <v>74</v>
      </c>
      <c r="C2675" s="3">
        <v>19651</v>
      </c>
      <c r="D2675" s="3">
        <v>15426</v>
      </c>
      <c r="E2675" s="3">
        <v>4225</v>
      </c>
    </row>
    <row r="2676" spans="1:5" x14ac:dyDescent="0.25">
      <c r="A2676" t="s">
        <v>260</v>
      </c>
      <c r="B2676" t="s">
        <v>75</v>
      </c>
      <c r="C2676" s="3">
        <v>3204</v>
      </c>
      <c r="D2676" s="3">
        <v>2264</v>
      </c>
      <c r="E2676" s="3">
        <v>940</v>
      </c>
    </row>
    <row r="2677" spans="1:5" x14ac:dyDescent="0.25">
      <c r="A2677" t="s">
        <v>260</v>
      </c>
      <c r="B2677" t="s">
        <v>76</v>
      </c>
      <c r="C2677" s="3">
        <v>129</v>
      </c>
      <c r="D2677" s="3">
        <v>38</v>
      </c>
      <c r="E2677" s="3">
        <v>91</v>
      </c>
    </row>
    <row r="2678" spans="1:5" x14ac:dyDescent="0.25">
      <c r="A2678" t="s">
        <v>261</v>
      </c>
      <c r="B2678" t="s">
        <v>65</v>
      </c>
      <c r="C2678" s="3">
        <v>9577</v>
      </c>
      <c r="D2678" s="3">
        <v>3983</v>
      </c>
      <c r="E2678" s="3">
        <v>5594</v>
      </c>
    </row>
    <row r="2679" spans="1:5" x14ac:dyDescent="0.25">
      <c r="A2679" t="s">
        <v>261</v>
      </c>
      <c r="B2679" t="s">
        <v>66</v>
      </c>
      <c r="C2679" s="3">
        <v>11755</v>
      </c>
      <c r="D2679" s="3">
        <v>6639</v>
      </c>
      <c r="E2679" s="3">
        <v>5116</v>
      </c>
    </row>
    <row r="2680" spans="1:5" x14ac:dyDescent="0.25">
      <c r="A2680" t="s">
        <v>261</v>
      </c>
      <c r="B2680" t="s">
        <v>42</v>
      </c>
      <c r="C2680" s="3">
        <v>92395</v>
      </c>
      <c r="D2680" s="3">
        <v>52553</v>
      </c>
      <c r="E2680" s="3">
        <v>39842</v>
      </c>
    </row>
    <row r="2681" spans="1:5" x14ac:dyDescent="0.25">
      <c r="A2681" t="s">
        <v>261</v>
      </c>
      <c r="B2681" t="s">
        <v>67</v>
      </c>
      <c r="C2681" s="3">
        <v>3841</v>
      </c>
      <c r="D2681" s="3">
        <v>2238</v>
      </c>
      <c r="E2681" s="3">
        <v>1603</v>
      </c>
    </row>
    <row r="2682" spans="1:5" x14ac:dyDescent="0.25">
      <c r="A2682" t="s">
        <v>261</v>
      </c>
      <c r="B2682" t="s">
        <v>68</v>
      </c>
      <c r="C2682" s="3">
        <v>2041</v>
      </c>
      <c r="D2682" s="3">
        <v>1485</v>
      </c>
      <c r="E2682" s="3">
        <v>556</v>
      </c>
    </row>
    <row r="2683" spans="1:5" x14ac:dyDescent="0.25">
      <c r="A2683" t="s">
        <v>261</v>
      </c>
      <c r="B2683" t="s">
        <v>69</v>
      </c>
      <c r="C2683" s="3">
        <v>1457</v>
      </c>
      <c r="D2683" s="3">
        <v>1122</v>
      </c>
      <c r="E2683" s="3">
        <v>335</v>
      </c>
    </row>
    <row r="2684" spans="1:5" x14ac:dyDescent="0.25">
      <c r="A2684" t="s">
        <v>261</v>
      </c>
      <c r="B2684" t="s">
        <v>237</v>
      </c>
      <c r="C2684" s="3">
        <v>188</v>
      </c>
      <c r="D2684" s="3">
        <v>30</v>
      </c>
      <c r="E2684" s="3">
        <v>158</v>
      </c>
    </row>
    <row r="2685" spans="1:5" x14ac:dyDescent="0.25">
      <c r="A2685" t="s">
        <v>261</v>
      </c>
      <c r="B2685" t="s">
        <v>71</v>
      </c>
      <c r="C2685" s="3">
        <v>2583</v>
      </c>
      <c r="D2685" s="3">
        <v>1985</v>
      </c>
      <c r="E2685" s="3">
        <v>598</v>
      </c>
    </row>
    <row r="2686" spans="1:5" x14ac:dyDescent="0.25">
      <c r="A2686" t="s">
        <v>261</v>
      </c>
      <c r="B2686" t="s">
        <v>238</v>
      </c>
      <c r="C2686" s="3">
        <v>189</v>
      </c>
      <c r="D2686" s="3">
        <v>30</v>
      </c>
      <c r="E2686" s="3">
        <v>159</v>
      </c>
    </row>
    <row r="2687" spans="1:5" x14ac:dyDescent="0.25">
      <c r="A2687" t="s">
        <v>261</v>
      </c>
      <c r="B2687" t="s">
        <v>72</v>
      </c>
      <c r="C2687" s="3">
        <v>35196</v>
      </c>
      <c r="D2687" s="3">
        <v>19453</v>
      </c>
      <c r="E2687" s="3">
        <v>15743</v>
      </c>
    </row>
    <row r="2688" spans="1:5" x14ac:dyDescent="0.25">
      <c r="A2688" t="s">
        <v>261</v>
      </c>
      <c r="B2688" t="s">
        <v>73</v>
      </c>
      <c r="C2688" s="3">
        <v>416</v>
      </c>
      <c r="D2688" s="3">
        <v>245</v>
      </c>
      <c r="E2688" s="3">
        <v>171</v>
      </c>
    </row>
    <row r="2689" spans="1:5" x14ac:dyDescent="0.25">
      <c r="A2689" t="s">
        <v>261</v>
      </c>
      <c r="B2689" t="s">
        <v>74</v>
      </c>
      <c r="C2689" s="3">
        <v>21587</v>
      </c>
      <c r="D2689" s="3">
        <v>13193</v>
      </c>
      <c r="E2689" s="3">
        <v>8394</v>
      </c>
    </row>
    <row r="2690" spans="1:5" x14ac:dyDescent="0.25">
      <c r="A2690" t="s">
        <v>261</v>
      </c>
      <c r="B2690" t="s">
        <v>75</v>
      </c>
      <c r="C2690" s="3">
        <v>3440</v>
      </c>
      <c r="D2690" s="3">
        <v>2128</v>
      </c>
      <c r="E2690" s="3">
        <v>1312</v>
      </c>
    </row>
    <row r="2691" spans="1:5" x14ac:dyDescent="0.25">
      <c r="A2691" t="s">
        <v>261</v>
      </c>
      <c r="B2691" t="s">
        <v>76</v>
      </c>
      <c r="C2691" s="3">
        <v>125</v>
      </c>
      <c r="D2691" s="3">
        <v>22</v>
      </c>
      <c r="E2691" s="3">
        <v>103</v>
      </c>
    </row>
    <row r="2692" spans="1:5" x14ac:dyDescent="0.25">
      <c r="A2692" t="s">
        <v>262</v>
      </c>
      <c r="B2692" t="s">
        <v>65</v>
      </c>
      <c r="C2692" s="3">
        <v>9523</v>
      </c>
      <c r="D2692" s="3">
        <v>3893</v>
      </c>
      <c r="E2692" s="3">
        <v>5630</v>
      </c>
    </row>
    <row r="2693" spans="1:5" x14ac:dyDescent="0.25">
      <c r="A2693" t="s">
        <v>262</v>
      </c>
      <c r="B2693" t="s">
        <v>66</v>
      </c>
      <c r="C2693" s="3">
        <v>11421</v>
      </c>
      <c r="D2693" s="3">
        <v>6413</v>
      </c>
      <c r="E2693" s="3">
        <v>5008</v>
      </c>
    </row>
    <row r="2694" spans="1:5" x14ac:dyDescent="0.25">
      <c r="A2694" t="s">
        <v>262</v>
      </c>
      <c r="B2694" t="s">
        <v>42</v>
      </c>
      <c r="C2694" s="3">
        <v>89500</v>
      </c>
      <c r="D2694" s="3">
        <v>49686</v>
      </c>
      <c r="E2694" s="3">
        <v>39814</v>
      </c>
    </row>
    <row r="2695" spans="1:5" x14ac:dyDescent="0.25">
      <c r="A2695" t="s">
        <v>262</v>
      </c>
      <c r="B2695" t="s">
        <v>67</v>
      </c>
      <c r="C2695" s="3">
        <v>3714</v>
      </c>
      <c r="D2695" s="3">
        <v>2277</v>
      </c>
      <c r="E2695" s="3">
        <v>1437</v>
      </c>
    </row>
    <row r="2696" spans="1:5" x14ac:dyDescent="0.25">
      <c r="A2696" t="s">
        <v>262</v>
      </c>
      <c r="B2696" t="s">
        <v>68</v>
      </c>
      <c r="C2696" s="3">
        <v>2016</v>
      </c>
      <c r="D2696" s="3">
        <v>1350</v>
      </c>
      <c r="E2696" s="3">
        <v>666</v>
      </c>
    </row>
    <row r="2697" spans="1:5" x14ac:dyDescent="0.25">
      <c r="A2697" t="s">
        <v>262</v>
      </c>
      <c r="B2697" t="s">
        <v>69</v>
      </c>
      <c r="C2697" s="3">
        <v>1389</v>
      </c>
      <c r="D2697" s="3">
        <v>1016</v>
      </c>
      <c r="E2697" s="3">
        <v>373</v>
      </c>
    </row>
    <row r="2698" spans="1:5" x14ac:dyDescent="0.25">
      <c r="A2698" t="s">
        <v>262</v>
      </c>
      <c r="B2698" t="s">
        <v>237</v>
      </c>
      <c r="C2698" s="3">
        <v>175</v>
      </c>
      <c r="D2698" s="3">
        <v>36</v>
      </c>
      <c r="E2698" s="3">
        <v>139</v>
      </c>
    </row>
    <row r="2699" spans="1:5" x14ac:dyDescent="0.25">
      <c r="A2699" t="s">
        <v>262</v>
      </c>
      <c r="B2699" t="s">
        <v>71</v>
      </c>
      <c r="C2699" s="3">
        <v>2639</v>
      </c>
      <c r="D2699" s="3">
        <v>1839</v>
      </c>
      <c r="E2699" s="3">
        <v>800</v>
      </c>
    </row>
    <row r="2700" spans="1:5" x14ac:dyDescent="0.25">
      <c r="A2700" t="s">
        <v>262</v>
      </c>
      <c r="B2700" t="s">
        <v>238</v>
      </c>
      <c r="C2700" s="3">
        <v>192</v>
      </c>
      <c r="D2700" s="3">
        <v>25</v>
      </c>
      <c r="E2700" s="3">
        <v>167</v>
      </c>
    </row>
    <row r="2701" spans="1:5" x14ac:dyDescent="0.25">
      <c r="A2701" t="s">
        <v>262</v>
      </c>
      <c r="B2701" t="s">
        <v>72</v>
      </c>
      <c r="C2701" s="3">
        <v>34022</v>
      </c>
      <c r="D2701" s="3">
        <v>18265</v>
      </c>
      <c r="E2701" s="3">
        <v>15757</v>
      </c>
    </row>
    <row r="2702" spans="1:5" x14ac:dyDescent="0.25">
      <c r="A2702" t="s">
        <v>262</v>
      </c>
      <c r="B2702" t="s">
        <v>73</v>
      </c>
      <c r="C2702" s="3">
        <v>426</v>
      </c>
      <c r="D2702" s="3">
        <v>222</v>
      </c>
      <c r="E2702" s="3">
        <v>204</v>
      </c>
    </row>
    <row r="2703" spans="1:5" x14ac:dyDescent="0.25">
      <c r="A2703" t="s">
        <v>262</v>
      </c>
      <c r="B2703" t="s">
        <v>74</v>
      </c>
      <c r="C2703" s="3">
        <v>20698</v>
      </c>
      <c r="D2703" s="3">
        <v>12283</v>
      </c>
      <c r="E2703" s="3">
        <v>8415</v>
      </c>
    </row>
    <row r="2704" spans="1:5" x14ac:dyDescent="0.25">
      <c r="A2704" t="s">
        <v>262</v>
      </c>
      <c r="B2704" t="s">
        <v>75</v>
      </c>
      <c r="C2704" s="3">
        <v>3181</v>
      </c>
      <c r="D2704" s="3">
        <v>2034</v>
      </c>
      <c r="E2704" s="3">
        <v>1147</v>
      </c>
    </row>
    <row r="2705" spans="1:5" x14ac:dyDescent="0.25">
      <c r="A2705" t="s">
        <v>262</v>
      </c>
      <c r="B2705" t="s">
        <v>76</v>
      </c>
      <c r="C2705" s="3">
        <v>104</v>
      </c>
      <c r="D2705" s="3">
        <v>33</v>
      </c>
      <c r="E2705" s="3">
        <v>71</v>
      </c>
    </row>
    <row r="2706" spans="1:5" x14ac:dyDescent="0.25">
      <c r="A2706" t="s">
        <v>263</v>
      </c>
      <c r="B2706" t="s">
        <v>65</v>
      </c>
      <c r="C2706" s="3">
        <v>8763</v>
      </c>
      <c r="D2706" s="3">
        <v>4280</v>
      </c>
      <c r="E2706" s="3">
        <v>4483</v>
      </c>
    </row>
    <row r="2707" spans="1:5" x14ac:dyDescent="0.25">
      <c r="A2707" t="s">
        <v>263</v>
      </c>
      <c r="B2707" t="s">
        <v>66</v>
      </c>
      <c r="C2707" s="3">
        <v>10503</v>
      </c>
      <c r="D2707" s="3">
        <v>6945</v>
      </c>
      <c r="E2707" s="3">
        <v>3558</v>
      </c>
    </row>
    <row r="2708" spans="1:5" x14ac:dyDescent="0.25">
      <c r="A2708" t="s">
        <v>263</v>
      </c>
      <c r="B2708" t="s">
        <v>42</v>
      </c>
      <c r="C2708" s="3">
        <v>81735</v>
      </c>
      <c r="D2708" s="3">
        <v>54321</v>
      </c>
      <c r="E2708" s="3">
        <v>27414</v>
      </c>
    </row>
    <row r="2709" spans="1:5" x14ac:dyDescent="0.25">
      <c r="A2709" t="s">
        <v>263</v>
      </c>
      <c r="B2709" t="s">
        <v>67</v>
      </c>
      <c r="C2709" s="3">
        <v>3520</v>
      </c>
      <c r="D2709" s="3">
        <v>2370</v>
      </c>
      <c r="E2709" s="3">
        <v>1150</v>
      </c>
    </row>
    <row r="2710" spans="1:5" x14ac:dyDescent="0.25">
      <c r="A2710" t="s">
        <v>263</v>
      </c>
      <c r="B2710" t="s">
        <v>68</v>
      </c>
      <c r="C2710" s="3">
        <v>1916</v>
      </c>
      <c r="D2710" s="3">
        <v>1431</v>
      </c>
      <c r="E2710" s="3">
        <v>485</v>
      </c>
    </row>
    <row r="2711" spans="1:5" x14ac:dyDescent="0.25">
      <c r="A2711" t="s">
        <v>263</v>
      </c>
      <c r="B2711" t="s">
        <v>69</v>
      </c>
      <c r="C2711" s="3">
        <v>1276</v>
      </c>
      <c r="D2711" s="3">
        <v>1039</v>
      </c>
      <c r="E2711" s="3">
        <v>237</v>
      </c>
    </row>
    <row r="2712" spans="1:5" x14ac:dyDescent="0.25">
      <c r="A2712" t="s">
        <v>263</v>
      </c>
      <c r="B2712" t="s">
        <v>237</v>
      </c>
      <c r="C2712" s="3">
        <v>160</v>
      </c>
      <c r="D2712" s="3">
        <v>39</v>
      </c>
      <c r="E2712" s="3">
        <v>121</v>
      </c>
    </row>
    <row r="2713" spans="1:5" x14ac:dyDescent="0.25">
      <c r="A2713" t="s">
        <v>263</v>
      </c>
      <c r="B2713" t="s">
        <v>71</v>
      </c>
      <c r="C2713" s="3">
        <v>2325</v>
      </c>
      <c r="D2713" s="3">
        <v>1967</v>
      </c>
      <c r="E2713" s="3">
        <v>358</v>
      </c>
    </row>
    <row r="2714" spans="1:5" x14ac:dyDescent="0.25">
      <c r="A2714" t="s">
        <v>263</v>
      </c>
      <c r="B2714" t="s">
        <v>238</v>
      </c>
      <c r="C2714" s="3">
        <v>189</v>
      </c>
      <c r="D2714" s="3">
        <v>24</v>
      </c>
      <c r="E2714" s="3">
        <v>165</v>
      </c>
    </row>
    <row r="2715" spans="1:5" x14ac:dyDescent="0.25">
      <c r="A2715" t="s">
        <v>263</v>
      </c>
      <c r="B2715" t="s">
        <v>72</v>
      </c>
      <c r="C2715" s="3">
        <v>31732</v>
      </c>
      <c r="D2715" s="3">
        <v>20240</v>
      </c>
      <c r="E2715" s="3">
        <v>11492</v>
      </c>
    </row>
    <row r="2716" spans="1:5" x14ac:dyDescent="0.25">
      <c r="A2716" t="s">
        <v>263</v>
      </c>
      <c r="B2716" t="s">
        <v>73</v>
      </c>
      <c r="C2716" s="3">
        <v>362</v>
      </c>
      <c r="D2716" s="3">
        <v>248</v>
      </c>
      <c r="E2716" s="3">
        <v>114</v>
      </c>
    </row>
    <row r="2717" spans="1:5" x14ac:dyDescent="0.25">
      <c r="A2717" t="s">
        <v>263</v>
      </c>
      <c r="B2717" t="s">
        <v>74</v>
      </c>
      <c r="C2717" s="3">
        <v>17838</v>
      </c>
      <c r="D2717" s="3">
        <v>13497</v>
      </c>
      <c r="E2717" s="3">
        <v>4341</v>
      </c>
    </row>
    <row r="2718" spans="1:5" x14ac:dyDescent="0.25">
      <c r="A2718" t="s">
        <v>263</v>
      </c>
      <c r="B2718" t="s">
        <v>75</v>
      </c>
      <c r="C2718" s="3">
        <v>3035</v>
      </c>
      <c r="D2718" s="3">
        <v>2211</v>
      </c>
      <c r="E2718" s="3">
        <v>824</v>
      </c>
    </row>
    <row r="2719" spans="1:5" x14ac:dyDescent="0.25">
      <c r="A2719" t="s">
        <v>263</v>
      </c>
      <c r="B2719" t="s">
        <v>76</v>
      </c>
      <c r="C2719" s="3">
        <v>116</v>
      </c>
      <c r="D2719" s="3">
        <v>30</v>
      </c>
      <c r="E2719" s="3">
        <v>86</v>
      </c>
    </row>
    <row r="2720" spans="1:5" x14ac:dyDescent="0.25">
      <c r="A2720" t="s">
        <v>264</v>
      </c>
      <c r="B2720" t="s">
        <v>65</v>
      </c>
      <c r="C2720" s="3">
        <v>9033</v>
      </c>
      <c r="D2720" s="3">
        <v>4676</v>
      </c>
      <c r="E2720" s="3">
        <v>4357</v>
      </c>
    </row>
    <row r="2721" spans="1:5" x14ac:dyDescent="0.25">
      <c r="A2721" t="s">
        <v>264</v>
      </c>
      <c r="B2721" t="s">
        <v>66</v>
      </c>
      <c r="C2721" s="3">
        <v>10608</v>
      </c>
      <c r="D2721" s="3">
        <v>7773</v>
      </c>
      <c r="E2721" s="3">
        <v>2835</v>
      </c>
    </row>
    <row r="2722" spans="1:5" x14ac:dyDescent="0.25">
      <c r="A2722" t="s">
        <v>264</v>
      </c>
      <c r="B2722" t="s">
        <v>42</v>
      </c>
      <c r="C2722" s="3">
        <v>83424</v>
      </c>
      <c r="D2722" s="3">
        <v>61737</v>
      </c>
      <c r="E2722" s="3">
        <v>21687</v>
      </c>
    </row>
    <row r="2723" spans="1:5" x14ac:dyDescent="0.25">
      <c r="A2723" t="s">
        <v>264</v>
      </c>
      <c r="B2723" t="s">
        <v>67</v>
      </c>
      <c r="C2723" s="3">
        <v>3410</v>
      </c>
      <c r="D2723" s="3">
        <v>2687</v>
      </c>
      <c r="E2723" s="3">
        <v>723</v>
      </c>
    </row>
    <row r="2724" spans="1:5" x14ac:dyDescent="0.25">
      <c r="A2724" t="s">
        <v>264</v>
      </c>
      <c r="B2724" t="s">
        <v>68</v>
      </c>
      <c r="C2724" s="3">
        <v>1958</v>
      </c>
      <c r="D2724" s="3">
        <v>1780</v>
      </c>
      <c r="E2724" s="3">
        <v>178</v>
      </c>
    </row>
    <row r="2725" spans="1:5" x14ac:dyDescent="0.25">
      <c r="A2725" t="s">
        <v>264</v>
      </c>
      <c r="B2725" t="s">
        <v>69</v>
      </c>
      <c r="C2725" s="3">
        <v>1217</v>
      </c>
      <c r="D2725" s="3">
        <v>1234</v>
      </c>
      <c r="E2725" s="3">
        <v>-17</v>
      </c>
    </row>
    <row r="2726" spans="1:5" x14ac:dyDescent="0.25">
      <c r="A2726" t="s">
        <v>264</v>
      </c>
      <c r="B2726" t="s">
        <v>237</v>
      </c>
      <c r="C2726" s="3">
        <v>166</v>
      </c>
      <c r="D2726" s="3">
        <v>38</v>
      </c>
      <c r="E2726" s="3">
        <v>128</v>
      </c>
    </row>
    <row r="2727" spans="1:5" x14ac:dyDescent="0.25">
      <c r="A2727" t="s">
        <v>264</v>
      </c>
      <c r="B2727" t="s">
        <v>71</v>
      </c>
      <c r="C2727" s="3">
        <v>2349</v>
      </c>
      <c r="D2727" s="3">
        <v>2343</v>
      </c>
      <c r="E2727" s="3">
        <v>6</v>
      </c>
    </row>
    <row r="2728" spans="1:5" x14ac:dyDescent="0.25">
      <c r="A2728" t="s">
        <v>264</v>
      </c>
      <c r="B2728" t="s">
        <v>238</v>
      </c>
      <c r="C2728" s="3">
        <v>170</v>
      </c>
      <c r="D2728" s="3">
        <v>33</v>
      </c>
      <c r="E2728" s="3">
        <v>137</v>
      </c>
    </row>
    <row r="2729" spans="1:5" x14ac:dyDescent="0.25">
      <c r="A2729" t="s">
        <v>264</v>
      </c>
      <c r="B2729" t="s">
        <v>72</v>
      </c>
      <c r="C2729" s="3">
        <v>32350</v>
      </c>
      <c r="D2729" s="3">
        <v>22573</v>
      </c>
      <c r="E2729" s="3">
        <v>9777</v>
      </c>
    </row>
    <row r="2730" spans="1:5" x14ac:dyDescent="0.25">
      <c r="A2730" t="s">
        <v>264</v>
      </c>
      <c r="B2730" t="s">
        <v>73</v>
      </c>
      <c r="C2730" s="3">
        <v>312</v>
      </c>
      <c r="D2730" s="3">
        <v>363</v>
      </c>
      <c r="E2730" s="3">
        <v>-51</v>
      </c>
    </row>
    <row r="2731" spans="1:5" x14ac:dyDescent="0.25">
      <c r="A2731" t="s">
        <v>264</v>
      </c>
      <c r="B2731" t="s">
        <v>74</v>
      </c>
      <c r="C2731" s="3">
        <v>18600</v>
      </c>
      <c r="D2731" s="3">
        <v>15788</v>
      </c>
      <c r="E2731" s="3">
        <v>2812</v>
      </c>
    </row>
    <row r="2732" spans="1:5" x14ac:dyDescent="0.25">
      <c r="A2732" t="s">
        <v>264</v>
      </c>
      <c r="B2732" t="s">
        <v>75</v>
      </c>
      <c r="C2732" s="3">
        <v>3151</v>
      </c>
      <c r="D2732" s="3">
        <v>2423</v>
      </c>
      <c r="E2732" s="3">
        <v>728</v>
      </c>
    </row>
    <row r="2733" spans="1:5" x14ac:dyDescent="0.25">
      <c r="A2733" t="s">
        <v>264</v>
      </c>
      <c r="B2733" t="s">
        <v>76</v>
      </c>
      <c r="C2733" s="3">
        <v>100</v>
      </c>
      <c r="D2733" s="3">
        <v>26</v>
      </c>
      <c r="E2733" s="3">
        <v>74</v>
      </c>
    </row>
    <row r="2734" spans="1:5" x14ac:dyDescent="0.25">
      <c r="A2734" t="s">
        <v>265</v>
      </c>
      <c r="B2734" t="s">
        <v>65</v>
      </c>
      <c r="C2734" s="3">
        <v>10050</v>
      </c>
      <c r="D2734" s="3">
        <v>3966</v>
      </c>
      <c r="E2734" s="3">
        <v>6084</v>
      </c>
    </row>
    <row r="2735" spans="1:5" x14ac:dyDescent="0.25">
      <c r="A2735" t="s">
        <v>265</v>
      </c>
      <c r="B2735" t="s">
        <v>66</v>
      </c>
      <c r="C2735" s="3">
        <v>11055</v>
      </c>
      <c r="D2735" s="3">
        <v>6747</v>
      </c>
      <c r="E2735" s="3">
        <v>4308</v>
      </c>
    </row>
    <row r="2736" spans="1:5" x14ac:dyDescent="0.25">
      <c r="A2736" t="s">
        <v>265</v>
      </c>
      <c r="B2736" t="s">
        <v>42</v>
      </c>
      <c r="C2736" s="3">
        <v>90464</v>
      </c>
      <c r="D2736" s="3">
        <v>51944</v>
      </c>
      <c r="E2736" s="3">
        <v>38520</v>
      </c>
    </row>
    <row r="2737" spans="1:5" x14ac:dyDescent="0.25">
      <c r="A2737" t="s">
        <v>265</v>
      </c>
      <c r="B2737" t="s">
        <v>67</v>
      </c>
      <c r="C2737" s="3">
        <v>3770</v>
      </c>
      <c r="D2737" s="3">
        <v>2239</v>
      </c>
      <c r="E2737" s="3">
        <v>1531</v>
      </c>
    </row>
    <row r="2738" spans="1:5" x14ac:dyDescent="0.25">
      <c r="A2738" t="s">
        <v>265</v>
      </c>
      <c r="B2738" t="s">
        <v>68</v>
      </c>
      <c r="C2738" s="3">
        <v>2062</v>
      </c>
      <c r="D2738" s="3">
        <v>1571</v>
      </c>
      <c r="E2738" s="3">
        <v>491</v>
      </c>
    </row>
    <row r="2739" spans="1:5" x14ac:dyDescent="0.25">
      <c r="A2739" t="s">
        <v>265</v>
      </c>
      <c r="B2739" t="s">
        <v>69</v>
      </c>
      <c r="C2739" s="3">
        <v>1363</v>
      </c>
      <c r="D2739" s="3">
        <v>1051</v>
      </c>
      <c r="E2739" s="3">
        <v>312</v>
      </c>
    </row>
    <row r="2740" spans="1:5" x14ac:dyDescent="0.25">
      <c r="A2740" t="s">
        <v>265</v>
      </c>
      <c r="B2740" t="s">
        <v>237</v>
      </c>
      <c r="C2740" s="3">
        <v>180</v>
      </c>
      <c r="D2740" s="3">
        <v>24</v>
      </c>
      <c r="E2740" s="3">
        <v>156</v>
      </c>
    </row>
    <row r="2741" spans="1:5" x14ac:dyDescent="0.25">
      <c r="A2741" t="s">
        <v>265</v>
      </c>
      <c r="B2741" t="s">
        <v>71</v>
      </c>
      <c r="C2741" s="3">
        <v>2530</v>
      </c>
      <c r="D2741" s="3">
        <v>1914</v>
      </c>
      <c r="E2741" s="3">
        <v>616</v>
      </c>
    </row>
    <row r="2742" spans="1:5" x14ac:dyDescent="0.25">
      <c r="A2742" t="s">
        <v>265</v>
      </c>
      <c r="B2742" t="s">
        <v>238</v>
      </c>
      <c r="C2742" s="3">
        <v>184</v>
      </c>
      <c r="D2742" s="3">
        <v>36</v>
      </c>
      <c r="E2742" s="3">
        <v>148</v>
      </c>
    </row>
    <row r="2743" spans="1:5" x14ac:dyDescent="0.25">
      <c r="A2743" t="s">
        <v>265</v>
      </c>
      <c r="B2743" t="s">
        <v>72</v>
      </c>
      <c r="C2743" s="3">
        <v>35136</v>
      </c>
      <c r="D2743" s="3">
        <v>19068</v>
      </c>
      <c r="E2743" s="3">
        <v>16068</v>
      </c>
    </row>
    <row r="2744" spans="1:5" x14ac:dyDescent="0.25">
      <c r="A2744" t="s">
        <v>265</v>
      </c>
      <c r="B2744" t="s">
        <v>73</v>
      </c>
      <c r="C2744" s="3">
        <v>430</v>
      </c>
      <c r="D2744" s="3">
        <v>299</v>
      </c>
      <c r="E2744" s="3">
        <v>131</v>
      </c>
    </row>
    <row r="2745" spans="1:5" x14ac:dyDescent="0.25">
      <c r="A2745" t="s">
        <v>265</v>
      </c>
      <c r="B2745" t="s">
        <v>74</v>
      </c>
      <c r="C2745" s="3">
        <v>20259</v>
      </c>
      <c r="D2745" s="3">
        <v>12797</v>
      </c>
      <c r="E2745" s="3">
        <v>7462</v>
      </c>
    </row>
    <row r="2746" spans="1:5" x14ac:dyDescent="0.25">
      <c r="A2746" t="s">
        <v>265</v>
      </c>
      <c r="B2746" t="s">
        <v>75</v>
      </c>
      <c r="C2746" s="3">
        <v>3344</v>
      </c>
      <c r="D2746" s="3">
        <v>2191</v>
      </c>
      <c r="E2746" s="3">
        <v>1153</v>
      </c>
    </row>
    <row r="2747" spans="1:5" x14ac:dyDescent="0.25">
      <c r="A2747" t="s">
        <v>265</v>
      </c>
      <c r="B2747" t="s">
        <v>76</v>
      </c>
      <c r="C2747" s="3">
        <v>101</v>
      </c>
      <c r="D2747" s="3">
        <v>41</v>
      </c>
      <c r="E2747" s="3">
        <v>60</v>
      </c>
    </row>
    <row r="2748" spans="1:5" x14ac:dyDescent="0.25">
      <c r="A2748" t="s">
        <v>266</v>
      </c>
      <c r="B2748" t="s">
        <v>65</v>
      </c>
      <c r="C2748" s="3">
        <v>9898</v>
      </c>
      <c r="D2748" s="3">
        <v>3930</v>
      </c>
      <c r="E2748" s="3">
        <v>5968</v>
      </c>
    </row>
    <row r="2749" spans="1:5" x14ac:dyDescent="0.25">
      <c r="A2749" t="s">
        <v>266</v>
      </c>
      <c r="B2749" t="s">
        <v>66</v>
      </c>
      <c r="C2749" s="3">
        <v>11094</v>
      </c>
      <c r="D2749" s="3">
        <v>6542</v>
      </c>
      <c r="E2749" s="3">
        <v>4552</v>
      </c>
    </row>
    <row r="2750" spans="1:5" x14ac:dyDescent="0.25">
      <c r="A2750" t="s">
        <v>266</v>
      </c>
      <c r="B2750" t="s">
        <v>42</v>
      </c>
      <c r="C2750" s="3">
        <v>88881</v>
      </c>
      <c r="D2750" s="3">
        <v>49947</v>
      </c>
      <c r="E2750" s="3">
        <v>38934</v>
      </c>
    </row>
    <row r="2751" spans="1:5" x14ac:dyDescent="0.25">
      <c r="A2751" t="s">
        <v>266</v>
      </c>
      <c r="B2751" t="s">
        <v>67</v>
      </c>
      <c r="C2751" s="3">
        <v>3808</v>
      </c>
      <c r="D2751" s="3">
        <v>2325</v>
      </c>
      <c r="E2751" s="3">
        <v>1483</v>
      </c>
    </row>
    <row r="2752" spans="1:5" x14ac:dyDescent="0.25">
      <c r="A2752" t="s">
        <v>266</v>
      </c>
      <c r="B2752" t="s">
        <v>68</v>
      </c>
      <c r="C2752" s="3">
        <v>2086</v>
      </c>
      <c r="D2752" s="3">
        <v>1371</v>
      </c>
      <c r="E2752" s="3">
        <v>715</v>
      </c>
    </row>
    <row r="2753" spans="1:5" x14ac:dyDescent="0.25">
      <c r="A2753" t="s">
        <v>266</v>
      </c>
      <c r="B2753" t="s">
        <v>69</v>
      </c>
      <c r="C2753" s="3">
        <v>1235</v>
      </c>
      <c r="D2753" s="3">
        <v>917</v>
      </c>
      <c r="E2753" s="3">
        <v>318</v>
      </c>
    </row>
    <row r="2754" spans="1:5" x14ac:dyDescent="0.25">
      <c r="A2754" t="s">
        <v>266</v>
      </c>
      <c r="B2754" t="s">
        <v>237</v>
      </c>
      <c r="C2754" s="3">
        <v>174</v>
      </c>
      <c r="D2754" s="3">
        <v>44</v>
      </c>
      <c r="E2754" s="3">
        <v>130</v>
      </c>
    </row>
    <row r="2755" spans="1:5" x14ac:dyDescent="0.25">
      <c r="A2755" t="s">
        <v>266</v>
      </c>
      <c r="B2755" t="s">
        <v>71</v>
      </c>
      <c r="C2755" s="3">
        <v>2544</v>
      </c>
      <c r="D2755" s="3">
        <v>1807</v>
      </c>
      <c r="E2755" s="3">
        <v>737</v>
      </c>
    </row>
    <row r="2756" spans="1:5" x14ac:dyDescent="0.25">
      <c r="A2756" t="s">
        <v>266</v>
      </c>
      <c r="B2756" t="s">
        <v>238</v>
      </c>
      <c r="C2756" s="3">
        <v>152</v>
      </c>
      <c r="D2756" s="3">
        <v>35</v>
      </c>
      <c r="E2756" s="3">
        <v>117</v>
      </c>
    </row>
    <row r="2757" spans="1:5" x14ac:dyDescent="0.25">
      <c r="A2757" t="s">
        <v>266</v>
      </c>
      <c r="B2757" t="s">
        <v>72</v>
      </c>
      <c r="C2757" s="3">
        <v>34502</v>
      </c>
      <c r="D2757" s="3">
        <v>18292</v>
      </c>
      <c r="E2757" s="3">
        <v>16210</v>
      </c>
    </row>
    <row r="2758" spans="1:5" x14ac:dyDescent="0.25">
      <c r="A2758" t="s">
        <v>266</v>
      </c>
      <c r="B2758" t="s">
        <v>73</v>
      </c>
      <c r="C2758" s="3">
        <v>401</v>
      </c>
      <c r="D2758" s="3">
        <v>256</v>
      </c>
      <c r="E2758" s="3">
        <v>145</v>
      </c>
    </row>
    <row r="2759" spans="1:5" x14ac:dyDescent="0.25">
      <c r="A2759" t="s">
        <v>266</v>
      </c>
      <c r="B2759" t="s">
        <v>74</v>
      </c>
      <c r="C2759" s="3">
        <v>19560</v>
      </c>
      <c r="D2759" s="3">
        <v>12322</v>
      </c>
      <c r="E2759" s="3">
        <v>7238</v>
      </c>
    </row>
    <row r="2760" spans="1:5" x14ac:dyDescent="0.25">
      <c r="A2760" t="s">
        <v>266</v>
      </c>
      <c r="B2760" t="s">
        <v>75</v>
      </c>
      <c r="C2760" s="3">
        <v>3323</v>
      </c>
      <c r="D2760" s="3">
        <v>2071</v>
      </c>
      <c r="E2760" s="3">
        <v>1252</v>
      </c>
    </row>
    <row r="2761" spans="1:5" x14ac:dyDescent="0.25">
      <c r="A2761" t="s">
        <v>266</v>
      </c>
      <c r="B2761" t="s">
        <v>76</v>
      </c>
      <c r="C2761" s="3">
        <v>104</v>
      </c>
      <c r="D2761" s="3">
        <v>35</v>
      </c>
      <c r="E2761" s="3">
        <v>69</v>
      </c>
    </row>
    <row r="2762" spans="1:5" x14ac:dyDescent="0.25">
      <c r="A2762" t="s">
        <v>267</v>
      </c>
      <c r="B2762" t="s">
        <v>65</v>
      </c>
      <c r="C2762" s="3">
        <v>8924</v>
      </c>
      <c r="D2762" s="3">
        <v>4223</v>
      </c>
      <c r="E2762" s="3">
        <v>4701</v>
      </c>
    </row>
    <row r="2763" spans="1:5" x14ac:dyDescent="0.25">
      <c r="A2763" t="s">
        <v>267</v>
      </c>
      <c r="B2763" t="s">
        <v>66</v>
      </c>
      <c r="C2763" s="3">
        <v>10315</v>
      </c>
      <c r="D2763" s="3">
        <v>6916</v>
      </c>
      <c r="E2763" s="3">
        <v>3399</v>
      </c>
    </row>
    <row r="2764" spans="1:5" x14ac:dyDescent="0.25">
      <c r="A2764" t="s">
        <v>267</v>
      </c>
      <c r="B2764" t="s">
        <v>42</v>
      </c>
      <c r="C2764" s="3">
        <v>79649</v>
      </c>
      <c r="D2764" s="3">
        <v>54463</v>
      </c>
      <c r="E2764" s="3">
        <v>25186</v>
      </c>
    </row>
    <row r="2765" spans="1:5" x14ac:dyDescent="0.25">
      <c r="A2765" t="s">
        <v>267</v>
      </c>
      <c r="B2765" t="s">
        <v>67</v>
      </c>
      <c r="C2765" s="3">
        <v>3473</v>
      </c>
      <c r="D2765" s="3">
        <v>2564</v>
      </c>
      <c r="E2765" s="3">
        <v>909</v>
      </c>
    </row>
    <row r="2766" spans="1:5" x14ac:dyDescent="0.25">
      <c r="A2766" t="s">
        <v>267</v>
      </c>
      <c r="B2766" t="s">
        <v>68</v>
      </c>
      <c r="C2766" s="3">
        <v>1779</v>
      </c>
      <c r="D2766" s="3">
        <v>1583</v>
      </c>
      <c r="E2766" s="3">
        <v>196</v>
      </c>
    </row>
    <row r="2767" spans="1:5" x14ac:dyDescent="0.25">
      <c r="A2767" t="s">
        <v>267</v>
      </c>
      <c r="B2767" t="s">
        <v>69</v>
      </c>
      <c r="C2767" s="3">
        <v>1179</v>
      </c>
      <c r="D2767" s="3">
        <v>1028</v>
      </c>
      <c r="E2767" s="3">
        <v>151</v>
      </c>
    </row>
    <row r="2768" spans="1:5" x14ac:dyDescent="0.25">
      <c r="A2768" t="s">
        <v>267</v>
      </c>
      <c r="B2768" t="s">
        <v>237</v>
      </c>
      <c r="C2768" s="3">
        <v>161</v>
      </c>
      <c r="D2768" s="3">
        <v>40</v>
      </c>
      <c r="E2768" s="3">
        <v>121</v>
      </c>
    </row>
    <row r="2769" spans="1:5" x14ac:dyDescent="0.25">
      <c r="A2769" t="s">
        <v>267</v>
      </c>
      <c r="B2769" t="s">
        <v>71</v>
      </c>
      <c r="C2769" s="3">
        <v>2172</v>
      </c>
      <c r="D2769" s="3">
        <v>2004</v>
      </c>
      <c r="E2769" s="3">
        <v>168</v>
      </c>
    </row>
    <row r="2770" spans="1:5" x14ac:dyDescent="0.25">
      <c r="A2770" t="s">
        <v>267</v>
      </c>
      <c r="B2770" t="s">
        <v>238</v>
      </c>
      <c r="C2770" s="3">
        <v>161</v>
      </c>
      <c r="D2770" s="3">
        <v>38</v>
      </c>
      <c r="E2770" s="3">
        <v>123</v>
      </c>
    </row>
    <row r="2771" spans="1:5" x14ac:dyDescent="0.25">
      <c r="A2771" t="s">
        <v>267</v>
      </c>
      <c r="B2771" t="s">
        <v>72</v>
      </c>
      <c r="C2771" s="3">
        <v>30635</v>
      </c>
      <c r="D2771" s="3">
        <v>20251</v>
      </c>
      <c r="E2771" s="3">
        <v>10384</v>
      </c>
    </row>
    <row r="2772" spans="1:5" x14ac:dyDescent="0.25">
      <c r="A2772" t="s">
        <v>267</v>
      </c>
      <c r="B2772" t="s">
        <v>73</v>
      </c>
      <c r="C2772" s="3">
        <v>361</v>
      </c>
      <c r="D2772" s="3">
        <v>289</v>
      </c>
      <c r="E2772" s="3">
        <v>72</v>
      </c>
    </row>
    <row r="2773" spans="1:5" x14ac:dyDescent="0.25">
      <c r="A2773" t="s">
        <v>267</v>
      </c>
      <c r="B2773" t="s">
        <v>74</v>
      </c>
      <c r="C2773" s="3">
        <v>17439</v>
      </c>
      <c r="D2773" s="3">
        <v>13274</v>
      </c>
      <c r="E2773" s="3">
        <v>4165</v>
      </c>
    </row>
    <row r="2774" spans="1:5" x14ac:dyDescent="0.25">
      <c r="A2774" t="s">
        <v>267</v>
      </c>
      <c r="B2774" t="s">
        <v>75</v>
      </c>
      <c r="C2774" s="3">
        <v>2959</v>
      </c>
      <c r="D2774" s="3">
        <v>2220</v>
      </c>
      <c r="E2774" s="3">
        <v>739</v>
      </c>
    </row>
    <row r="2775" spans="1:5" x14ac:dyDescent="0.25">
      <c r="A2775" t="s">
        <v>267</v>
      </c>
      <c r="B2775" t="s">
        <v>76</v>
      </c>
      <c r="C2775" s="3">
        <v>91</v>
      </c>
      <c r="D2775" s="3">
        <v>33</v>
      </c>
      <c r="E2775" s="3">
        <v>58</v>
      </c>
    </row>
    <row r="2776" spans="1:5" x14ac:dyDescent="0.25">
      <c r="A2776" t="s">
        <v>268</v>
      </c>
      <c r="B2776" t="s">
        <v>65</v>
      </c>
      <c r="C2776" s="3">
        <v>9413</v>
      </c>
      <c r="D2776" s="3">
        <v>4715</v>
      </c>
      <c r="E2776" s="3">
        <v>4698</v>
      </c>
    </row>
    <row r="2777" spans="1:5" x14ac:dyDescent="0.25">
      <c r="A2777" t="s">
        <v>268</v>
      </c>
      <c r="B2777" t="s">
        <v>66</v>
      </c>
      <c r="C2777" s="3">
        <v>10243</v>
      </c>
      <c r="D2777" s="3">
        <v>7478</v>
      </c>
      <c r="E2777" s="3">
        <v>2765</v>
      </c>
    </row>
    <row r="2778" spans="1:5" x14ac:dyDescent="0.25">
      <c r="A2778" t="s">
        <v>268</v>
      </c>
      <c r="B2778" t="s">
        <v>42</v>
      </c>
      <c r="C2778" s="3">
        <v>81890</v>
      </c>
      <c r="D2778" s="3">
        <v>61232</v>
      </c>
      <c r="E2778" s="3">
        <v>20658</v>
      </c>
    </row>
    <row r="2779" spans="1:5" x14ac:dyDescent="0.25">
      <c r="A2779" t="s">
        <v>268</v>
      </c>
      <c r="B2779" t="s">
        <v>67</v>
      </c>
      <c r="C2779" s="3">
        <v>3434</v>
      </c>
      <c r="D2779" s="3">
        <v>2716</v>
      </c>
      <c r="E2779" s="3">
        <v>718</v>
      </c>
    </row>
    <row r="2780" spans="1:5" x14ac:dyDescent="0.25">
      <c r="A2780" t="s">
        <v>268</v>
      </c>
      <c r="B2780" t="s">
        <v>68</v>
      </c>
      <c r="C2780" s="3">
        <v>1842</v>
      </c>
      <c r="D2780" s="3">
        <v>1739</v>
      </c>
      <c r="E2780" s="3">
        <v>103</v>
      </c>
    </row>
    <row r="2781" spans="1:5" x14ac:dyDescent="0.25">
      <c r="A2781" t="s">
        <v>268</v>
      </c>
      <c r="B2781" t="s">
        <v>69</v>
      </c>
      <c r="C2781" s="3">
        <v>1194</v>
      </c>
      <c r="D2781" s="3">
        <v>1137</v>
      </c>
      <c r="E2781" s="3">
        <v>57</v>
      </c>
    </row>
    <row r="2782" spans="1:5" x14ac:dyDescent="0.25">
      <c r="A2782" t="s">
        <v>268</v>
      </c>
      <c r="B2782" t="s">
        <v>237</v>
      </c>
      <c r="C2782" s="3">
        <v>157</v>
      </c>
      <c r="D2782" s="3">
        <v>36</v>
      </c>
      <c r="E2782" s="3">
        <v>121</v>
      </c>
    </row>
    <row r="2783" spans="1:5" x14ac:dyDescent="0.25">
      <c r="A2783" t="s">
        <v>268</v>
      </c>
      <c r="B2783" t="s">
        <v>71</v>
      </c>
      <c r="C2783" s="3">
        <v>2333</v>
      </c>
      <c r="D2783" s="3">
        <v>2021</v>
      </c>
      <c r="E2783" s="3">
        <v>312</v>
      </c>
    </row>
    <row r="2784" spans="1:5" x14ac:dyDescent="0.25">
      <c r="A2784" t="s">
        <v>268</v>
      </c>
      <c r="B2784" t="s">
        <v>238</v>
      </c>
      <c r="C2784" s="3">
        <v>168</v>
      </c>
      <c r="D2784" s="3">
        <v>35</v>
      </c>
      <c r="E2784" s="3">
        <v>133</v>
      </c>
    </row>
    <row r="2785" spans="1:5" x14ac:dyDescent="0.25">
      <c r="A2785" t="s">
        <v>268</v>
      </c>
      <c r="B2785" t="s">
        <v>72</v>
      </c>
      <c r="C2785" s="3">
        <v>31649</v>
      </c>
      <c r="D2785" s="3">
        <v>22622</v>
      </c>
      <c r="E2785" s="3">
        <v>9027</v>
      </c>
    </row>
    <row r="2786" spans="1:5" x14ac:dyDescent="0.25">
      <c r="A2786" t="s">
        <v>268</v>
      </c>
      <c r="B2786" t="s">
        <v>73</v>
      </c>
      <c r="C2786" s="3">
        <v>371</v>
      </c>
      <c r="D2786" s="3">
        <v>283</v>
      </c>
      <c r="E2786" s="3">
        <v>88</v>
      </c>
    </row>
    <row r="2787" spans="1:5" x14ac:dyDescent="0.25">
      <c r="A2787" t="s">
        <v>268</v>
      </c>
      <c r="B2787" t="s">
        <v>74</v>
      </c>
      <c r="C2787" s="3">
        <v>17867</v>
      </c>
      <c r="D2787" s="3">
        <v>16001</v>
      </c>
      <c r="E2787" s="3">
        <v>1866</v>
      </c>
    </row>
    <row r="2788" spans="1:5" x14ac:dyDescent="0.25">
      <c r="A2788" t="s">
        <v>268</v>
      </c>
      <c r="B2788" t="s">
        <v>75</v>
      </c>
      <c r="C2788" s="3">
        <v>3122</v>
      </c>
      <c r="D2788" s="3">
        <v>2423</v>
      </c>
      <c r="E2788" s="3">
        <v>699</v>
      </c>
    </row>
    <row r="2789" spans="1:5" x14ac:dyDescent="0.25">
      <c r="A2789" t="s">
        <v>268</v>
      </c>
      <c r="B2789" t="s">
        <v>76</v>
      </c>
      <c r="C2789" s="3">
        <v>97</v>
      </c>
      <c r="D2789" s="3">
        <v>26</v>
      </c>
      <c r="E2789" s="3">
        <v>71</v>
      </c>
    </row>
    <row r="2790" spans="1:5" x14ac:dyDescent="0.25">
      <c r="A2790" t="s">
        <v>269</v>
      </c>
      <c r="B2790" t="s">
        <v>65</v>
      </c>
      <c r="C2790" s="3">
        <v>9919</v>
      </c>
      <c r="D2790" s="3">
        <v>3992</v>
      </c>
      <c r="E2790" s="3">
        <v>5927</v>
      </c>
    </row>
    <row r="2791" spans="1:5" x14ac:dyDescent="0.25">
      <c r="A2791" t="s">
        <v>269</v>
      </c>
      <c r="B2791" t="s">
        <v>66</v>
      </c>
      <c r="C2791" s="3">
        <v>10935</v>
      </c>
      <c r="D2791" s="3">
        <v>6829</v>
      </c>
      <c r="E2791" s="3">
        <v>4106</v>
      </c>
    </row>
    <row r="2792" spans="1:5" x14ac:dyDescent="0.25">
      <c r="A2792" t="s">
        <v>269</v>
      </c>
      <c r="B2792" t="s">
        <v>42</v>
      </c>
      <c r="C2792" s="3">
        <v>87875</v>
      </c>
      <c r="D2792" s="3">
        <v>51990</v>
      </c>
      <c r="E2792" s="3">
        <v>35885</v>
      </c>
    </row>
    <row r="2793" spans="1:5" x14ac:dyDescent="0.25">
      <c r="A2793" t="s">
        <v>269</v>
      </c>
      <c r="B2793" t="s">
        <v>67</v>
      </c>
      <c r="C2793" s="3">
        <v>3758</v>
      </c>
      <c r="D2793" s="3">
        <v>2321</v>
      </c>
      <c r="E2793" s="3">
        <v>1437</v>
      </c>
    </row>
    <row r="2794" spans="1:5" x14ac:dyDescent="0.25">
      <c r="A2794" t="s">
        <v>269</v>
      </c>
      <c r="B2794" t="s">
        <v>68</v>
      </c>
      <c r="C2794" s="3">
        <v>1967</v>
      </c>
      <c r="D2794" s="3">
        <v>1440</v>
      </c>
      <c r="E2794" s="3">
        <v>527</v>
      </c>
    </row>
    <row r="2795" spans="1:5" x14ac:dyDescent="0.25">
      <c r="A2795" t="s">
        <v>269</v>
      </c>
      <c r="B2795" t="s">
        <v>69</v>
      </c>
      <c r="C2795" s="3">
        <v>1291</v>
      </c>
      <c r="D2795" s="3">
        <v>1013</v>
      </c>
      <c r="E2795" s="3">
        <v>278</v>
      </c>
    </row>
    <row r="2796" spans="1:5" x14ac:dyDescent="0.25">
      <c r="A2796" t="s">
        <v>269</v>
      </c>
      <c r="B2796" t="s">
        <v>237</v>
      </c>
      <c r="C2796" s="3">
        <v>164</v>
      </c>
      <c r="D2796" s="3">
        <v>38</v>
      </c>
      <c r="E2796" s="3">
        <v>126</v>
      </c>
    </row>
    <row r="2797" spans="1:5" x14ac:dyDescent="0.25">
      <c r="A2797" t="s">
        <v>269</v>
      </c>
      <c r="B2797" t="s">
        <v>71</v>
      </c>
      <c r="C2797" s="3">
        <v>2441</v>
      </c>
      <c r="D2797" s="3">
        <v>1902</v>
      </c>
      <c r="E2797" s="3">
        <v>539</v>
      </c>
    </row>
    <row r="2798" spans="1:5" x14ac:dyDescent="0.25">
      <c r="A2798" t="s">
        <v>269</v>
      </c>
      <c r="B2798" t="s">
        <v>238</v>
      </c>
      <c r="C2798" s="3">
        <v>182</v>
      </c>
      <c r="D2798" s="3">
        <v>30</v>
      </c>
      <c r="E2798" s="3">
        <v>152</v>
      </c>
    </row>
    <row r="2799" spans="1:5" x14ac:dyDescent="0.25">
      <c r="A2799" t="s">
        <v>269</v>
      </c>
      <c r="B2799" t="s">
        <v>72</v>
      </c>
      <c r="C2799" s="3">
        <v>34003</v>
      </c>
      <c r="D2799" s="3">
        <v>19100</v>
      </c>
      <c r="E2799" s="3">
        <v>14903</v>
      </c>
    </row>
    <row r="2800" spans="1:5" x14ac:dyDescent="0.25">
      <c r="A2800" t="s">
        <v>269</v>
      </c>
      <c r="B2800" t="s">
        <v>73</v>
      </c>
      <c r="C2800" s="3">
        <v>406</v>
      </c>
      <c r="D2800" s="3">
        <v>280</v>
      </c>
      <c r="E2800" s="3">
        <v>126</v>
      </c>
    </row>
    <row r="2801" spans="1:5" x14ac:dyDescent="0.25">
      <c r="A2801" t="s">
        <v>269</v>
      </c>
      <c r="B2801" t="s">
        <v>74</v>
      </c>
      <c r="C2801" s="3">
        <v>19426</v>
      </c>
      <c r="D2801" s="3">
        <v>12868</v>
      </c>
      <c r="E2801" s="3">
        <v>6558</v>
      </c>
    </row>
    <row r="2802" spans="1:5" x14ac:dyDescent="0.25">
      <c r="A2802" t="s">
        <v>269</v>
      </c>
      <c r="B2802" t="s">
        <v>75</v>
      </c>
      <c r="C2802" s="3">
        <v>3273</v>
      </c>
      <c r="D2802" s="3">
        <v>2137</v>
      </c>
      <c r="E2802" s="3">
        <v>1136</v>
      </c>
    </row>
    <row r="2803" spans="1:5" x14ac:dyDescent="0.25">
      <c r="A2803" t="s">
        <v>269</v>
      </c>
      <c r="B2803" t="s">
        <v>76</v>
      </c>
      <c r="C2803" s="3">
        <v>110</v>
      </c>
      <c r="D2803" s="3">
        <v>40</v>
      </c>
      <c r="E2803" s="3">
        <v>70</v>
      </c>
    </row>
    <row r="2804" spans="1:5" x14ac:dyDescent="0.25">
      <c r="A2804" t="s">
        <v>270</v>
      </c>
      <c r="B2804" t="s">
        <v>65</v>
      </c>
      <c r="C2804" s="3">
        <v>9858</v>
      </c>
      <c r="D2804" s="3">
        <v>3928</v>
      </c>
      <c r="E2804" s="3">
        <v>5930</v>
      </c>
    </row>
    <row r="2805" spans="1:5" x14ac:dyDescent="0.25">
      <c r="A2805" t="s">
        <v>270</v>
      </c>
      <c r="B2805" t="s">
        <v>66</v>
      </c>
      <c r="C2805" s="3">
        <v>10782</v>
      </c>
      <c r="D2805" s="3">
        <v>6528</v>
      </c>
      <c r="E2805" s="3">
        <v>4254</v>
      </c>
    </row>
    <row r="2806" spans="1:5" x14ac:dyDescent="0.25">
      <c r="A2806" t="s">
        <v>270</v>
      </c>
      <c r="B2806" t="s">
        <v>42</v>
      </c>
      <c r="C2806" s="3">
        <v>87772</v>
      </c>
      <c r="D2806" s="3">
        <v>50205</v>
      </c>
      <c r="E2806" s="3">
        <v>37567</v>
      </c>
    </row>
    <row r="2807" spans="1:5" x14ac:dyDescent="0.25">
      <c r="A2807" t="s">
        <v>270</v>
      </c>
      <c r="B2807" t="s">
        <v>67</v>
      </c>
      <c r="C2807" s="3">
        <v>3676</v>
      </c>
      <c r="D2807" s="3">
        <v>2286</v>
      </c>
      <c r="E2807" s="3">
        <v>1390</v>
      </c>
    </row>
    <row r="2808" spans="1:5" x14ac:dyDescent="0.25">
      <c r="A2808" t="s">
        <v>270</v>
      </c>
      <c r="B2808" t="s">
        <v>68</v>
      </c>
      <c r="C2808" s="3">
        <v>2018</v>
      </c>
      <c r="D2808" s="3">
        <v>1354</v>
      </c>
      <c r="E2808" s="3">
        <v>664</v>
      </c>
    </row>
    <row r="2809" spans="1:5" x14ac:dyDescent="0.25">
      <c r="A2809" t="s">
        <v>270</v>
      </c>
      <c r="B2809" t="s">
        <v>69</v>
      </c>
      <c r="C2809" s="3">
        <v>1342</v>
      </c>
      <c r="D2809" s="3">
        <v>929</v>
      </c>
      <c r="E2809" s="3">
        <v>413</v>
      </c>
    </row>
    <row r="2810" spans="1:5" x14ac:dyDescent="0.25">
      <c r="A2810" t="s">
        <v>270</v>
      </c>
      <c r="B2810" t="s">
        <v>237</v>
      </c>
      <c r="C2810" s="3">
        <v>173</v>
      </c>
      <c r="D2810" s="3">
        <v>53</v>
      </c>
      <c r="E2810" s="3">
        <v>120</v>
      </c>
    </row>
    <row r="2811" spans="1:5" x14ac:dyDescent="0.25">
      <c r="A2811" t="s">
        <v>270</v>
      </c>
      <c r="B2811" t="s">
        <v>71</v>
      </c>
      <c r="C2811" s="3">
        <v>2535</v>
      </c>
      <c r="D2811" s="3">
        <v>1686</v>
      </c>
      <c r="E2811" s="3">
        <v>849</v>
      </c>
    </row>
    <row r="2812" spans="1:5" x14ac:dyDescent="0.25">
      <c r="A2812" t="s">
        <v>270</v>
      </c>
      <c r="B2812" t="s">
        <v>238</v>
      </c>
      <c r="C2812" s="3">
        <v>210</v>
      </c>
      <c r="D2812" s="3">
        <v>28</v>
      </c>
      <c r="E2812" s="3">
        <v>182</v>
      </c>
    </row>
    <row r="2813" spans="1:5" x14ac:dyDescent="0.25">
      <c r="A2813" t="s">
        <v>270</v>
      </c>
      <c r="B2813" t="s">
        <v>72</v>
      </c>
      <c r="C2813" s="3">
        <v>34348</v>
      </c>
      <c r="D2813" s="3">
        <v>18687</v>
      </c>
      <c r="E2813" s="3">
        <v>15661</v>
      </c>
    </row>
    <row r="2814" spans="1:5" x14ac:dyDescent="0.25">
      <c r="A2814" t="s">
        <v>270</v>
      </c>
      <c r="B2814" t="s">
        <v>73</v>
      </c>
      <c r="C2814" s="3">
        <v>374</v>
      </c>
      <c r="D2814" s="3">
        <v>262</v>
      </c>
      <c r="E2814" s="3">
        <v>112</v>
      </c>
    </row>
    <row r="2815" spans="1:5" x14ac:dyDescent="0.25">
      <c r="A2815" t="s">
        <v>270</v>
      </c>
      <c r="B2815" t="s">
        <v>74</v>
      </c>
      <c r="C2815" s="3">
        <v>19102</v>
      </c>
      <c r="D2815" s="3">
        <v>12234</v>
      </c>
      <c r="E2815" s="3">
        <v>6868</v>
      </c>
    </row>
    <row r="2816" spans="1:5" x14ac:dyDescent="0.25">
      <c r="A2816" t="s">
        <v>270</v>
      </c>
      <c r="B2816" t="s">
        <v>75</v>
      </c>
      <c r="C2816" s="3">
        <v>3257</v>
      </c>
      <c r="D2816" s="3">
        <v>2202</v>
      </c>
      <c r="E2816" s="3">
        <v>1055</v>
      </c>
    </row>
    <row r="2817" spans="1:5" x14ac:dyDescent="0.25">
      <c r="A2817" t="s">
        <v>270</v>
      </c>
      <c r="B2817" t="s">
        <v>76</v>
      </c>
      <c r="C2817" s="3">
        <v>97</v>
      </c>
      <c r="D2817" s="3">
        <v>28</v>
      </c>
      <c r="E2817" s="3">
        <v>69</v>
      </c>
    </row>
    <row r="2818" spans="1:5" x14ac:dyDescent="0.25">
      <c r="A2818" t="s">
        <v>271</v>
      </c>
      <c r="B2818" t="s">
        <v>65</v>
      </c>
      <c r="C2818" s="3">
        <v>8981</v>
      </c>
      <c r="D2818" s="3">
        <v>4571</v>
      </c>
      <c r="E2818" s="3">
        <v>4410</v>
      </c>
    </row>
    <row r="2819" spans="1:5" x14ac:dyDescent="0.25">
      <c r="A2819" t="s">
        <v>271</v>
      </c>
      <c r="B2819" t="s">
        <v>66</v>
      </c>
      <c r="C2819" s="3">
        <v>9979</v>
      </c>
      <c r="D2819" s="3">
        <v>7182</v>
      </c>
      <c r="E2819" s="3">
        <v>2797</v>
      </c>
    </row>
    <row r="2820" spans="1:5" x14ac:dyDescent="0.25">
      <c r="A2820" t="s">
        <v>271</v>
      </c>
      <c r="B2820" t="s">
        <v>42</v>
      </c>
      <c r="C2820" s="3">
        <v>79712</v>
      </c>
      <c r="D2820" s="3">
        <v>56103</v>
      </c>
      <c r="E2820" s="3">
        <v>23609</v>
      </c>
    </row>
    <row r="2821" spans="1:5" x14ac:dyDescent="0.25">
      <c r="A2821" t="s">
        <v>271</v>
      </c>
      <c r="B2821" t="s">
        <v>67</v>
      </c>
      <c r="C2821" s="3">
        <v>3447</v>
      </c>
      <c r="D2821" s="3">
        <v>2537</v>
      </c>
      <c r="E2821" s="3">
        <v>910</v>
      </c>
    </row>
    <row r="2822" spans="1:5" x14ac:dyDescent="0.25">
      <c r="A2822" t="s">
        <v>271</v>
      </c>
      <c r="B2822" t="s">
        <v>68</v>
      </c>
      <c r="C2822" s="3">
        <v>1788</v>
      </c>
      <c r="D2822" s="3">
        <v>1541</v>
      </c>
      <c r="E2822" s="3">
        <v>247</v>
      </c>
    </row>
    <row r="2823" spans="1:5" x14ac:dyDescent="0.25">
      <c r="A2823" t="s">
        <v>271</v>
      </c>
      <c r="B2823" t="s">
        <v>69</v>
      </c>
      <c r="C2823" s="3">
        <v>1228</v>
      </c>
      <c r="D2823" s="3">
        <v>1060</v>
      </c>
      <c r="E2823" s="3">
        <v>168</v>
      </c>
    </row>
    <row r="2824" spans="1:5" x14ac:dyDescent="0.25">
      <c r="A2824" t="s">
        <v>271</v>
      </c>
      <c r="B2824" t="s">
        <v>237</v>
      </c>
      <c r="C2824" s="3">
        <v>165</v>
      </c>
      <c r="D2824" s="3">
        <v>35</v>
      </c>
      <c r="E2824" s="3">
        <v>130</v>
      </c>
    </row>
    <row r="2825" spans="1:5" x14ac:dyDescent="0.25">
      <c r="A2825" t="s">
        <v>271</v>
      </c>
      <c r="B2825" t="s">
        <v>71</v>
      </c>
      <c r="C2825" s="3">
        <v>2266</v>
      </c>
      <c r="D2825" s="3">
        <v>2031</v>
      </c>
      <c r="E2825" s="3">
        <v>235</v>
      </c>
    </row>
    <row r="2826" spans="1:5" x14ac:dyDescent="0.25">
      <c r="A2826" t="s">
        <v>271</v>
      </c>
      <c r="B2826" t="s">
        <v>238</v>
      </c>
      <c r="C2826" s="3">
        <v>177</v>
      </c>
      <c r="D2826" s="3">
        <v>34</v>
      </c>
      <c r="E2826" s="3">
        <v>143</v>
      </c>
    </row>
    <row r="2827" spans="1:5" x14ac:dyDescent="0.25">
      <c r="A2827" t="s">
        <v>271</v>
      </c>
      <c r="B2827" t="s">
        <v>72</v>
      </c>
      <c r="C2827" s="3">
        <v>31085</v>
      </c>
      <c r="D2827" s="3">
        <v>20988</v>
      </c>
      <c r="E2827" s="3">
        <v>10097</v>
      </c>
    </row>
    <row r="2828" spans="1:5" x14ac:dyDescent="0.25">
      <c r="A2828" t="s">
        <v>271</v>
      </c>
      <c r="B2828" t="s">
        <v>73</v>
      </c>
      <c r="C2828" s="3">
        <v>364</v>
      </c>
      <c r="D2828" s="3">
        <v>312</v>
      </c>
      <c r="E2828" s="3">
        <v>52</v>
      </c>
    </row>
    <row r="2829" spans="1:5" x14ac:dyDescent="0.25">
      <c r="A2829" t="s">
        <v>271</v>
      </c>
      <c r="B2829" t="s">
        <v>74</v>
      </c>
      <c r="C2829" s="3">
        <v>17201</v>
      </c>
      <c r="D2829" s="3">
        <v>13489</v>
      </c>
      <c r="E2829" s="3">
        <v>3712</v>
      </c>
    </row>
    <row r="2830" spans="1:5" x14ac:dyDescent="0.25">
      <c r="A2830" t="s">
        <v>271</v>
      </c>
      <c r="B2830" t="s">
        <v>75</v>
      </c>
      <c r="C2830" s="3">
        <v>2952</v>
      </c>
      <c r="D2830" s="3">
        <v>2282</v>
      </c>
      <c r="E2830" s="3">
        <v>670</v>
      </c>
    </row>
    <row r="2831" spans="1:5" x14ac:dyDescent="0.25">
      <c r="A2831" t="s">
        <v>271</v>
      </c>
      <c r="B2831" t="s">
        <v>76</v>
      </c>
      <c r="C2831" s="3">
        <v>79</v>
      </c>
      <c r="D2831" s="3">
        <v>41</v>
      </c>
      <c r="E2831" s="3">
        <v>38</v>
      </c>
    </row>
    <row r="2832" spans="1:5" x14ac:dyDescent="0.25">
      <c r="A2832" t="s">
        <v>272</v>
      </c>
      <c r="B2832" t="s">
        <v>65</v>
      </c>
      <c r="C2832" s="3">
        <v>9171</v>
      </c>
      <c r="D2832" s="3">
        <v>4409</v>
      </c>
      <c r="E2832" s="3">
        <v>4762</v>
      </c>
    </row>
    <row r="2833" spans="1:5" x14ac:dyDescent="0.25">
      <c r="A2833" t="s">
        <v>272</v>
      </c>
      <c r="B2833" t="s">
        <v>66</v>
      </c>
      <c r="C2833" s="3">
        <v>10162</v>
      </c>
      <c r="D2833" s="3">
        <v>7282</v>
      </c>
      <c r="E2833" s="3">
        <v>2880</v>
      </c>
    </row>
    <row r="2834" spans="1:5" x14ac:dyDescent="0.25">
      <c r="A2834" t="s">
        <v>272</v>
      </c>
      <c r="B2834" t="s">
        <v>42</v>
      </c>
      <c r="C2834" s="3">
        <v>82627</v>
      </c>
      <c r="D2834" s="3">
        <v>59012</v>
      </c>
      <c r="E2834" s="3">
        <v>23615</v>
      </c>
    </row>
    <row r="2835" spans="1:5" x14ac:dyDescent="0.25">
      <c r="A2835" t="s">
        <v>272</v>
      </c>
      <c r="B2835" t="s">
        <v>67</v>
      </c>
      <c r="C2835" s="3">
        <v>3551</v>
      </c>
      <c r="D2835" s="3">
        <v>2611</v>
      </c>
      <c r="E2835" s="3">
        <v>940</v>
      </c>
    </row>
    <row r="2836" spans="1:5" x14ac:dyDescent="0.25">
      <c r="A2836" t="s">
        <v>272</v>
      </c>
      <c r="B2836" t="s">
        <v>68</v>
      </c>
      <c r="C2836" s="3">
        <v>1877</v>
      </c>
      <c r="D2836" s="3">
        <v>1711</v>
      </c>
      <c r="E2836" s="3">
        <v>166</v>
      </c>
    </row>
    <row r="2837" spans="1:5" x14ac:dyDescent="0.25">
      <c r="A2837" t="s">
        <v>272</v>
      </c>
      <c r="B2837" t="s">
        <v>69</v>
      </c>
      <c r="C2837" s="3">
        <v>1212</v>
      </c>
      <c r="D2837" s="3">
        <v>1230</v>
      </c>
      <c r="E2837" s="3">
        <v>-18</v>
      </c>
    </row>
    <row r="2838" spans="1:5" x14ac:dyDescent="0.25">
      <c r="A2838" t="s">
        <v>272</v>
      </c>
      <c r="B2838" t="s">
        <v>237</v>
      </c>
      <c r="C2838" s="3">
        <v>159</v>
      </c>
      <c r="D2838" s="3">
        <v>35</v>
      </c>
      <c r="E2838" s="3">
        <v>124</v>
      </c>
    </row>
    <row r="2839" spans="1:5" x14ac:dyDescent="0.25">
      <c r="A2839" t="s">
        <v>272</v>
      </c>
      <c r="B2839" t="s">
        <v>71</v>
      </c>
      <c r="C2839" s="3">
        <v>2314</v>
      </c>
      <c r="D2839" s="3">
        <v>2158</v>
      </c>
      <c r="E2839" s="3">
        <v>156</v>
      </c>
    </row>
    <row r="2840" spans="1:5" x14ac:dyDescent="0.25">
      <c r="A2840" t="s">
        <v>272</v>
      </c>
      <c r="B2840" t="s">
        <v>238</v>
      </c>
      <c r="C2840" s="3">
        <v>185</v>
      </c>
      <c r="D2840" s="3">
        <v>26</v>
      </c>
      <c r="E2840" s="3">
        <v>159</v>
      </c>
    </row>
    <row r="2841" spans="1:5" x14ac:dyDescent="0.25">
      <c r="A2841" t="s">
        <v>272</v>
      </c>
      <c r="B2841" t="s">
        <v>72</v>
      </c>
      <c r="C2841" s="3">
        <v>32136</v>
      </c>
      <c r="D2841" s="3">
        <v>22221</v>
      </c>
      <c r="E2841" s="3">
        <v>9915</v>
      </c>
    </row>
    <row r="2842" spans="1:5" x14ac:dyDescent="0.25">
      <c r="A2842" t="s">
        <v>272</v>
      </c>
      <c r="B2842" t="s">
        <v>73</v>
      </c>
      <c r="C2842" s="3">
        <v>394</v>
      </c>
      <c r="D2842" s="3">
        <v>302</v>
      </c>
      <c r="E2842" s="3">
        <v>92</v>
      </c>
    </row>
    <row r="2843" spans="1:5" x14ac:dyDescent="0.25">
      <c r="A2843" t="s">
        <v>272</v>
      </c>
      <c r="B2843" t="s">
        <v>74</v>
      </c>
      <c r="C2843" s="3">
        <v>18225</v>
      </c>
      <c r="D2843" s="3">
        <v>14606</v>
      </c>
      <c r="E2843" s="3">
        <v>3619</v>
      </c>
    </row>
    <row r="2844" spans="1:5" x14ac:dyDescent="0.25">
      <c r="A2844" t="s">
        <v>272</v>
      </c>
      <c r="B2844" t="s">
        <v>75</v>
      </c>
      <c r="C2844" s="3">
        <v>3152</v>
      </c>
      <c r="D2844" s="3">
        <v>2383</v>
      </c>
      <c r="E2844" s="3">
        <v>769</v>
      </c>
    </row>
    <row r="2845" spans="1:5" x14ac:dyDescent="0.25">
      <c r="A2845" t="s">
        <v>272</v>
      </c>
      <c r="B2845" t="s">
        <v>76</v>
      </c>
      <c r="C2845" s="3">
        <v>89</v>
      </c>
      <c r="D2845" s="3">
        <v>38</v>
      </c>
      <c r="E2845" s="3">
        <v>51</v>
      </c>
    </row>
    <row r="2846" spans="1:5" x14ac:dyDescent="0.25">
      <c r="A2846" t="s">
        <v>273</v>
      </c>
      <c r="B2846" t="s">
        <v>65</v>
      </c>
      <c r="C2846" s="3">
        <v>9826</v>
      </c>
      <c r="D2846" s="3">
        <v>4142</v>
      </c>
      <c r="E2846" s="3">
        <v>5684</v>
      </c>
    </row>
    <row r="2847" spans="1:5" x14ac:dyDescent="0.25">
      <c r="A2847" t="s">
        <v>273</v>
      </c>
      <c r="B2847" t="s">
        <v>66</v>
      </c>
      <c r="C2847" s="3">
        <v>10682</v>
      </c>
      <c r="D2847" s="3">
        <v>6688</v>
      </c>
      <c r="E2847" s="3">
        <v>3994</v>
      </c>
    </row>
    <row r="2848" spans="1:5" x14ac:dyDescent="0.25">
      <c r="A2848" t="s">
        <v>273</v>
      </c>
      <c r="B2848" t="s">
        <v>42</v>
      </c>
      <c r="C2848" s="3">
        <v>86801</v>
      </c>
      <c r="D2848" s="3">
        <v>51909</v>
      </c>
      <c r="E2848" s="3">
        <v>34892</v>
      </c>
    </row>
    <row r="2849" spans="1:5" x14ac:dyDescent="0.25">
      <c r="A2849" t="s">
        <v>273</v>
      </c>
      <c r="B2849" t="s">
        <v>67</v>
      </c>
      <c r="C2849" s="3">
        <v>3757</v>
      </c>
      <c r="D2849" s="3">
        <v>2306</v>
      </c>
      <c r="E2849" s="3">
        <v>1451</v>
      </c>
    </row>
    <row r="2850" spans="1:5" x14ac:dyDescent="0.25">
      <c r="A2850" t="s">
        <v>273</v>
      </c>
      <c r="B2850" t="s">
        <v>68</v>
      </c>
      <c r="C2850" s="3">
        <v>1968</v>
      </c>
      <c r="D2850" s="3">
        <v>1479</v>
      </c>
      <c r="E2850" s="3">
        <v>489</v>
      </c>
    </row>
    <row r="2851" spans="1:5" x14ac:dyDescent="0.25">
      <c r="A2851" t="s">
        <v>273</v>
      </c>
      <c r="B2851" t="s">
        <v>69</v>
      </c>
      <c r="C2851" s="3">
        <v>1278</v>
      </c>
      <c r="D2851" s="3">
        <v>1013</v>
      </c>
      <c r="E2851" s="3">
        <v>265</v>
      </c>
    </row>
    <row r="2852" spans="1:5" x14ac:dyDescent="0.25">
      <c r="A2852" t="s">
        <v>273</v>
      </c>
      <c r="B2852" t="s">
        <v>237</v>
      </c>
      <c r="C2852" s="3">
        <v>162</v>
      </c>
      <c r="D2852" s="3">
        <v>29</v>
      </c>
      <c r="E2852" s="3">
        <v>133</v>
      </c>
    </row>
    <row r="2853" spans="1:5" x14ac:dyDescent="0.25">
      <c r="A2853" t="s">
        <v>273</v>
      </c>
      <c r="B2853" t="s">
        <v>71</v>
      </c>
      <c r="C2853" s="3">
        <v>2399</v>
      </c>
      <c r="D2853" s="3">
        <v>1924</v>
      </c>
      <c r="E2853" s="3">
        <v>475</v>
      </c>
    </row>
    <row r="2854" spans="1:5" x14ac:dyDescent="0.25">
      <c r="A2854" t="s">
        <v>273</v>
      </c>
      <c r="B2854" t="s">
        <v>238</v>
      </c>
      <c r="C2854" s="3">
        <v>182</v>
      </c>
      <c r="D2854" s="3">
        <v>29</v>
      </c>
      <c r="E2854" s="3">
        <v>153</v>
      </c>
    </row>
    <row r="2855" spans="1:5" x14ac:dyDescent="0.25">
      <c r="A2855" t="s">
        <v>273</v>
      </c>
      <c r="B2855" t="s">
        <v>72</v>
      </c>
      <c r="C2855" s="3">
        <v>33514</v>
      </c>
      <c r="D2855" s="3">
        <v>19249</v>
      </c>
      <c r="E2855" s="3">
        <v>14265</v>
      </c>
    </row>
    <row r="2856" spans="1:5" x14ac:dyDescent="0.25">
      <c r="A2856" t="s">
        <v>273</v>
      </c>
      <c r="B2856" t="s">
        <v>73</v>
      </c>
      <c r="C2856" s="3">
        <v>397</v>
      </c>
      <c r="D2856" s="3">
        <v>306</v>
      </c>
      <c r="E2856" s="3">
        <v>91</v>
      </c>
    </row>
    <row r="2857" spans="1:5" x14ac:dyDescent="0.25">
      <c r="A2857" t="s">
        <v>273</v>
      </c>
      <c r="B2857" t="s">
        <v>74</v>
      </c>
      <c r="C2857" s="3">
        <v>19372</v>
      </c>
      <c r="D2857" s="3">
        <v>12634</v>
      </c>
      <c r="E2857" s="3">
        <v>6738</v>
      </c>
    </row>
    <row r="2858" spans="1:5" x14ac:dyDescent="0.25">
      <c r="A2858" t="s">
        <v>273</v>
      </c>
      <c r="B2858" t="s">
        <v>75</v>
      </c>
      <c r="C2858" s="3">
        <v>3163</v>
      </c>
      <c r="D2858" s="3">
        <v>2072</v>
      </c>
      <c r="E2858" s="3">
        <v>1091</v>
      </c>
    </row>
    <row r="2859" spans="1:5" x14ac:dyDescent="0.25">
      <c r="A2859" t="s">
        <v>273</v>
      </c>
      <c r="B2859" t="s">
        <v>76</v>
      </c>
      <c r="C2859" s="3">
        <v>101</v>
      </c>
      <c r="D2859" s="3">
        <v>38</v>
      </c>
      <c r="E2859" s="3">
        <v>63</v>
      </c>
    </row>
    <row r="2860" spans="1:5" x14ac:dyDescent="0.25">
      <c r="A2860" t="s">
        <v>274</v>
      </c>
      <c r="B2860" t="s">
        <v>65</v>
      </c>
      <c r="C2860" s="3">
        <v>9258</v>
      </c>
      <c r="D2860" s="3">
        <v>4186</v>
      </c>
      <c r="E2860" s="3">
        <v>5072</v>
      </c>
    </row>
    <row r="2861" spans="1:5" x14ac:dyDescent="0.25">
      <c r="A2861" t="s">
        <v>274</v>
      </c>
      <c r="B2861" t="s">
        <v>66</v>
      </c>
      <c r="C2861" s="3">
        <v>10378</v>
      </c>
      <c r="D2861" s="3">
        <v>6508</v>
      </c>
      <c r="E2861" s="3">
        <v>3870</v>
      </c>
    </row>
    <row r="2862" spans="1:5" x14ac:dyDescent="0.25">
      <c r="A2862" t="s">
        <v>274</v>
      </c>
      <c r="B2862" t="s">
        <v>42</v>
      </c>
      <c r="C2862" s="3">
        <v>83173</v>
      </c>
      <c r="D2862" s="3">
        <v>51192</v>
      </c>
      <c r="E2862" s="3">
        <v>31981</v>
      </c>
    </row>
    <row r="2863" spans="1:5" x14ac:dyDescent="0.25">
      <c r="A2863" t="s">
        <v>274</v>
      </c>
      <c r="B2863" t="s">
        <v>67</v>
      </c>
      <c r="C2863" s="3">
        <v>3610</v>
      </c>
      <c r="D2863" s="3">
        <v>2443</v>
      </c>
      <c r="E2863" s="3">
        <v>1167</v>
      </c>
    </row>
    <row r="2864" spans="1:5" x14ac:dyDescent="0.25">
      <c r="A2864" t="s">
        <v>274</v>
      </c>
      <c r="B2864" t="s">
        <v>68</v>
      </c>
      <c r="C2864" s="3">
        <v>1894</v>
      </c>
      <c r="D2864" s="3">
        <v>1363</v>
      </c>
      <c r="E2864" s="3">
        <v>531</v>
      </c>
    </row>
    <row r="2865" spans="1:5" x14ac:dyDescent="0.25">
      <c r="A2865" t="s">
        <v>274</v>
      </c>
      <c r="B2865" t="s">
        <v>69</v>
      </c>
      <c r="C2865" s="3">
        <v>1255</v>
      </c>
      <c r="D2865" s="3">
        <v>1002</v>
      </c>
      <c r="E2865" s="3">
        <v>253</v>
      </c>
    </row>
    <row r="2866" spans="1:5" x14ac:dyDescent="0.25">
      <c r="A2866" t="s">
        <v>274</v>
      </c>
      <c r="B2866" t="s">
        <v>237</v>
      </c>
      <c r="C2866" s="3">
        <v>185</v>
      </c>
      <c r="D2866" s="3">
        <v>44</v>
      </c>
      <c r="E2866" s="3">
        <v>141</v>
      </c>
    </row>
    <row r="2867" spans="1:5" x14ac:dyDescent="0.25">
      <c r="A2867" t="s">
        <v>274</v>
      </c>
      <c r="B2867" t="s">
        <v>71</v>
      </c>
      <c r="C2867" s="3">
        <v>2336</v>
      </c>
      <c r="D2867" s="3">
        <v>1819</v>
      </c>
      <c r="E2867" s="3">
        <v>517</v>
      </c>
    </row>
    <row r="2868" spans="1:5" x14ac:dyDescent="0.25">
      <c r="A2868" t="s">
        <v>274</v>
      </c>
      <c r="B2868" t="s">
        <v>238</v>
      </c>
      <c r="C2868" s="3">
        <v>179</v>
      </c>
      <c r="D2868" s="3">
        <v>36</v>
      </c>
      <c r="E2868" s="3">
        <v>143</v>
      </c>
    </row>
    <row r="2869" spans="1:5" x14ac:dyDescent="0.25">
      <c r="A2869" t="s">
        <v>274</v>
      </c>
      <c r="B2869" t="s">
        <v>72</v>
      </c>
      <c r="C2869" s="3">
        <v>32451</v>
      </c>
      <c r="D2869" s="3">
        <v>18870</v>
      </c>
      <c r="E2869" s="3">
        <v>13581</v>
      </c>
    </row>
    <row r="2870" spans="1:5" x14ac:dyDescent="0.25">
      <c r="A2870" t="s">
        <v>274</v>
      </c>
      <c r="B2870" t="s">
        <v>73</v>
      </c>
      <c r="C2870" s="3">
        <v>345</v>
      </c>
      <c r="D2870" s="3">
        <v>295</v>
      </c>
      <c r="E2870" s="3">
        <v>50</v>
      </c>
    </row>
    <row r="2871" spans="1:5" x14ac:dyDescent="0.25">
      <c r="A2871" t="s">
        <v>274</v>
      </c>
      <c r="B2871" t="s">
        <v>74</v>
      </c>
      <c r="C2871" s="3">
        <v>18097</v>
      </c>
      <c r="D2871" s="3">
        <v>12445</v>
      </c>
      <c r="E2871" s="3">
        <v>5652</v>
      </c>
    </row>
    <row r="2872" spans="1:5" x14ac:dyDescent="0.25">
      <c r="A2872" t="s">
        <v>274</v>
      </c>
      <c r="B2872" t="s">
        <v>75</v>
      </c>
      <c r="C2872" s="3">
        <v>3083</v>
      </c>
      <c r="D2872" s="3">
        <v>2138</v>
      </c>
      <c r="E2872" s="3">
        <v>945</v>
      </c>
    </row>
    <row r="2873" spans="1:5" x14ac:dyDescent="0.25">
      <c r="A2873" t="s">
        <v>274</v>
      </c>
      <c r="B2873" t="s">
        <v>76</v>
      </c>
      <c r="C2873" s="3">
        <v>102</v>
      </c>
      <c r="D2873" s="3">
        <v>43</v>
      </c>
      <c r="E2873" s="3">
        <v>59</v>
      </c>
    </row>
    <row r="2874" spans="1:5" x14ac:dyDescent="0.25">
      <c r="A2874" t="s">
        <v>275</v>
      </c>
      <c r="B2874" t="s">
        <v>65</v>
      </c>
      <c r="C2874" s="3">
        <v>8751</v>
      </c>
      <c r="D2874" s="3">
        <v>4536</v>
      </c>
      <c r="E2874" s="3">
        <v>4215</v>
      </c>
    </row>
    <row r="2875" spans="1:5" x14ac:dyDescent="0.25">
      <c r="A2875" t="s">
        <v>275</v>
      </c>
      <c r="B2875" t="s">
        <v>66</v>
      </c>
      <c r="C2875" s="3">
        <v>9450</v>
      </c>
      <c r="D2875" s="3">
        <v>6983</v>
      </c>
      <c r="E2875" s="3">
        <v>2467</v>
      </c>
    </row>
    <row r="2876" spans="1:5" x14ac:dyDescent="0.25">
      <c r="A2876" t="s">
        <v>275</v>
      </c>
      <c r="B2876" t="s">
        <v>42</v>
      </c>
      <c r="C2876" s="3">
        <v>75281</v>
      </c>
      <c r="D2876" s="3">
        <v>55949</v>
      </c>
      <c r="E2876" s="3">
        <v>19332</v>
      </c>
    </row>
    <row r="2877" spans="1:5" x14ac:dyDescent="0.25">
      <c r="A2877" t="s">
        <v>275</v>
      </c>
      <c r="B2877" t="s">
        <v>67</v>
      </c>
      <c r="C2877" s="3">
        <v>3172</v>
      </c>
      <c r="D2877" s="3">
        <v>2532</v>
      </c>
      <c r="E2877" s="3">
        <v>640</v>
      </c>
    </row>
    <row r="2878" spans="1:5" x14ac:dyDescent="0.25">
      <c r="A2878" t="s">
        <v>275</v>
      </c>
      <c r="B2878" t="s">
        <v>68</v>
      </c>
      <c r="C2878" s="3">
        <v>1608</v>
      </c>
      <c r="D2878" s="3">
        <v>1535</v>
      </c>
      <c r="E2878" s="3">
        <v>73</v>
      </c>
    </row>
    <row r="2879" spans="1:5" x14ac:dyDescent="0.25">
      <c r="A2879" t="s">
        <v>275</v>
      </c>
      <c r="B2879" t="s">
        <v>69</v>
      </c>
      <c r="C2879" s="3">
        <v>1124</v>
      </c>
      <c r="D2879" s="3">
        <v>1094</v>
      </c>
      <c r="E2879" s="3">
        <v>30</v>
      </c>
    </row>
    <row r="2880" spans="1:5" x14ac:dyDescent="0.25">
      <c r="A2880" t="s">
        <v>275</v>
      </c>
      <c r="B2880" t="s">
        <v>237</v>
      </c>
      <c r="C2880" s="3">
        <v>167</v>
      </c>
      <c r="D2880" s="3">
        <v>49</v>
      </c>
      <c r="E2880" s="3">
        <v>118</v>
      </c>
    </row>
    <row r="2881" spans="1:5" x14ac:dyDescent="0.25">
      <c r="A2881" t="s">
        <v>275</v>
      </c>
      <c r="B2881" t="s">
        <v>71</v>
      </c>
      <c r="C2881" s="3">
        <v>2067</v>
      </c>
      <c r="D2881" s="3">
        <v>1978</v>
      </c>
      <c r="E2881" s="3">
        <v>89</v>
      </c>
    </row>
    <row r="2882" spans="1:5" x14ac:dyDescent="0.25">
      <c r="A2882" t="s">
        <v>275</v>
      </c>
      <c r="B2882" t="s">
        <v>238</v>
      </c>
      <c r="C2882" s="3">
        <v>181</v>
      </c>
      <c r="D2882" s="3">
        <v>39</v>
      </c>
      <c r="E2882" s="3">
        <v>142</v>
      </c>
    </row>
    <row r="2883" spans="1:5" x14ac:dyDescent="0.25">
      <c r="A2883" t="s">
        <v>275</v>
      </c>
      <c r="B2883" t="s">
        <v>72</v>
      </c>
      <c r="C2883" s="3">
        <v>29321</v>
      </c>
      <c r="D2883" s="3">
        <v>20969</v>
      </c>
      <c r="E2883" s="3">
        <v>8352</v>
      </c>
    </row>
    <row r="2884" spans="1:5" x14ac:dyDescent="0.25">
      <c r="A2884" t="s">
        <v>275</v>
      </c>
      <c r="B2884" t="s">
        <v>73</v>
      </c>
      <c r="C2884" s="3">
        <v>305</v>
      </c>
      <c r="D2884" s="3">
        <v>326</v>
      </c>
      <c r="E2884" s="3">
        <v>-21</v>
      </c>
    </row>
    <row r="2885" spans="1:5" x14ac:dyDescent="0.25">
      <c r="A2885" t="s">
        <v>275</v>
      </c>
      <c r="B2885" t="s">
        <v>74</v>
      </c>
      <c r="C2885" s="3">
        <v>16315</v>
      </c>
      <c r="D2885" s="3">
        <v>13508</v>
      </c>
      <c r="E2885" s="3">
        <v>2807</v>
      </c>
    </row>
    <row r="2886" spans="1:5" x14ac:dyDescent="0.25">
      <c r="A2886" t="s">
        <v>275</v>
      </c>
      <c r="B2886" t="s">
        <v>75</v>
      </c>
      <c r="C2886" s="3">
        <v>2742</v>
      </c>
      <c r="D2886" s="3">
        <v>2363</v>
      </c>
      <c r="E2886" s="3">
        <v>379</v>
      </c>
    </row>
    <row r="2887" spans="1:5" x14ac:dyDescent="0.25">
      <c r="A2887" t="s">
        <v>275</v>
      </c>
      <c r="B2887" t="s">
        <v>76</v>
      </c>
      <c r="C2887" s="3">
        <v>78</v>
      </c>
      <c r="D2887" s="3">
        <v>37</v>
      </c>
      <c r="E2887" s="3">
        <v>41</v>
      </c>
    </row>
    <row r="2888" spans="1:5" x14ac:dyDescent="0.25">
      <c r="A2888" t="s">
        <v>276</v>
      </c>
      <c r="B2888" t="s">
        <v>65</v>
      </c>
      <c r="C2888" s="3">
        <v>9347</v>
      </c>
      <c r="D2888" s="3">
        <v>4565</v>
      </c>
      <c r="E2888" s="3">
        <v>4782</v>
      </c>
    </row>
    <row r="2889" spans="1:5" x14ac:dyDescent="0.25">
      <c r="A2889" t="s">
        <v>276</v>
      </c>
      <c r="B2889" t="s">
        <v>66</v>
      </c>
      <c r="C2889" s="3">
        <v>9941</v>
      </c>
      <c r="D2889" s="3">
        <v>7334</v>
      </c>
      <c r="E2889" s="3">
        <v>2607</v>
      </c>
    </row>
    <row r="2890" spans="1:5" x14ac:dyDescent="0.25">
      <c r="A2890" t="s">
        <v>276</v>
      </c>
      <c r="B2890" t="s">
        <v>42</v>
      </c>
      <c r="C2890" s="3">
        <v>81531</v>
      </c>
      <c r="D2890" s="3">
        <v>58076</v>
      </c>
      <c r="E2890" s="3">
        <v>23455</v>
      </c>
    </row>
    <row r="2891" spans="1:5" x14ac:dyDescent="0.25">
      <c r="A2891" t="s">
        <v>276</v>
      </c>
      <c r="B2891" t="s">
        <v>67</v>
      </c>
      <c r="C2891" s="3">
        <v>3461</v>
      </c>
      <c r="D2891" s="3">
        <v>2572</v>
      </c>
      <c r="E2891" s="3">
        <v>889</v>
      </c>
    </row>
    <row r="2892" spans="1:5" x14ac:dyDescent="0.25">
      <c r="A2892" t="s">
        <v>276</v>
      </c>
      <c r="B2892" t="s">
        <v>68</v>
      </c>
      <c r="C2892" s="3">
        <v>1802</v>
      </c>
      <c r="D2892" s="3">
        <v>1537</v>
      </c>
      <c r="E2892" s="3">
        <v>265</v>
      </c>
    </row>
    <row r="2893" spans="1:5" x14ac:dyDescent="0.25">
      <c r="A2893" t="s">
        <v>276</v>
      </c>
      <c r="B2893" t="s">
        <v>69</v>
      </c>
      <c r="C2893" s="3">
        <v>1124</v>
      </c>
      <c r="D2893" s="3">
        <v>1110</v>
      </c>
      <c r="E2893" s="3">
        <v>14</v>
      </c>
    </row>
    <row r="2894" spans="1:5" x14ac:dyDescent="0.25">
      <c r="A2894" t="s">
        <v>276</v>
      </c>
      <c r="B2894" t="s">
        <v>237</v>
      </c>
      <c r="C2894" s="3">
        <v>145</v>
      </c>
      <c r="D2894" s="3">
        <v>48</v>
      </c>
      <c r="E2894" s="3">
        <v>97</v>
      </c>
    </row>
    <row r="2895" spans="1:5" x14ac:dyDescent="0.25">
      <c r="A2895" t="s">
        <v>276</v>
      </c>
      <c r="B2895" t="s">
        <v>71</v>
      </c>
      <c r="C2895" s="3">
        <v>2183</v>
      </c>
      <c r="D2895" s="3">
        <v>2009</v>
      </c>
      <c r="E2895" s="3">
        <v>174</v>
      </c>
    </row>
    <row r="2896" spans="1:5" x14ac:dyDescent="0.25">
      <c r="A2896" t="s">
        <v>276</v>
      </c>
      <c r="B2896" t="s">
        <v>238</v>
      </c>
      <c r="C2896" s="3">
        <v>177</v>
      </c>
      <c r="D2896" s="3">
        <v>29</v>
      </c>
      <c r="E2896" s="3">
        <v>148</v>
      </c>
    </row>
    <row r="2897" spans="1:5" x14ac:dyDescent="0.25">
      <c r="A2897" t="s">
        <v>276</v>
      </c>
      <c r="B2897" t="s">
        <v>72</v>
      </c>
      <c r="C2897" s="3">
        <v>31837</v>
      </c>
      <c r="D2897" s="3">
        <v>21328</v>
      </c>
      <c r="E2897" s="3">
        <v>10509</v>
      </c>
    </row>
    <row r="2898" spans="1:5" x14ac:dyDescent="0.25">
      <c r="A2898" t="s">
        <v>276</v>
      </c>
      <c r="B2898" t="s">
        <v>73</v>
      </c>
      <c r="C2898" s="3">
        <v>347</v>
      </c>
      <c r="D2898" s="3">
        <v>295</v>
      </c>
      <c r="E2898" s="3">
        <v>52</v>
      </c>
    </row>
    <row r="2899" spans="1:5" x14ac:dyDescent="0.25">
      <c r="A2899" t="s">
        <v>276</v>
      </c>
      <c r="B2899" t="s">
        <v>74</v>
      </c>
      <c r="C2899" s="3">
        <v>17998</v>
      </c>
      <c r="D2899" s="3">
        <v>14868</v>
      </c>
      <c r="E2899" s="3">
        <v>3130</v>
      </c>
    </row>
    <row r="2900" spans="1:5" x14ac:dyDescent="0.25">
      <c r="A2900" t="s">
        <v>276</v>
      </c>
      <c r="B2900" t="s">
        <v>75</v>
      </c>
      <c r="C2900" s="3">
        <v>3085</v>
      </c>
      <c r="D2900" s="3">
        <v>2353</v>
      </c>
      <c r="E2900" s="3">
        <v>732</v>
      </c>
    </row>
    <row r="2901" spans="1:5" x14ac:dyDescent="0.25">
      <c r="A2901" t="s">
        <v>276</v>
      </c>
      <c r="B2901" t="s">
        <v>76</v>
      </c>
      <c r="C2901" s="3">
        <v>84</v>
      </c>
      <c r="D2901" s="3">
        <v>28</v>
      </c>
      <c r="E2901" s="3">
        <v>56</v>
      </c>
    </row>
    <row r="2902" spans="1:5" x14ac:dyDescent="0.25">
      <c r="A2902" t="s">
        <v>277</v>
      </c>
      <c r="B2902" t="s">
        <v>65</v>
      </c>
      <c r="C2902" s="3">
        <v>9846</v>
      </c>
      <c r="D2902" s="3">
        <v>4299</v>
      </c>
      <c r="E2902" s="3">
        <v>5547</v>
      </c>
    </row>
    <row r="2903" spans="1:5" x14ac:dyDescent="0.25">
      <c r="A2903" t="s">
        <v>277</v>
      </c>
      <c r="B2903" t="s">
        <v>66</v>
      </c>
      <c r="C2903" s="3">
        <v>10594</v>
      </c>
      <c r="D2903" s="3">
        <v>7034</v>
      </c>
      <c r="E2903" s="3">
        <v>3560</v>
      </c>
    </row>
    <row r="2904" spans="1:5" x14ac:dyDescent="0.25">
      <c r="A2904" t="s">
        <v>277</v>
      </c>
      <c r="B2904" t="s">
        <v>42</v>
      </c>
      <c r="C2904" s="3">
        <v>87502</v>
      </c>
      <c r="D2904" s="3">
        <v>54103</v>
      </c>
      <c r="E2904" s="3">
        <v>33399</v>
      </c>
    </row>
    <row r="2905" spans="1:5" x14ac:dyDescent="0.25">
      <c r="A2905" t="s">
        <v>277</v>
      </c>
      <c r="B2905" t="s">
        <v>67</v>
      </c>
      <c r="C2905" s="3">
        <v>3698</v>
      </c>
      <c r="D2905" s="3">
        <v>2327</v>
      </c>
      <c r="E2905" s="3">
        <v>1371</v>
      </c>
    </row>
    <row r="2906" spans="1:5" x14ac:dyDescent="0.25">
      <c r="A2906" t="s">
        <v>277</v>
      </c>
      <c r="B2906" t="s">
        <v>68</v>
      </c>
      <c r="C2906" s="3">
        <v>1899</v>
      </c>
      <c r="D2906" s="3">
        <v>1540</v>
      </c>
      <c r="E2906" s="3">
        <v>359</v>
      </c>
    </row>
    <row r="2907" spans="1:5" x14ac:dyDescent="0.25">
      <c r="A2907" t="s">
        <v>277</v>
      </c>
      <c r="B2907" t="s">
        <v>69</v>
      </c>
      <c r="C2907" s="3">
        <v>1230</v>
      </c>
      <c r="D2907" s="3">
        <v>1028</v>
      </c>
      <c r="E2907" s="3">
        <v>202</v>
      </c>
    </row>
    <row r="2908" spans="1:5" x14ac:dyDescent="0.25">
      <c r="A2908" t="s">
        <v>277</v>
      </c>
      <c r="B2908" t="s">
        <v>237</v>
      </c>
      <c r="C2908" s="3">
        <v>161</v>
      </c>
      <c r="D2908" s="3">
        <v>33</v>
      </c>
      <c r="E2908" s="3">
        <v>128</v>
      </c>
    </row>
    <row r="2909" spans="1:5" x14ac:dyDescent="0.25">
      <c r="A2909" t="s">
        <v>277</v>
      </c>
      <c r="B2909" t="s">
        <v>71</v>
      </c>
      <c r="C2909" s="3">
        <v>2356</v>
      </c>
      <c r="D2909" s="3">
        <v>2043</v>
      </c>
      <c r="E2909" s="3">
        <v>313</v>
      </c>
    </row>
    <row r="2910" spans="1:5" x14ac:dyDescent="0.25">
      <c r="A2910" t="s">
        <v>277</v>
      </c>
      <c r="B2910" t="s">
        <v>238</v>
      </c>
      <c r="C2910" s="3">
        <v>174</v>
      </c>
      <c r="D2910" s="3">
        <v>25</v>
      </c>
      <c r="E2910" s="3">
        <v>149</v>
      </c>
    </row>
    <row r="2911" spans="1:5" x14ac:dyDescent="0.25">
      <c r="A2911" t="s">
        <v>277</v>
      </c>
      <c r="B2911" t="s">
        <v>72</v>
      </c>
      <c r="C2911" s="3">
        <v>34483</v>
      </c>
      <c r="D2911" s="3">
        <v>19951</v>
      </c>
      <c r="E2911" s="3">
        <v>14532</v>
      </c>
    </row>
    <row r="2912" spans="1:5" x14ac:dyDescent="0.25">
      <c r="A2912" t="s">
        <v>277</v>
      </c>
      <c r="B2912" t="s">
        <v>73</v>
      </c>
      <c r="C2912" s="3">
        <v>384</v>
      </c>
      <c r="D2912" s="3">
        <v>297</v>
      </c>
      <c r="E2912" s="3">
        <v>87</v>
      </c>
    </row>
    <row r="2913" spans="1:5" x14ac:dyDescent="0.25">
      <c r="A2913" t="s">
        <v>277</v>
      </c>
      <c r="B2913" t="s">
        <v>74</v>
      </c>
      <c r="C2913" s="3">
        <v>19415</v>
      </c>
      <c r="D2913" s="3">
        <v>13342</v>
      </c>
      <c r="E2913" s="3">
        <v>6073</v>
      </c>
    </row>
    <row r="2914" spans="1:5" x14ac:dyDescent="0.25">
      <c r="A2914" t="s">
        <v>277</v>
      </c>
      <c r="B2914" t="s">
        <v>75</v>
      </c>
      <c r="C2914" s="3">
        <v>3177</v>
      </c>
      <c r="D2914" s="3">
        <v>2156</v>
      </c>
      <c r="E2914" s="3">
        <v>1021</v>
      </c>
    </row>
    <row r="2915" spans="1:5" x14ac:dyDescent="0.25">
      <c r="A2915" t="s">
        <v>277</v>
      </c>
      <c r="B2915" t="s">
        <v>76</v>
      </c>
      <c r="C2915" s="3">
        <v>85</v>
      </c>
      <c r="D2915" s="3">
        <v>28</v>
      </c>
      <c r="E2915" s="3">
        <v>57</v>
      </c>
    </row>
    <row r="2916" spans="1:5" x14ac:dyDescent="0.25">
      <c r="A2916" t="s">
        <v>278</v>
      </c>
      <c r="B2916" t="s">
        <v>65</v>
      </c>
      <c r="C2916" s="3">
        <v>9617</v>
      </c>
      <c r="D2916" s="3">
        <v>4232</v>
      </c>
      <c r="E2916" s="3">
        <v>5385</v>
      </c>
    </row>
    <row r="2917" spans="1:5" x14ac:dyDescent="0.25">
      <c r="A2917" t="s">
        <v>278</v>
      </c>
      <c r="B2917" t="s">
        <v>66</v>
      </c>
      <c r="C2917" s="3">
        <v>10446</v>
      </c>
      <c r="D2917" s="3">
        <v>6807</v>
      </c>
      <c r="E2917" s="3">
        <v>3639</v>
      </c>
    </row>
    <row r="2918" spans="1:5" x14ac:dyDescent="0.25">
      <c r="A2918" t="s">
        <v>278</v>
      </c>
      <c r="B2918" t="s">
        <v>42</v>
      </c>
      <c r="C2918" s="3">
        <v>86370</v>
      </c>
      <c r="D2918" s="3">
        <v>52237</v>
      </c>
      <c r="E2918" s="3">
        <v>34133</v>
      </c>
    </row>
    <row r="2919" spans="1:5" x14ac:dyDescent="0.25">
      <c r="A2919" t="s">
        <v>278</v>
      </c>
      <c r="B2919" t="s">
        <v>67</v>
      </c>
      <c r="C2919" s="3">
        <v>3603</v>
      </c>
      <c r="D2919" s="3">
        <v>2340</v>
      </c>
      <c r="E2919" s="3">
        <v>1263</v>
      </c>
    </row>
    <row r="2920" spans="1:5" x14ac:dyDescent="0.25">
      <c r="A2920" t="s">
        <v>278</v>
      </c>
      <c r="B2920" t="s">
        <v>68</v>
      </c>
      <c r="C2920" s="3">
        <v>1858</v>
      </c>
      <c r="D2920" s="3">
        <v>1406</v>
      </c>
      <c r="E2920" s="3">
        <v>452</v>
      </c>
    </row>
    <row r="2921" spans="1:5" x14ac:dyDescent="0.25">
      <c r="A2921" t="s">
        <v>278</v>
      </c>
      <c r="B2921" t="s">
        <v>69</v>
      </c>
      <c r="C2921" s="3">
        <v>1284</v>
      </c>
      <c r="D2921" s="3">
        <v>946</v>
      </c>
      <c r="E2921" s="3">
        <v>338</v>
      </c>
    </row>
    <row r="2922" spans="1:5" x14ac:dyDescent="0.25">
      <c r="A2922" t="s">
        <v>278</v>
      </c>
      <c r="B2922" t="s">
        <v>237</v>
      </c>
      <c r="C2922" s="3">
        <v>163</v>
      </c>
      <c r="D2922" s="3">
        <v>45</v>
      </c>
      <c r="E2922" s="3">
        <v>118</v>
      </c>
    </row>
    <row r="2923" spans="1:5" x14ac:dyDescent="0.25">
      <c r="A2923" t="s">
        <v>278</v>
      </c>
      <c r="B2923" t="s">
        <v>71</v>
      </c>
      <c r="C2923" s="3">
        <v>2318</v>
      </c>
      <c r="D2923" s="3">
        <v>1848</v>
      </c>
      <c r="E2923" s="3">
        <v>470</v>
      </c>
    </row>
    <row r="2924" spans="1:5" x14ac:dyDescent="0.25">
      <c r="A2924" t="s">
        <v>278</v>
      </c>
      <c r="B2924" t="s">
        <v>238</v>
      </c>
      <c r="C2924" s="3">
        <v>169</v>
      </c>
      <c r="D2924" s="3">
        <v>33</v>
      </c>
      <c r="E2924" s="3">
        <v>136</v>
      </c>
    </row>
    <row r="2925" spans="1:5" x14ac:dyDescent="0.25">
      <c r="A2925" t="s">
        <v>278</v>
      </c>
      <c r="B2925" t="s">
        <v>72</v>
      </c>
      <c r="C2925" s="3">
        <v>34504</v>
      </c>
      <c r="D2925" s="3">
        <v>19367</v>
      </c>
      <c r="E2925" s="3">
        <v>15137</v>
      </c>
    </row>
    <row r="2926" spans="1:5" x14ac:dyDescent="0.25">
      <c r="A2926" t="s">
        <v>278</v>
      </c>
      <c r="B2926" t="s">
        <v>73</v>
      </c>
      <c r="C2926" s="3">
        <v>358</v>
      </c>
      <c r="D2926" s="3">
        <v>294</v>
      </c>
      <c r="E2926" s="3">
        <v>64</v>
      </c>
    </row>
    <row r="2927" spans="1:5" x14ac:dyDescent="0.25">
      <c r="A2927" t="s">
        <v>278</v>
      </c>
      <c r="B2927" t="s">
        <v>74</v>
      </c>
      <c r="C2927" s="3">
        <v>18850</v>
      </c>
      <c r="D2927" s="3">
        <v>12803</v>
      </c>
      <c r="E2927" s="3">
        <v>6047</v>
      </c>
    </row>
    <row r="2928" spans="1:5" x14ac:dyDescent="0.25">
      <c r="A2928" t="s">
        <v>278</v>
      </c>
      <c r="B2928" t="s">
        <v>75</v>
      </c>
      <c r="C2928" s="3">
        <v>3114</v>
      </c>
      <c r="D2928" s="3">
        <v>2082</v>
      </c>
      <c r="E2928" s="3">
        <v>1032</v>
      </c>
    </row>
    <row r="2929" spans="1:5" x14ac:dyDescent="0.25">
      <c r="A2929" t="s">
        <v>278</v>
      </c>
      <c r="B2929" t="s">
        <v>76</v>
      </c>
      <c r="C2929" s="3">
        <v>86</v>
      </c>
      <c r="D2929" s="3">
        <v>34</v>
      </c>
      <c r="E2929" s="3">
        <v>52</v>
      </c>
    </row>
    <row r="2930" spans="1:5" x14ac:dyDescent="0.25">
      <c r="A2930" t="s">
        <v>279</v>
      </c>
      <c r="B2930" t="s">
        <v>65</v>
      </c>
      <c r="C2930" s="3">
        <v>8816</v>
      </c>
      <c r="D2930" s="3">
        <v>4483</v>
      </c>
      <c r="E2930" s="3">
        <v>4333</v>
      </c>
    </row>
    <row r="2931" spans="1:5" x14ac:dyDescent="0.25">
      <c r="A2931" t="s">
        <v>279</v>
      </c>
      <c r="B2931" t="s">
        <v>66</v>
      </c>
      <c r="C2931" s="3">
        <v>9595</v>
      </c>
      <c r="D2931" s="3">
        <v>7273</v>
      </c>
      <c r="E2931" s="3">
        <v>2322</v>
      </c>
    </row>
    <row r="2932" spans="1:5" x14ac:dyDescent="0.25">
      <c r="A2932" t="s">
        <v>279</v>
      </c>
      <c r="B2932" t="s">
        <v>42</v>
      </c>
      <c r="C2932" s="3">
        <v>79212</v>
      </c>
      <c r="D2932" s="3">
        <v>55534</v>
      </c>
      <c r="E2932" s="3">
        <v>23678</v>
      </c>
    </row>
    <row r="2933" spans="1:5" x14ac:dyDescent="0.25">
      <c r="A2933" t="s">
        <v>279</v>
      </c>
      <c r="B2933" t="s">
        <v>67</v>
      </c>
      <c r="C2933" s="3">
        <v>3243</v>
      </c>
      <c r="D2933" s="3">
        <v>2502</v>
      </c>
      <c r="E2933" s="3">
        <v>741</v>
      </c>
    </row>
    <row r="2934" spans="1:5" x14ac:dyDescent="0.25">
      <c r="A2934" t="s">
        <v>279</v>
      </c>
      <c r="B2934" t="s">
        <v>68</v>
      </c>
      <c r="C2934" s="3">
        <v>1637</v>
      </c>
      <c r="D2934" s="3">
        <v>1584</v>
      </c>
      <c r="E2934" s="3">
        <v>53</v>
      </c>
    </row>
    <row r="2935" spans="1:5" x14ac:dyDescent="0.25">
      <c r="A2935" t="s">
        <v>279</v>
      </c>
      <c r="B2935" t="s">
        <v>69</v>
      </c>
      <c r="C2935" s="3">
        <v>1080</v>
      </c>
      <c r="D2935" s="3">
        <v>1069</v>
      </c>
      <c r="E2935" s="3">
        <v>11</v>
      </c>
    </row>
    <row r="2936" spans="1:5" x14ac:dyDescent="0.25">
      <c r="A2936" t="s">
        <v>279</v>
      </c>
      <c r="B2936" t="s">
        <v>237</v>
      </c>
      <c r="C2936" s="3">
        <v>150</v>
      </c>
      <c r="D2936" s="3">
        <v>38</v>
      </c>
      <c r="E2936" s="3">
        <v>112</v>
      </c>
    </row>
    <row r="2937" spans="1:5" x14ac:dyDescent="0.25">
      <c r="A2937" t="s">
        <v>279</v>
      </c>
      <c r="B2937" t="s">
        <v>71</v>
      </c>
      <c r="C2937" s="3">
        <v>2104</v>
      </c>
      <c r="D2937" s="3">
        <v>1984</v>
      </c>
      <c r="E2937" s="3">
        <v>120</v>
      </c>
    </row>
    <row r="2938" spans="1:5" x14ac:dyDescent="0.25">
      <c r="A2938" t="s">
        <v>279</v>
      </c>
      <c r="B2938" t="s">
        <v>238</v>
      </c>
      <c r="C2938" s="3">
        <v>184</v>
      </c>
      <c r="D2938" s="3">
        <v>38</v>
      </c>
      <c r="E2938" s="3">
        <v>146</v>
      </c>
    </row>
    <row r="2939" spans="1:5" x14ac:dyDescent="0.25">
      <c r="A2939" t="s">
        <v>279</v>
      </c>
      <c r="B2939" t="s">
        <v>72</v>
      </c>
      <c r="C2939" s="3">
        <v>31681</v>
      </c>
      <c r="D2939" s="3">
        <v>20600</v>
      </c>
      <c r="E2939" s="3">
        <v>11081</v>
      </c>
    </row>
    <row r="2940" spans="1:5" x14ac:dyDescent="0.25">
      <c r="A2940" t="s">
        <v>279</v>
      </c>
      <c r="B2940" t="s">
        <v>73</v>
      </c>
      <c r="C2940" s="3">
        <v>291</v>
      </c>
      <c r="D2940" s="3">
        <v>282</v>
      </c>
      <c r="E2940" s="3">
        <v>9</v>
      </c>
    </row>
    <row r="2941" spans="1:5" x14ac:dyDescent="0.25">
      <c r="A2941" t="s">
        <v>279</v>
      </c>
      <c r="B2941" t="s">
        <v>74</v>
      </c>
      <c r="C2941" s="3">
        <v>17434</v>
      </c>
      <c r="D2941" s="3">
        <v>13475</v>
      </c>
      <c r="E2941" s="3">
        <v>3959</v>
      </c>
    </row>
    <row r="2942" spans="1:5" x14ac:dyDescent="0.25">
      <c r="A2942" t="s">
        <v>279</v>
      </c>
      <c r="B2942" t="s">
        <v>75</v>
      </c>
      <c r="C2942" s="3">
        <v>2907</v>
      </c>
      <c r="D2942" s="3">
        <v>2161</v>
      </c>
      <c r="E2942" s="3">
        <v>746</v>
      </c>
    </row>
    <row r="2943" spans="1:5" x14ac:dyDescent="0.25">
      <c r="A2943" t="s">
        <v>279</v>
      </c>
      <c r="B2943" t="s">
        <v>76</v>
      </c>
      <c r="C2943" s="3">
        <v>90</v>
      </c>
      <c r="D2943" s="3">
        <v>45</v>
      </c>
      <c r="E2943" s="3">
        <v>45</v>
      </c>
    </row>
    <row r="2944" spans="1:5" x14ac:dyDescent="0.25">
      <c r="A2944" t="s">
        <v>280</v>
      </c>
      <c r="B2944" t="s">
        <v>65</v>
      </c>
      <c r="C2944" s="3">
        <v>9249</v>
      </c>
      <c r="D2944" s="3">
        <v>4704</v>
      </c>
      <c r="E2944" s="3">
        <v>4545</v>
      </c>
    </row>
    <row r="2945" spans="1:5" x14ac:dyDescent="0.25">
      <c r="A2945" t="s">
        <v>280</v>
      </c>
      <c r="B2945" t="s">
        <v>66</v>
      </c>
      <c r="C2945" s="3">
        <v>9602</v>
      </c>
      <c r="D2945" s="3">
        <v>7680</v>
      </c>
      <c r="E2945" s="3">
        <v>1922</v>
      </c>
    </row>
    <row r="2946" spans="1:5" x14ac:dyDescent="0.25">
      <c r="A2946" t="s">
        <v>280</v>
      </c>
      <c r="B2946" t="s">
        <v>42</v>
      </c>
      <c r="C2946" s="3">
        <v>79568</v>
      </c>
      <c r="D2946" s="3">
        <v>58866</v>
      </c>
      <c r="E2946" s="3">
        <v>20702</v>
      </c>
    </row>
    <row r="2947" spans="1:5" x14ac:dyDescent="0.25">
      <c r="A2947" t="s">
        <v>280</v>
      </c>
      <c r="B2947" t="s">
        <v>67</v>
      </c>
      <c r="C2947" s="3">
        <v>3430</v>
      </c>
      <c r="D2947" s="3">
        <v>2499</v>
      </c>
      <c r="E2947" s="3">
        <v>931</v>
      </c>
    </row>
    <row r="2948" spans="1:5" x14ac:dyDescent="0.25">
      <c r="A2948" t="s">
        <v>280</v>
      </c>
      <c r="B2948" t="s">
        <v>68</v>
      </c>
      <c r="C2948" s="3">
        <v>1740</v>
      </c>
      <c r="D2948" s="3">
        <v>1571</v>
      </c>
      <c r="E2948" s="3">
        <v>169</v>
      </c>
    </row>
    <row r="2949" spans="1:5" x14ac:dyDescent="0.25">
      <c r="A2949" t="s">
        <v>280</v>
      </c>
      <c r="B2949" t="s">
        <v>69</v>
      </c>
      <c r="C2949" s="3">
        <v>1096</v>
      </c>
      <c r="D2949" s="3">
        <v>1141</v>
      </c>
      <c r="E2949" s="3">
        <v>-45</v>
      </c>
    </row>
    <row r="2950" spans="1:5" x14ac:dyDescent="0.25">
      <c r="A2950" t="s">
        <v>280</v>
      </c>
      <c r="B2950" t="s">
        <v>237</v>
      </c>
      <c r="C2950" s="3">
        <v>167</v>
      </c>
      <c r="D2950" s="3">
        <v>41</v>
      </c>
      <c r="E2950" s="3">
        <v>126</v>
      </c>
    </row>
    <row r="2951" spans="1:5" x14ac:dyDescent="0.25">
      <c r="A2951" t="s">
        <v>280</v>
      </c>
      <c r="B2951" t="s">
        <v>71</v>
      </c>
      <c r="C2951" s="3">
        <v>2128</v>
      </c>
      <c r="D2951" s="3">
        <v>2026</v>
      </c>
      <c r="E2951" s="3">
        <v>102</v>
      </c>
    </row>
    <row r="2952" spans="1:5" x14ac:dyDescent="0.25">
      <c r="A2952" t="s">
        <v>280</v>
      </c>
      <c r="B2952" t="s">
        <v>238</v>
      </c>
      <c r="C2952" s="3">
        <v>167</v>
      </c>
      <c r="D2952" s="3">
        <v>28</v>
      </c>
      <c r="E2952" s="3">
        <v>139</v>
      </c>
    </row>
    <row r="2953" spans="1:5" x14ac:dyDescent="0.25">
      <c r="A2953" t="s">
        <v>280</v>
      </c>
      <c r="B2953" t="s">
        <v>72</v>
      </c>
      <c r="C2953" s="3">
        <v>30887</v>
      </c>
      <c r="D2953" s="3">
        <v>21276</v>
      </c>
      <c r="E2953" s="3">
        <v>9611</v>
      </c>
    </row>
    <row r="2954" spans="1:5" x14ac:dyDescent="0.25">
      <c r="A2954" t="s">
        <v>280</v>
      </c>
      <c r="B2954" t="s">
        <v>73</v>
      </c>
      <c r="C2954" s="3">
        <v>316</v>
      </c>
      <c r="D2954" s="3">
        <v>332</v>
      </c>
      <c r="E2954" s="3">
        <v>-16</v>
      </c>
    </row>
    <row r="2955" spans="1:5" x14ac:dyDescent="0.25">
      <c r="A2955" t="s">
        <v>280</v>
      </c>
      <c r="B2955" t="s">
        <v>74</v>
      </c>
      <c r="C2955" s="3">
        <v>17708</v>
      </c>
      <c r="D2955" s="3">
        <v>15290</v>
      </c>
      <c r="E2955" s="3">
        <v>2418</v>
      </c>
    </row>
    <row r="2956" spans="1:5" x14ac:dyDescent="0.25">
      <c r="A2956" t="s">
        <v>280</v>
      </c>
      <c r="B2956" t="s">
        <v>75</v>
      </c>
      <c r="C2956" s="3">
        <v>2986</v>
      </c>
      <c r="D2956" s="3">
        <v>2242</v>
      </c>
      <c r="E2956" s="3">
        <v>744</v>
      </c>
    </row>
    <row r="2957" spans="1:5" x14ac:dyDescent="0.25">
      <c r="A2957" t="s">
        <v>280</v>
      </c>
      <c r="B2957" t="s">
        <v>76</v>
      </c>
      <c r="C2957" s="3">
        <v>92</v>
      </c>
      <c r="D2957" s="3">
        <v>36</v>
      </c>
      <c r="E2957" s="3">
        <v>56</v>
      </c>
    </row>
    <row r="2958" spans="1:5" x14ac:dyDescent="0.25">
      <c r="A2958" t="s">
        <v>281</v>
      </c>
      <c r="B2958" t="s">
        <v>65</v>
      </c>
      <c r="C2958" s="3">
        <v>9931</v>
      </c>
      <c r="D2958" s="3">
        <v>4553</v>
      </c>
      <c r="E2958" s="3">
        <v>5378</v>
      </c>
    </row>
    <row r="2959" spans="1:5" x14ac:dyDescent="0.25">
      <c r="A2959" t="s">
        <v>281</v>
      </c>
      <c r="B2959" t="s">
        <v>66</v>
      </c>
      <c r="C2959" s="3">
        <v>10290</v>
      </c>
      <c r="D2959" s="3">
        <v>6995</v>
      </c>
      <c r="E2959" s="3">
        <v>3295</v>
      </c>
    </row>
    <row r="2960" spans="1:5" x14ac:dyDescent="0.25">
      <c r="A2960" t="s">
        <v>281</v>
      </c>
      <c r="B2960" t="s">
        <v>42</v>
      </c>
      <c r="C2960" s="3">
        <v>83981</v>
      </c>
      <c r="D2960" s="3">
        <v>54210</v>
      </c>
      <c r="E2960" s="3">
        <v>29771</v>
      </c>
    </row>
    <row r="2961" spans="1:5" x14ac:dyDescent="0.25">
      <c r="A2961" t="s">
        <v>281</v>
      </c>
      <c r="B2961" t="s">
        <v>67</v>
      </c>
      <c r="C2961" s="3">
        <v>3473</v>
      </c>
      <c r="D2961" s="3">
        <v>2384</v>
      </c>
      <c r="E2961" s="3">
        <v>1089</v>
      </c>
    </row>
    <row r="2962" spans="1:5" x14ac:dyDescent="0.25">
      <c r="A2962" t="s">
        <v>281</v>
      </c>
      <c r="B2962" t="s">
        <v>68</v>
      </c>
      <c r="C2962" s="3">
        <v>1736</v>
      </c>
      <c r="D2962" s="3">
        <v>1506</v>
      </c>
      <c r="E2962" s="3">
        <v>230</v>
      </c>
    </row>
    <row r="2963" spans="1:5" x14ac:dyDescent="0.25">
      <c r="A2963" t="s">
        <v>281</v>
      </c>
      <c r="B2963" t="s">
        <v>69</v>
      </c>
      <c r="C2963" s="3">
        <v>1180</v>
      </c>
      <c r="D2963" s="3">
        <v>1077</v>
      </c>
      <c r="E2963" s="3">
        <v>103</v>
      </c>
    </row>
    <row r="2964" spans="1:5" x14ac:dyDescent="0.25">
      <c r="A2964" t="s">
        <v>281</v>
      </c>
      <c r="B2964" t="s">
        <v>237</v>
      </c>
      <c r="C2964" s="3">
        <v>179</v>
      </c>
      <c r="D2964" s="3">
        <v>41</v>
      </c>
      <c r="E2964" s="3">
        <v>138</v>
      </c>
    </row>
    <row r="2965" spans="1:5" x14ac:dyDescent="0.25">
      <c r="A2965" t="s">
        <v>281</v>
      </c>
      <c r="B2965" t="s">
        <v>71</v>
      </c>
      <c r="C2965" s="3">
        <v>2213</v>
      </c>
      <c r="D2965" s="3">
        <v>2063</v>
      </c>
      <c r="E2965" s="3">
        <v>150</v>
      </c>
    </row>
    <row r="2966" spans="1:5" x14ac:dyDescent="0.25">
      <c r="A2966" t="s">
        <v>281</v>
      </c>
      <c r="B2966" t="s">
        <v>238</v>
      </c>
      <c r="C2966" s="3">
        <v>196</v>
      </c>
      <c r="D2966" s="3">
        <v>33</v>
      </c>
      <c r="E2966" s="3">
        <v>163</v>
      </c>
    </row>
    <row r="2967" spans="1:5" x14ac:dyDescent="0.25">
      <c r="A2967" t="s">
        <v>281</v>
      </c>
      <c r="B2967" t="s">
        <v>72</v>
      </c>
      <c r="C2967" s="3">
        <v>32751</v>
      </c>
      <c r="D2967" s="3">
        <v>19680</v>
      </c>
      <c r="E2967" s="3">
        <v>13071</v>
      </c>
    </row>
    <row r="2968" spans="1:5" x14ac:dyDescent="0.25">
      <c r="A2968" t="s">
        <v>281</v>
      </c>
      <c r="B2968" t="s">
        <v>73</v>
      </c>
      <c r="C2968" s="3">
        <v>348</v>
      </c>
      <c r="D2968" s="3">
        <v>301</v>
      </c>
      <c r="E2968" s="3">
        <v>47</v>
      </c>
    </row>
    <row r="2969" spans="1:5" x14ac:dyDescent="0.25">
      <c r="A2969" t="s">
        <v>281</v>
      </c>
      <c r="B2969" t="s">
        <v>74</v>
      </c>
      <c r="C2969" s="3">
        <v>18616</v>
      </c>
      <c r="D2969" s="3">
        <v>13372</v>
      </c>
      <c r="E2969" s="3">
        <v>5244</v>
      </c>
    </row>
    <row r="2970" spans="1:5" x14ac:dyDescent="0.25">
      <c r="A2970" t="s">
        <v>281</v>
      </c>
      <c r="B2970" t="s">
        <v>75</v>
      </c>
      <c r="C2970" s="3">
        <v>2992</v>
      </c>
      <c r="D2970" s="3">
        <v>2170</v>
      </c>
      <c r="E2970" s="3">
        <v>822</v>
      </c>
    </row>
    <row r="2971" spans="1:5" x14ac:dyDescent="0.25">
      <c r="A2971" t="s">
        <v>281</v>
      </c>
      <c r="B2971" t="s">
        <v>76</v>
      </c>
      <c r="C2971" s="3">
        <v>76</v>
      </c>
      <c r="D2971" s="3">
        <v>35</v>
      </c>
      <c r="E2971" s="3">
        <v>41</v>
      </c>
    </row>
    <row r="2972" spans="1:5" x14ac:dyDescent="0.25">
      <c r="A2972" t="s">
        <v>282</v>
      </c>
      <c r="B2972" t="s">
        <v>65</v>
      </c>
      <c r="C2972" s="3">
        <v>10220</v>
      </c>
      <c r="D2972" s="3">
        <v>4411</v>
      </c>
      <c r="E2972" s="3">
        <v>5809</v>
      </c>
    </row>
    <row r="2973" spans="1:5" x14ac:dyDescent="0.25">
      <c r="A2973" t="s">
        <v>282</v>
      </c>
      <c r="B2973" t="s">
        <v>66</v>
      </c>
      <c r="C2973" s="3">
        <v>10476</v>
      </c>
      <c r="D2973" s="3">
        <v>6861</v>
      </c>
      <c r="E2973" s="3">
        <v>3615</v>
      </c>
    </row>
    <row r="2974" spans="1:5" x14ac:dyDescent="0.25">
      <c r="A2974" t="s">
        <v>282</v>
      </c>
      <c r="B2974" t="s">
        <v>42</v>
      </c>
      <c r="C2974" s="3">
        <v>86894</v>
      </c>
      <c r="D2974" s="3">
        <v>53558</v>
      </c>
      <c r="E2974" s="3">
        <v>33336</v>
      </c>
    </row>
    <row r="2975" spans="1:5" x14ac:dyDescent="0.25">
      <c r="A2975" t="s">
        <v>282</v>
      </c>
      <c r="B2975" t="s">
        <v>67</v>
      </c>
      <c r="C2975" s="3">
        <v>3659</v>
      </c>
      <c r="D2975" s="3">
        <v>2386</v>
      </c>
      <c r="E2975" s="3">
        <v>1273</v>
      </c>
    </row>
    <row r="2976" spans="1:5" x14ac:dyDescent="0.25">
      <c r="A2976" t="s">
        <v>282</v>
      </c>
      <c r="B2976" t="s">
        <v>68</v>
      </c>
      <c r="C2976" s="3">
        <v>1891</v>
      </c>
      <c r="D2976" s="3">
        <v>1428</v>
      </c>
      <c r="E2976" s="3">
        <v>463</v>
      </c>
    </row>
    <row r="2977" spans="1:5" x14ac:dyDescent="0.25">
      <c r="A2977" t="s">
        <v>282</v>
      </c>
      <c r="B2977" t="s">
        <v>69</v>
      </c>
      <c r="C2977" s="3">
        <v>1252</v>
      </c>
      <c r="D2977" s="3">
        <v>992</v>
      </c>
      <c r="E2977" s="3">
        <v>260</v>
      </c>
    </row>
    <row r="2978" spans="1:5" x14ac:dyDescent="0.25">
      <c r="A2978" t="s">
        <v>282</v>
      </c>
      <c r="B2978" t="s">
        <v>237</v>
      </c>
      <c r="C2978" s="3">
        <v>157</v>
      </c>
      <c r="D2978" s="3">
        <v>48</v>
      </c>
      <c r="E2978" s="3">
        <v>109</v>
      </c>
    </row>
    <row r="2979" spans="1:5" x14ac:dyDescent="0.25">
      <c r="A2979" t="s">
        <v>282</v>
      </c>
      <c r="B2979" t="s">
        <v>71</v>
      </c>
      <c r="C2979" s="3">
        <v>2343</v>
      </c>
      <c r="D2979" s="3">
        <v>1908</v>
      </c>
      <c r="E2979" s="3">
        <v>435</v>
      </c>
    </row>
    <row r="2980" spans="1:5" x14ac:dyDescent="0.25">
      <c r="A2980" t="s">
        <v>282</v>
      </c>
      <c r="B2980" t="s">
        <v>238</v>
      </c>
      <c r="C2980" s="3">
        <v>190</v>
      </c>
      <c r="D2980" s="3">
        <v>35</v>
      </c>
      <c r="E2980" s="3">
        <v>155</v>
      </c>
    </row>
    <row r="2981" spans="1:5" x14ac:dyDescent="0.25">
      <c r="A2981" t="s">
        <v>282</v>
      </c>
      <c r="B2981" t="s">
        <v>72</v>
      </c>
      <c r="C2981" s="3">
        <v>34328</v>
      </c>
      <c r="D2981" s="3">
        <v>19634</v>
      </c>
      <c r="E2981" s="3">
        <v>14694</v>
      </c>
    </row>
    <row r="2982" spans="1:5" x14ac:dyDescent="0.25">
      <c r="A2982" t="s">
        <v>282</v>
      </c>
      <c r="B2982" t="s">
        <v>73</v>
      </c>
      <c r="C2982" s="3">
        <v>349</v>
      </c>
      <c r="D2982" s="3">
        <v>294</v>
      </c>
      <c r="E2982" s="3">
        <v>55</v>
      </c>
    </row>
    <row r="2983" spans="1:5" x14ac:dyDescent="0.25">
      <c r="A2983" t="s">
        <v>282</v>
      </c>
      <c r="B2983" t="s">
        <v>74</v>
      </c>
      <c r="C2983" s="3">
        <v>18897</v>
      </c>
      <c r="D2983" s="3">
        <v>13374</v>
      </c>
      <c r="E2983" s="3">
        <v>5523</v>
      </c>
    </row>
    <row r="2984" spans="1:5" x14ac:dyDescent="0.25">
      <c r="A2984" t="s">
        <v>282</v>
      </c>
      <c r="B2984" t="s">
        <v>75</v>
      </c>
      <c r="C2984" s="3">
        <v>3043</v>
      </c>
      <c r="D2984" s="3">
        <v>2144</v>
      </c>
      <c r="E2984" s="3">
        <v>899</v>
      </c>
    </row>
    <row r="2985" spans="1:5" x14ac:dyDescent="0.25">
      <c r="A2985" t="s">
        <v>282</v>
      </c>
      <c r="B2985" t="s">
        <v>76</v>
      </c>
      <c r="C2985" s="3">
        <v>89</v>
      </c>
      <c r="D2985" s="3">
        <v>43</v>
      </c>
      <c r="E2985" s="3">
        <v>46</v>
      </c>
    </row>
    <row r="2986" spans="1:5" x14ac:dyDescent="0.25">
      <c r="A2986" t="s">
        <v>283</v>
      </c>
      <c r="B2986" t="s">
        <v>65</v>
      </c>
      <c r="C2986" s="3">
        <v>9307</v>
      </c>
      <c r="D2986" s="3">
        <v>4620</v>
      </c>
      <c r="E2986" s="3">
        <v>4687</v>
      </c>
    </row>
    <row r="2987" spans="1:5" x14ac:dyDescent="0.25">
      <c r="A2987" t="s">
        <v>283</v>
      </c>
      <c r="B2987" t="s">
        <v>66</v>
      </c>
      <c r="C2987" s="3">
        <v>9701</v>
      </c>
      <c r="D2987" s="3">
        <v>7380</v>
      </c>
      <c r="E2987" s="3">
        <v>2321</v>
      </c>
    </row>
    <row r="2988" spans="1:5" x14ac:dyDescent="0.25">
      <c r="A2988" t="s">
        <v>283</v>
      </c>
      <c r="B2988" t="s">
        <v>42</v>
      </c>
      <c r="C2988" s="3">
        <v>79451</v>
      </c>
      <c r="D2988" s="3">
        <v>57369</v>
      </c>
      <c r="E2988" s="3">
        <v>22082</v>
      </c>
    </row>
    <row r="2989" spans="1:5" x14ac:dyDescent="0.25">
      <c r="A2989" t="s">
        <v>283</v>
      </c>
      <c r="B2989" t="s">
        <v>67</v>
      </c>
      <c r="C2989" s="3">
        <v>3328</v>
      </c>
      <c r="D2989" s="3">
        <v>2582</v>
      </c>
      <c r="E2989" s="3">
        <v>746</v>
      </c>
    </row>
    <row r="2990" spans="1:5" x14ac:dyDescent="0.25">
      <c r="A2990" t="s">
        <v>283</v>
      </c>
      <c r="B2990" t="s">
        <v>68</v>
      </c>
      <c r="C2990" s="3">
        <v>1679</v>
      </c>
      <c r="D2990" s="3">
        <v>1590</v>
      </c>
      <c r="E2990" s="3">
        <v>89</v>
      </c>
    </row>
    <row r="2991" spans="1:5" x14ac:dyDescent="0.25">
      <c r="A2991" t="s">
        <v>283</v>
      </c>
      <c r="B2991" t="s">
        <v>69</v>
      </c>
      <c r="C2991" s="3">
        <v>1129</v>
      </c>
      <c r="D2991" s="3">
        <v>1113</v>
      </c>
      <c r="E2991" s="3">
        <v>16</v>
      </c>
    </row>
    <row r="2992" spans="1:5" x14ac:dyDescent="0.25">
      <c r="A2992" t="s">
        <v>283</v>
      </c>
      <c r="B2992" t="s">
        <v>237</v>
      </c>
      <c r="C2992" s="3">
        <v>145</v>
      </c>
      <c r="D2992" s="3">
        <v>39</v>
      </c>
      <c r="E2992" s="3">
        <v>106</v>
      </c>
    </row>
    <row r="2993" spans="1:5" x14ac:dyDescent="0.25">
      <c r="A2993" t="s">
        <v>283</v>
      </c>
      <c r="B2993" t="s">
        <v>71</v>
      </c>
      <c r="C2993" s="3">
        <v>2044</v>
      </c>
      <c r="D2993" s="3">
        <v>1997</v>
      </c>
      <c r="E2993" s="3">
        <v>47</v>
      </c>
    </row>
    <row r="2994" spans="1:5" x14ac:dyDescent="0.25">
      <c r="A2994" t="s">
        <v>283</v>
      </c>
      <c r="B2994" t="s">
        <v>238</v>
      </c>
      <c r="C2994" s="3">
        <v>166</v>
      </c>
      <c r="D2994" s="3">
        <v>37</v>
      </c>
      <c r="E2994" s="3">
        <v>129</v>
      </c>
    </row>
    <row r="2995" spans="1:5" x14ac:dyDescent="0.25">
      <c r="A2995" t="s">
        <v>283</v>
      </c>
      <c r="B2995" t="s">
        <v>72</v>
      </c>
      <c r="C2995" s="3">
        <v>31542</v>
      </c>
      <c r="D2995" s="3">
        <v>21588</v>
      </c>
      <c r="E2995" s="3">
        <v>9954</v>
      </c>
    </row>
    <row r="2996" spans="1:5" x14ac:dyDescent="0.25">
      <c r="A2996" t="s">
        <v>283</v>
      </c>
      <c r="B2996" t="s">
        <v>73</v>
      </c>
      <c r="C2996" s="3">
        <v>315</v>
      </c>
      <c r="D2996" s="3">
        <v>311</v>
      </c>
      <c r="E2996" s="3">
        <v>4</v>
      </c>
    </row>
    <row r="2997" spans="1:5" x14ac:dyDescent="0.25">
      <c r="A2997" t="s">
        <v>283</v>
      </c>
      <c r="B2997" t="s">
        <v>74</v>
      </c>
      <c r="C2997" s="3">
        <v>17267</v>
      </c>
      <c r="D2997" s="3">
        <v>13726</v>
      </c>
      <c r="E2997" s="3">
        <v>3541</v>
      </c>
    </row>
    <row r="2998" spans="1:5" x14ac:dyDescent="0.25">
      <c r="A2998" t="s">
        <v>283</v>
      </c>
      <c r="B2998" t="s">
        <v>75</v>
      </c>
      <c r="C2998" s="3">
        <v>2746</v>
      </c>
      <c r="D2998" s="3">
        <v>2353</v>
      </c>
      <c r="E2998" s="3">
        <v>393</v>
      </c>
    </row>
    <row r="2999" spans="1:5" x14ac:dyDescent="0.25">
      <c r="A2999" t="s">
        <v>283</v>
      </c>
      <c r="B2999" t="s">
        <v>76</v>
      </c>
      <c r="C2999" s="3">
        <v>82</v>
      </c>
      <c r="D2999" s="3">
        <v>33</v>
      </c>
      <c r="E2999" s="3">
        <v>49</v>
      </c>
    </row>
    <row r="3000" spans="1:5" x14ac:dyDescent="0.25">
      <c r="A3000" t="s">
        <v>284</v>
      </c>
      <c r="B3000" t="s">
        <v>65</v>
      </c>
      <c r="C3000" s="3">
        <v>9622</v>
      </c>
      <c r="D3000" s="3">
        <v>4563</v>
      </c>
      <c r="E3000" s="3">
        <v>5059</v>
      </c>
    </row>
    <row r="3001" spans="1:5" x14ac:dyDescent="0.25">
      <c r="A3001" t="s">
        <v>284</v>
      </c>
      <c r="B3001" t="s">
        <v>66</v>
      </c>
      <c r="C3001" s="3">
        <v>9812</v>
      </c>
      <c r="D3001" s="3">
        <v>7553</v>
      </c>
      <c r="E3001" s="3">
        <v>2259</v>
      </c>
    </row>
    <row r="3002" spans="1:5" x14ac:dyDescent="0.25">
      <c r="A3002" t="s">
        <v>284</v>
      </c>
      <c r="B3002" t="s">
        <v>42</v>
      </c>
      <c r="C3002" s="3">
        <v>79538</v>
      </c>
      <c r="D3002" s="3">
        <v>58436</v>
      </c>
      <c r="E3002" s="3">
        <v>21102</v>
      </c>
    </row>
    <row r="3003" spans="1:5" x14ac:dyDescent="0.25">
      <c r="A3003" t="s">
        <v>284</v>
      </c>
      <c r="B3003" t="s">
        <v>67</v>
      </c>
      <c r="C3003" s="3">
        <v>3292</v>
      </c>
      <c r="D3003" s="3">
        <v>2436</v>
      </c>
      <c r="E3003" s="3">
        <v>856</v>
      </c>
    </row>
    <row r="3004" spans="1:5" x14ac:dyDescent="0.25">
      <c r="A3004" t="s">
        <v>284</v>
      </c>
      <c r="B3004" t="s">
        <v>68</v>
      </c>
      <c r="C3004" s="3">
        <v>1738</v>
      </c>
      <c r="D3004" s="3">
        <v>1603</v>
      </c>
      <c r="E3004" s="3">
        <v>135</v>
      </c>
    </row>
    <row r="3005" spans="1:5" x14ac:dyDescent="0.25">
      <c r="A3005" t="s">
        <v>284</v>
      </c>
      <c r="B3005" t="s">
        <v>69</v>
      </c>
      <c r="C3005" s="3">
        <v>1061</v>
      </c>
      <c r="D3005" s="3">
        <v>1146</v>
      </c>
      <c r="E3005" s="3">
        <v>-85</v>
      </c>
    </row>
    <row r="3006" spans="1:5" x14ac:dyDescent="0.25">
      <c r="A3006" t="s">
        <v>284</v>
      </c>
      <c r="B3006" t="s">
        <v>237</v>
      </c>
      <c r="C3006" s="3">
        <v>185</v>
      </c>
      <c r="D3006" s="3">
        <v>45</v>
      </c>
      <c r="E3006" s="3">
        <v>140</v>
      </c>
    </row>
    <row r="3007" spans="1:5" x14ac:dyDescent="0.25">
      <c r="A3007" t="s">
        <v>284</v>
      </c>
      <c r="B3007" t="s">
        <v>71</v>
      </c>
      <c r="C3007" s="3">
        <v>2055</v>
      </c>
      <c r="D3007" s="3">
        <v>2098</v>
      </c>
      <c r="E3007" s="3">
        <v>-43</v>
      </c>
    </row>
    <row r="3008" spans="1:5" x14ac:dyDescent="0.25">
      <c r="A3008" t="s">
        <v>284</v>
      </c>
      <c r="B3008" t="s">
        <v>238</v>
      </c>
      <c r="C3008" s="3">
        <v>196</v>
      </c>
      <c r="D3008" s="3">
        <v>25</v>
      </c>
      <c r="E3008" s="3">
        <v>171</v>
      </c>
    </row>
    <row r="3009" spans="1:5" x14ac:dyDescent="0.25">
      <c r="A3009" t="s">
        <v>284</v>
      </c>
      <c r="B3009" t="s">
        <v>72</v>
      </c>
      <c r="C3009" s="3">
        <v>31092</v>
      </c>
      <c r="D3009" s="3">
        <v>22039</v>
      </c>
      <c r="E3009" s="3">
        <v>9053</v>
      </c>
    </row>
    <row r="3010" spans="1:5" x14ac:dyDescent="0.25">
      <c r="A3010" t="s">
        <v>284</v>
      </c>
      <c r="B3010" t="s">
        <v>73</v>
      </c>
      <c r="C3010" s="3">
        <v>324</v>
      </c>
      <c r="D3010" s="3">
        <v>320</v>
      </c>
      <c r="E3010" s="3">
        <v>4</v>
      </c>
    </row>
    <row r="3011" spans="1:5" x14ac:dyDescent="0.25">
      <c r="A3011" t="s">
        <v>284</v>
      </c>
      <c r="B3011" t="s">
        <v>74</v>
      </c>
      <c r="C3011" s="3">
        <v>17194</v>
      </c>
      <c r="D3011" s="3">
        <v>14342</v>
      </c>
      <c r="E3011" s="3">
        <v>2852</v>
      </c>
    </row>
    <row r="3012" spans="1:5" x14ac:dyDescent="0.25">
      <c r="A3012" t="s">
        <v>284</v>
      </c>
      <c r="B3012" t="s">
        <v>75</v>
      </c>
      <c r="C3012" s="3">
        <v>2897</v>
      </c>
      <c r="D3012" s="3">
        <v>2233</v>
      </c>
      <c r="E3012" s="3">
        <v>664</v>
      </c>
    </row>
    <row r="3013" spans="1:5" x14ac:dyDescent="0.25">
      <c r="A3013" t="s">
        <v>284</v>
      </c>
      <c r="B3013" t="s">
        <v>76</v>
      </c>
      <c r="C3013" s="3">
        <v>70</v>
      </c>
      <c r="D3013" s="3">
        <v>33</v>
      </c>
      <c r="E3013" s="3">
        <v>37</v>
      </c>
    </row>
    <row r="3014" spans="1:5" x14ac:dyDescent="0.25">
      <c r="A3014" t="s">
        <v>285</v>
      </c>
      <c r="B3014" t="s">
        <v>65</v>
      </c>
      <c r="C3014" s="3">
        <v>10316</v>
      </c>
      <c r="D3014" s="3">
        <v>4528</v>
      </c>
      <c r="E3014" s="3">
        <v>5788</v>
      </c>
    </row>
    <row r="3015" spans="1:5" x14ac:dyDescent="0.25">
      <c r="A3015" t="s">
        <v>285</v>
      </c>
      <c r="B3015" t="s">
        <v>66</v>
      </c>
      <c r="C3015" s="3">
        <v>10553</v>
      </c>
      <c r="D3015" s="3">
        <v>6932</v>
      </c>
      <c r="E3015" s="3">
        <v>3621</v>
      </c>
    </row>
    <row r="3016" spans="1:5" x14ac:dyDescent="0.25">
      <c r="A3016" t="s">
        <v>285</v>
      </c>
      <c r="B3016" t="s">
        <v>42</v>
      </c>
      <c r="C3016" s="3">
        <v>85757</v>
      </c>
      <c r="D3016" s="3">
        <v>54891</v>
      </c>
      <c r="E3016" s="3">
        <v>30866</v>
      </c>
    </row>
    <row r="3017" spans="1:5" x14ac:dyDescent="0.25">
      <c r="A3017" t="s">
        <v>285</v>
      </c>
      <c r="B3017" t="s">
        <v>67</v>
      </c>
      <c r="C3017" s="3">
        <v>3488</v>
      </c>
      <c r="D3017" s="3">
        <v>2452</v>
      </c>
      <c r="E3017" s="3">
        <v>1036</v>
      </c>
    </row>
    <row r="3018" spans="1:5" x14ac:dyDescent="0.25">
      <c r="A3018" t="s">
        <v>285</v>
      </c>
      <c r="B3018" t="s">
        <v>68</v>
      </c>
      <c r="C3018" s="3">
        <v>1796</v>
      </c>
      <c r="D3018" s="3">
        <v>1561</v>
      </c>
      <c r="E3018" s="3">
        <v>235</v>
      </c>
    </row>
    <row r="3019" spans="1:5" x14ac:dyDescent="0.25">
      <c r="A3019" t="s">
        <v>285</v>
      </c>
      <c r="B3019" t="s">
        <v>69</v>
      </c>
      <c r="C3019" s="3">
        <v>1156</v>
      </c>
      <c r="D3019" s="3">
        <v>1062</v>
      </c>
      <c r="E3019" s="3">
        <v>94</v>
      </c>
    </row>
    <row r="3020" spans="1:5" x14ac:dyDescent="0.25">
      <c r="A3020" t="s">
        <v>285</v>
      </c>
      <c r="B3020" t="s">
        <v>237</v>
      </c>
      <c r="C3020" s="3">
        <v>186</v>
      </c>
      <c r="D3020" s="3">
        <v>53</v>
      </c>
      <c r="E3020" s="3">
        <v>133</v>
      </c>
    </row>
    <row r="3021" spans="1:5" x14ac:dyDescent="0.25">
      <c r="A3021" t="s">
        <v>285</v>
      </c>
      <c r="B3021" t="s">
        <v>71</v>
      </c>
      <c r="C3021" s="3">
        <v>2234</v>
      </c>
      <c r="D3021" s="3">
        <v>1945</v>
      </c>
      <c r="E3021" s="3">
        <v>289</v>
      </c>
    </row>
    <row r="3022" spans="1:5" x14ac:dyDescent="0.25">
      <c r="A3022" t="s">
        <v>285</v>
      </c>
      <c r="B3022" t="s">
        <v>238</v>
      </c>
      <c r="C3022" s="3">
        <v>199</v>
      </c>
      <c r="D3022" s="3">
        <v>39</v>
      </c>
      <c r="E3022" s="3">
        <v>160</v>
      </c>
    </row>
    <row r="3023" spans="1:5" x14ac:dyDescent="0.25">
      <c r="A3023" t="s">
        <v>285</v>
      </c>
      <c r="B3023" t="s">
        <v>72</v>
      </c>
      <c r="C3023" s="3">
        <v>33321</v>
      </c>
      <c r="D3023" s="3">
        <v>20170</v>
      </c>
      <c r="E3023" s="3">
        <v>13151</v>
      </c>
    </row>
    <row r="3024" spans="1:5" x14ac:dyDescent="0.25">
      <c r="A3024" t="s">
        <v>285</v>
      </c>
      <c r="B3024" t="s">
        <v>73</v>
      </c>
      <c r="C3024" s="3">
        <v>386</v>
      </c>
      <c r="D3024" s="3">
        <v>295</v>
      </c>
      <c r="E3024" s="3">
        <v>91</v>
      </c>
    </row>
    <row r="3025" spans="1:5" x14ac:dyDescent="0.25">
      <c r="A3025" t="s">
        <v>285</v>
      </c>
      <c r="B3025" t="s">
        <v>74</v>
      </c>
      <c r="C3025" s="3">
        <v>18924</v>
      </c>
      <c r="D3025" s="3">
        <v>13666</v>
      </c>
      <c r="E3025" s="3">
        <v>5258</v>
      </c>
    </row>
    <row r="3026" spans="1:5" x14ac:dyDescent="0.25">
      <c r="A3026" t="s">
        <v>285</v>
      </c>
      <c r="B3026" t="s">
        <v>75</v>
      </c>
      <c r="C3026" s="3">
        <v>3117</v>
      </c>
      <c r="D3026" s="3">
        <v>2152</v>
      </c>
      <c r="E3026" s="3">
        <v>965</v>
      </c>
    </row>
    <row r="3027" spans="1:5" x14ac:dyDescent="0.25">
      <c r="A3027" t="s">
        <v>285</v>
      </c>
      <c r="B3027" t="s">
        <v>76</v>
      </c>
      <c r="C3027" s="3">
        <v>81</v>
      </c>
      <c r="D3027" s="3">
        <v>36</v>
      </c>
      <c r="E3027" s="3">
        <v>45</v>
      </c>
    </row>
    <row r="3028" spans="1:5" x14ac:dyDescent="0.25">
      <c r="A3028" t="s">
        <v>286</v>
      </c>
      <c r="B3028" t="s">
        <v>65</v>
      </c>
      <c r="C3028" s="3">
        <v>10643</v>
      </c>
      <c r="D3028" s="3">
        <v>4550</v>
      </c>
      <c r="E3028" s="3">
        <v>6093</v>
      </c>
    </row>
    <row r="3029" spans="1:5" x14ac:dyDescent="0.25">
      <c r="A3029" t="s">
        <v>286</v>
      </c>
      <c r="B3029" t="s">
        <v>66</v>
      </c>
      <c r="C3029" s="3">
        <v>10397</v>
      </c>
      <c r="D3029" s="3">
        <v>6992</v>
      </c>
      <c r="E3029" s="3">
        <v>3405</v>
      </c>
    </row>
    <row r="3030" spans="1:5" x14ac:dyDescent="0.25">
      <c r="A3030" t="s">
        <v>286</v>
      </c>
      <c r="B3030" t="s">
        <v>42</v>
      </c>
      <c r="C3030" s="3">
        <v>89155</v>
      </c>
      <c r="D3030" s="3">
        <v>53505</v>
      </c>
      <c r="E3030" s="3">
        <v>35650</v>
      </c>
    </row>
    <row r="3031" spans="1:5" x14ac:dyDescent="0.25">
      <c r="A3031" t="s">
        <v>286</v>
      </c>
      <c r="B3031" t="s">
        <v>67</v>
      </c>
      <c r="C3031" s="3">
        <v>3721</v>
      </c>
      <c r="D3031" s="3">
        <v>2325</v>
      </c>
      <c r="E3031" s="3">
        <v>1396</v>
      </c>
    </row>
    <row r="3032" spans="1:5" x14ac:dyDescent="0.25">
      <c r="A3032" t="s">
        <v>286</v>
      </c>
      <c r="B3032" t="s">
        <v>68</v>
      </c>
      <c r="C3032" s="3">
        <v>1859</v>
      </c>
      <c r="D3032" s="3">
        <v>1466</v>
      </c>
      <c r="E3032" s="3">
        <v>393</v>
      </c>
    </row>
    <row r="3033" spans="1:5" x14ac:dyDescent="0.25">
      <c r="A3033" t="s">
        <v>286</v>
      </c>
      <c r="B3033" t="s">
        <v>69</v>
      </c>
      <c r="C3033" s="3">
        <v>1237</v>
      </c>
      <c r="D3033" s="3">
        <v>1018</v>
      </c>
      <c r="E3033" s="3">
        <v>219</v>
      </c>
    </row>
    <row r="3034" spans="1:5" x14ac:dyDescent="0.25">
      <c r="A3034" t="s">
        <v>286</v>
      </c>
      <c r="B3034" t="s">
        <v>237</v>
      </c>
      <c r="C3034" s="3">
        <v>178</v>
      </c>
      <c r="D3034" s="3">
        <v>44</v>
      </c>
      <c r="E3034" s="3">
        <v>134</v>
      </c>
    </row>
    <row r="3035" spans="1:5" x14ac:dyDescent="0.25">
      <c r="A3035" t="s">
        <v>286</v>
      </c>
      <c r="B3035" t="s">
        <v>71</v>
      </c>
      <c r="C3035" s="3">
        <v>2338</v>
      </c>
      <c r="D3035" s="3">
        <v>1935</v>
      </c>
      <c r="E3035" s="3">
        <v>403</v>
      </c>
    </row>
    <row r="3036" spans="1:5" x14ac:dyDescent="0.25">
      <c r="A3036" t="s">
        <v>286</v>
      </c>
      <c r="B3036" t="s">
        <v>238</v>
      </c>
      <c r="C3036" s="3">
        <v>180</v>
      </c>
      <c r="D3036" s="3">
        <v>30</v>
      </c>
      <c r="E3036" s="3">
        <v>150</v>
      </c>
    </row>
    <row r="3037" spans="1:5" x14ac:dyDescent="0.25">
      <c r="A3037" t="s">
        <v>286</v>
      </c>
      <c r="B3037" t="s">
        <v>72</v>
      </c>
      <c r="C3037" s="3">
        <v>35141</v>
      </c>
      <c r="D3037" s="3">
        <v>19698</v>
      </c>
      <c r="E3037" s="3">
        <v>15443</v>
      </c>
    </row>
    <row r="3038" spans="1:5" x14ac:dyDescent="0.25">
      <c r="A3038" t="s">
        <v>286</v>
      </c>
      <c r="B3038" t="s">
        <v>73</v>
      </c>
      <c r="C3038" s="3">
        <v>379</v>
      </c>
      <c r="D3038" s="3">
        <v>281</v>
      </c>
      <c r="E3038" s="3">
        <v>98</v>
      </c>
    </row>
    <row r="3039" spans="1:5" x14ac:dyDescent="0.25">
      <c r="A3039" t="s">
        <v>286</v>
      </c>
      <c r="B3039" t="s">
        <v>74</v>
      </c>
      <c r="C3039" s="3">
        <v>19835</v>
      </c>
      <c r="D3039" s="3">
        <v>12975</v>
      </c>
      <c r="E3039" s="3">
        <v>6860</v>
      </c>
    </row>
    <row r="3040" spans="1:5" x14ac:dyDescent="0.25">
      <c r="A3040" t="s">
        <v>286</v>
      </c>
      <c r="B3040" t="s">
        <v>75</v>
      </c>
      <c r="C3040" s="3">
        <v>3148</v>
      </c>
      <c r="D3040" s="3">
        <v>2163</v>
      </c>
      <c r="E3040" s="3">
        <v>985</v>
      </c>
    </row>
    <row r="3041" spans="1:5" x14ac:dyDescent="0.25">
      <c r="A3041" t="s">
        <v>286</v>
      </c>
      <c r="B3041" t="s">
        <v>76</v>
      </c>
      <c r="C3041" s="3">
        <v>99</v>
      </c>
      <c r="D3041" s="3">
        <v>28</v>
      </c>
      <c r="E3041" s="3">
        <v>71</v>
      </c>
    </row>
    <row r="3042" spans="1:5" x14ac:dyDescent="0.25">
      <c r="A3042" t="s">
        <v>287</v>
      </c>
      <c r="B3042" t="s">
        <v>65</v>
      </c>
      <c r="C3042" s="3">
        <v>9727</v>
      </c>
      <c r="D3042" s="3">
        <v>4953</v>
      </c>
      <c r="E3042" s="3">
        <v>4774</v>
      </c>
    </row>
    <row r="3043" spans="1:5" x14ac:dyDescent="0.25">
      <c r="A3043" t="s">
        <v>287</v>
      </c>
      <c r="B3043" t="s">
        <v>66</v>
      </c>
      <c r="C3043" s="3">
        <v>9737</v>
      </c>
      <c r="D3043" s="3">
        <v>7900</v>
      </c>
      <c r="E3043" s="3">
        <v>1837</v>
      </c>
    </row>
    <row r="3044" spans="1:5" x14ac:dyDescent="0.25">
      <c r="A3044" t="s">
        <v>287</v>
      </c>
      <c r="B3044" t="s">
        <v>42</v>
      </c>
      <c r="C3044" s="3">
        <v>81902</v>
      </c>
      <c r="D3044" s="3">
        <v>59753</v>
      </c>
      <c r="E3044" s="3">
        <v>22149</v>
      </c>
    </row>
    <row r="3045" spans="1:5" x14ac:dyDescent="0.25">
      <c r="A3045" t="s">
        <v>287</v>
      </c>
      <c r="B3045" t="s">
        <v>67</v>
      </c>
      <c r="C3045" s="3">
        <v>3439</v>
      </c>
      <c r="D3045" s="3">
        <v>2654</v>
      </c>
      <c r="E3045" s="3">
        <v>785</v>
      </c>
    </row>
    <row r="3046" spans="1:5" x14ac:dyDescent="0.25">
      <c r="A3046" t="s">
        <v>287</v>
      </c>
      <c r="B3046" t="s">
        <v>68</v>
      </c>
      <c r="C3046" s="3">
        <v>1724</v>
      </c>
      <c r="D3046" s="3">
        <v>1631</v>
      </c>
      <c r="E3046" s="3">
        <v>93</v>
      </c>
    </row>
    <row r="3047" spans="1:5" x14ac:dyDescent="0.25">
      <c r="A3047" t="s">
        <v>287</v>
      </c>
      <c r="B3047" t="s">
        <v>69</v>
      </c>
      <c r="C3047" s="3">
        <v>1177</v>
      </c>
      <c r="D3047" s="3">
        <v>1072</v>
      </c>
      <c r="E3047" s="3">
        <v>105</v>
      </c>
    </row>
    <row r="3048" spans="1:5" x14ac:dyDescent="0.25">
      <c r="A3048" t="s">
        <v>287</v>
      </c>
      <c r="B3048" t="s">
        <v>237</v>
      </c>
      <c r="C3048" s="3">
        <v>161</v>
      </c>
      <c r="D3048" s="3">
        <v>61</v>
      </c>
      <c r="E3048" s="3">
        <v>100</v>
      </c>
    </row>
    <row r="3049" spans="1:5" x14ac:dyDescent="0.25">
      <c r="A3049" t="s">
        <v>287</v>
      </c>
      <c r="B3049" t="s">
        <v>71</v>
      </c>
      <c r="C3049" s="3">
        <v>2055</v>
      </c>
      <c r="D3049" s="3">
        <v>2088</v>
      </c>
      <c r="E3049" s="3">
        <v>-33</v>
      </c>
    </row>
    <row r="3050" spans="1:5" x14ac:dyDescent="0.25">
      <c r="A3050" t="s">
        <v>287</v>
      </c>
      <c r="B3050" t="s">
        <v>238</v>
      </c>
      <c r="C3050" s="3">
        <v>174</v>
      </c>
      <c r="D3050" s="3">
        <v>43</v>
      </c>
      <c r="E3050" s="3">
        <v>131</v>
      </c>
    </row>
    <row r="3051" spans="1:5" x14ac:dyDescent="0.25">
      <c r="A3051" t="s">
        <v>287</v>
      </c>
      <c r="B3051" t="s">
        <v>72</v>
      </c>
      <c r="C3051" s="3">
        <v>32460</v>
      </c>
      <c r="D3051" s="3">
        <v>22491</v>
      </c>
      <c r="E3051" s="3">
        <v>9969</v>
      </c>
    </row>
    <row r="3052" spans="1:5" x14ac:dyDescent="0.25">
      <c r="A3052" t="s">
        <v>287</v>
      </c>
      <c r="B3052" t="s">
        <v>73</v>
      </c>
      <c r="C3052" s="3">
        <v>328</v>
      </c>
      <c r="D3052" s="3">
        <v>292</v>
      </c>
      <c r="E3052" s="3">
        <v>36</v>
      </c>
    </row>
    <row r="3053" spans="1:5" x14ac:dyDescent="0.25">
      <c r="A3053" t="s">
        <v>287</v>
      </c>
      <c r="B3053" t="s">
        <v>74</v>
      </c>
      <c r="C3053" s="3">
        <v>17954</v>
      </c>
      <c r="D3053" s="3">
        <v>14070</v>
      </c>
      <c r="E3053" s="3">
        <v>3884</v>
      </c>
    </row>
    <row r="3054" spans="1:5" x14ac:dyDescent="0.25">
      <c r="A3054" t="s">
        <v>287</v>
      </c>
      <c r="B3054" t="s">
        <v>75</v>
      </c>
      <c r="C3054" s="3">
        <v>2881</v>
      </c>
      <c r="D3054" s="3">
        <v>2462</v>
      </c>
      <c r="E3054" s="3">
        <v>419</v>
      </c>
    </row>
    <row r="3055" spans="1:5" x14ac:dyDescent="0.25">
      <c r="A3055" t="s">
        <v>287</v>
      </c>
      <c r="B3055" t="s">
        <v>76</v>
      </c>
      <c r="C3055" s="3">
        <v>85</v>
      </c>
      <c r="D3055" s="3">
        <v>36</v>
      </c>
      <c r="E3055" s="3">
        <v>49</v>
      </c>
    </row>
    <row r="3056" spans="1:5" x14ac:dyDescent="0.25">
      <c r="A3056" t="s">
        <v>288</v>
      </c>
      <c r="B3056" t="s">
        <v>65</v>
      </c>
      <c r="C3056" s="3">
        <v>9820</v>
      </c>
      <c r="D3056" s="3">
        <v>4782</v>
      </c>
      <c r="E3056" s="3">
        <v>5038</v>
      </c>
    </row>
    <row r="3057" spans="1:5" x14ac:dyDescent="0.25">
      <c r="A3057" t="s">
        <v>288</v>
      </c>
      <c r="B3057" t="s">
        <v>66</v>
      </c>
      <c r="C3057" s="3">
        <v>9746</v>
      </c>
      <c r="D3057" s="3">
        <v>7844</v>
      </c>
      <c r="E3057" s="3">
        <v>1902</v>
      </c>
    </row>
    <row r="3058" spans="1:5" x14ac:dyDescent="0.25">
      <c r="A3058" t="s">
        <v>288</v>
      </c>
      <c r="B3058" t="s">
        <v>42</v>
      </c>
      <c r="C3058" s="3">
        <v>82001</v>
      </c>
      <c r="D3058" s="3">
        <v>61106</v>
      </c>
      <c r="E3058" s="3">
        <v>20895</v>
      </c>
    </row>
    <row r="3059" spans="1:5" x14ac:dyDescent="0.25">
      <c r="A3059" t="s">
        <v>288</v>
      </c>
      <c r="B3059" t="s">
        <v>67</v>
      </c>
      <c r="C3059" s="3">
        <v>3386</v>
      </c>
      <c r="D3059" s="3">
        <v>2465</v>
      </c>
      <c r="E3059" s="3">
        <v>921</v>
      </c>
    </row>
    <row r="3060" spans="1:5" x14ac:dyDescent="0.25">
      <c r="A3060" t="s">
        <v>288</v>
      </c>
      <c r="B3060" t="s">
        <v>68</v>
      </c>
      <c r="C3060" s="3">
        <v>1725</v>
      </c>
      <c r="D3060" s="3">
        <v>1757</v>
      </c>
      <c r="E3060" s="3">
        <v>-32</v>
      </c>
    </row>
    <row r="3061" spans="1:5" x14ac:dyDescent="0.25">
      <c r="A3061" t="s">
        <v>288</v>
      </c>
      <c r="B3061" t="s">
        <v>69</v>
      </c>
      <c r="C3061" s="3">
        <v>1101</v>
      </c>
      <c r="D3061" s="3">
        <v>1160</v>
      </c>
      <c r="E3061" s="3">
        <v>-59</v>
      </c>
    </row>
    <row r="3062" spans="1:5" x14ac:dyDescent="0.25">
      <c r="A3062" t="s">
        <v>288</v>
      </c>
      <c r="B3062" t="s">
        <v>237</v>
      </c>
      <c r="C3062" s="3">
        <v>205</v>
      </c>
      <c r="D3062" s="3">
        <v>48</v>
      </c>
      <c r="E3062" s="3">
        <v>157</v>
      </c>
    </row>
    <row r="3063" spans="1:5" x14ac:dyDescent="0.25">
      <c r="A3063" t="s">
        <v>288</v>
      </c>
      <c r="B3063" t="s">
        <v>71</v>
      </c>
      <c r="C3063" s="3">
        <v>2171</v>
      </c>
      <c r="D3063" s="3">
        <v>2253</v>
      </c>
      <c r="E3063" s="3">
        <v>-82</v>
      </c>
    </row>
    <row r="3064" spans="1:5" x14ac:dyDescent="0.25">
      <c r="A3064" t="s">
        <v>288</v>
      </c>
      <c r="B3064" t="s">
        <v>238</v>
      </c>
      <c r="C3064" s="3">
        <v>187</v>
      </c>
      <c r="D3064" s="3">
        <v>35</v>
      </c>
      <c r="E3064" s="3">
        <v>152</v>
      </c>
    </row>
    <row r="3065" spans="1:5" x14ac:dyDescent="0.25">
      <c r="A3065" t="s">
        <v>288</v>
      </c>
      <c r="B3065" t="s">
        <v>72</v>
      </c>
      <c r="C3065" s="3">
        <v>32436</v>
      </c>
      <c r="D3065" s="3">
        <v>22195</v>
      </c>
      <c r="E3065" s="3">
        <v>10241</v>
      </c>
    </row>
    <row r="3066" spans="1:5" x14ac:dyDescent="0.25">
      <c r="A3066" t="s">
        <v>288</v>
      </c>
      <c r="B3066" t="s">
        <v>73</v>
      </c>
      <c r="C3066" s="3">
        <v>333</v>
      </c>
      <c r="D3066" s="3">
        <v>359</v>
      </c>
      <c r="E3066" s="3">
        <v>-26</v>
      </c>
    </row>
    <row r="3067" spans="1:5" x14ac:dyDescent="0.25">
      <c r="A3067" t="s">
        <v>288</v>
      </c>
      <c r="B3067" t="s">
        <v>74</v>
      </c>
      <c r="C3067" s="3">
        <v>17751</v>
      </c>
      <c r="D3067" s="3">
        <v>15813</v>
      </c>
      <c r="E3067" s="3">
        <v>1938</v>
      </c>
    </row>
    <row r="3068" spans="1:5" x14ac:dyDescent="0.25">
      <c r="A3068" t="s">
        <v>288</v>
      </c>
      <c r="B3068" t="s">
        <v>75</v>
      </c>
      <c r="C3068" s="3">
        <v>3054</v>
      </c>
      <c r="D3068" s="3">
        <v>2349</v>
      </c>
      <c r="E3068" s="3">
        <v>705</v>
      </c>
    </row>
    <row r="3069" spans="1:5" x14ac:dyDescent="0.25">
      <c r="A3069" t="s">
        <v>288</v>
      </c>
      <c r="B3069" t="s">
        <v>76</v>
      </c>
      <c r="C3069" s="3">
        <v>86</v>
      </c>
      <c r="D3069" s="3">
        <v>46</v>
      </c>
      <c r="E3069" s="3">
        <v>40</v>
      </c>
    </row>
    <row r="3070" spans="1:5" x14ac:dyDescent="0.25">
      <c r="A3070" t="s">
        <v>289</v>
      </c>
      <c r="B3070" t="s">
        <v>65</v>
      </c>
      <c r="C3070" s="3">
        <v>10465</v>
      </c>
      <c r="D3070" s="3">
        <v>4497</v>
      </c>
      <c r="E3070" s="3">
        <v>5968</v>
      </c>
    </row>
    <row r="3071" spans="1:5" x14ac:dyDescent="0.25">
      <c r="A3071" t="s">
        <v>289</v>
      </c>
      <c r="B3071" t="s">
        <v>66</v>
      </c>
      <c r="C3071" s="3">
        <v>10345</v>
      </c>
      <c r="D3071" s="3">
        <v>7183</v>
      </c>
      <c r="E3071" s="3">
        <v>3162</v>
      </c>
    </row>
    <row r="3072" spans="1:5" x14ac:dyDescent="0.25">
      <c r="A3072" t="s">
        <v>289</v>
      </c>
      <c r="B3072" t="s">
        <v>42</v>
      </c>
      <c r="C3072" s="3">
        <v>86293</v>
      </c>
      <c r="D3072" s="3">
        <v>54892</v>
      </c>
      <c r="E3072" s="3">
        <v>31401</v>
      </c>
    </row>
    <row r="3073" spans="1:5" x14ac:dyDescent="0.25">
      <c r="A3073" t="s">
        <v>289</v>
      </c>
      <c r="B3073" t="s">
        <v>67</v>
      </c>
      <c r="C3073" s="3">
        <v>3438</v>
      </c>
      <c r="D3073" s="3">
        <v>2450</v>
      </c>
      <c r="E3073" s="3">
        <v>988</v>
      </c>
    </row>
    <row r="3074" spans="1:5" x14ac:dyDescent="0.25">
      <c r="A3074" t="s">
        <v>289</v>
      </c>
      <c r="B3074" t="s">
        <v>68</v>
      </c>
      <c r="C3074" s="3">
        <v>1767</v>
      </c>
      <c r="D3074" s="3">
        <v>1523</v>
      </c>
      <c r="E3074" s="3">
        <v>244</v>
      </c>
    </row>
    <row r="3075" spans="1:5" x14ac:dyDescent="0.25">
      <c r="A3075" t="s">
        <v>289</v>
      </c>
      <c r="B3075" t="s">
        <v>69</v>
      </c>
      <c r="C3075" s="3">
        <v>1087</v>
      </c>
      <c r="D3075" s="3">
        <v>1022</v>
      </c>
      <c r="E3075" s="3">
        <v>65</v>
      </c>
    </row>
    <row r="3076" spans="1:5" x14ac:dyDescent="0.25">
      <c r="A3076" t="s">
        <v>289</v>
      </c>
      <c r="B3076" t="s">
        <v>237</v>
      </c>
      <c r="C3076" s="3">
        <v>168</v>
      </c>
      <c r="D3076" s="3">
        <v>35</v>
      </c>
      <c r="E3076" s="3">
        <v>133</v>
      </c>
    </row>
    <row r="3077" spans="1:5" x14ac:dyDescent="0.25">
      <c r="A3077" t="s">
        <v>289</v>
      </c>
      <c r="B3077" t="s">
        <v>71</v>
      </c>
      <c r="C3077" s="3">
        <v>2210</v>
      </c>
      <c r="D3077" s="3">
        <v>1991</v>
      </c>
      <c r="E3077" s="3">
        <v>219</v>
      </c>
    </row>
    <row r="3078" spans="1:5" x14ac:dyDescent="0.25">
      <c r="A3078" t="s">
        <v>289</v>
      </c>
      <c r="B3078" t="s">
        <v>238</v>
      </c>
      <c r="C3078" s="3">
        <v>191</v>
      </c>
      <c r="D3078" s="3">
        <v>37</v>
      </c>
      <c r="E3078" s="3">
        <v>154</v>
      </c>
    </row>
    <row r="3079" spans="1:5" x14ac:dyDescent="0.25">
      <c r="A3079" t="s">
        <v>289</v>
      </c>
      <c r="B3079" t="s">
        <v>72</v>
      </c>
      <c r="C3079" s="3">
        <v>34285</v>
      </c>
      <c r="D3079" s="3">
        <v>19955</v>
      </c>
      <c r="E3079" s="3">
        <v>14330</v>
      </c>
    </row>
    <row r="3080" spans="1:5" x14ac:dyDescent="0.25">
      <c r="A3080" t="s">
        <v>289</v>
      </c>
      <c r="B3080" t="s">
        <v>73</v>
      </c>
      <c r="C3080" s="3">
        <v>363</v>
      </c>
      <c r="D3080" s="3">
        <v>299</v>
      </c>
      <c r="E3080" s="3">
        <v>64</v>
      </c>
    </row>
    <row r="3081" spans="1:5" x14ac:dyDescent="0.25">
      <c r="A3081" t="s">
        <v>289</v>
      </c>
      <c r="B3081" t="s">
        <v>74</v>
      </c>
      <c r="C3081" s="3">
        <v>18826</v>
      </c>
      <c r="D3081" s="3">
        <v>13692</v>
      </c>
      <c r="E3081" s="3">
        <v>5134</v>
      </c>
    </row>
    <row r="3082" spans="1:5" x14ac:dyDescent="0.25">
      <c r="A3082" t="s">
        <v>289</v>
      </c>
      <c r="B3082" t="s">
        <v>75</v>
      </c>
      <c r="C3082" s="3">
        <v>3045</v>
      </c>
      <c r="D3082" s="3">
        <v>2160</v>
      </c>
      <c r="E3082" s="3">
        <v>885</v>
      </c>
    </row>
    <row r="3083" spans="1:5" x14ac:dyDescent="0.25">
      <c r="A3083" t="s">
        <v>289</v>
      </c>
      <c r="B3083" t="s">
        <v>76</v>
      </c>
      <c r="C3083" s="3">
        <v>103</v>
      </c>
      <c r="D3083" s="3">
        <v>48</v>
      </c>
      <c r="E3083" s="3">
        <v>55</v>
      </c>
    </row>
    <row r="3084" spans="1:5" x14ac:dyDescent="0.25">
      <c r="A3084" t="s">
        <v>290</v>
      </c>
      <c r="B3084" t="s">
        <v>65</v>
      </c>
      <c r="C3084" s="3">
        <v>10718</v>
      </c>
      <c r="D3084" s="3">
        <v>4497</v>
      </c>
      <c r="E3084" s="3">
        <v>6221</v>
      </c>
    </row>
    <row r="3085" spans="1:5" x14ac:dyDescent="0.25">
      <c r="A3085" t="s">
        <v>290</v>
      </c>
      <c r="B3085" t="s">
        <v>66</v>
      </c>
      <c r="C3085" s="3">
        <v>10397</v>
      </c>
      <c r="D3085" s="3">
        <v>7228</v>
      </c>
      <c r="E3085" s="3">
        <v>3169</v>
      </c>
    </row>
    <row r="3086" spans="1:5" x14ac:dyDescent="0.25">
      <c r="A3086" t="s">
        <v>290</v>
      </c>
      <c r="B3086" t="s">
        <v>42</v>
      </c>
      <c r="C3086" s="3">
        <v>88500</v>
      </c>
      <c r="D3086" s="3">
        <v>52837</v>
      </c>
      <c r="E3086" s="3">
        <v>35663</v>
      </c>
    </row>
    <row r="3087" spans="1:5" x14ac:dyDescent="0.25">
      <c r="A3087" t="s">
        <v>290</v>
      </c>
      <c r="B3087" t="s">
        <v>67</v>
      </c>
      <c r="C3087" s="3">
        <v>3698</v>
      </c>
      <c r="D3087" s="3">
        <v>2451</v>
      </c>
      <c r="E3087" s="3">
        <v>1247</v>
      </c>
    </row>
    <row r="3088" spans="1:5" x14ac:dyDescent="0.25">
      <c r="A3088" t="s">
        <v>290</v>
      </c>
      <c r="B3088" t="s">
        <v>68</v>
      </c>
      <c r="C3088" s="3">
        <v>1830</v>
      </c>
      <c r="D3088" s="3">
        <v>1441</v>
      </c>
      <c r="E3088" s="3">
        <v>389</v>
      </c>
    </row>
    <row r="3089" spans="1:5" x14ac:dyDescent="0.25">
      <c r="A3089" t="s">
        <v>290</v>
      </c>
      <c r="B3089" t="s">
        <v>69</v>
      </c>
      <c r="C3089" s="3">
        <v>1177</v>
      </c>
      <c r="D3089" s="3">
        <v>1075</v>
      </c>
      <c r="E3089" s="3">
        <v>102</v>
      </c>
    </row>
    <row r="3090" spans="1:5" x14ac:dyDescent="0.25">
      <c r="A3090" t="s">
        <v>290</v>
      </c>
      <c r="B3090" t="s">
        <v>237</v>
      </c>
      <c r="C3090" s="3">
        <v>177</v>
      </c>
      <c r="D3090" s="3">
        <v>36</v>
      </c>
      <c r="E3090" s="3">
        <v>141</v>
      </c>
    </row>
    <row r="3091" spans="1:5" x14ac:dyDescent="0.25">
      <c r="A3091" t="s">
        <v>290</v>
      </c>
      <c r="B3091" t="s">
        <v>71</v>
      </c>
      <c r="C3091" s="3">
        <v>2299</v>
      </c>
      <c r="D3091" s="3">
        <v>1876</v>
      </c>
      <c r="E3091" s="3">
        <v>423</v>
      </c>
    </row>
    <row r="3092" spans="1:5" x14ac:dyDescent="0.25">
      <c r="A3092" t="s">
        <v>290</v>
      </c>
      <c r="B3092" t="s">
        <v>238</v>
      </c>
      <c r="C3092" s="3">
        <v>200</v>
      </c>
      <c r="D3092" s="3">
        <v>33</v>
      </c>
      <c r="E3092" s="3">
        <v>167</v>
      </c>
    </row>
    <row r="3093" spans="1:5" x14ac:dyDescent="0.25">
      <c r="A3093" t="s">
        <v>290</v>
      </c>
      <c r="B3093" t="s">
        <v>72</v>
      </c>
      <c r="C3093" s="3">
        <v>34805</v>
      </c>
      <c r="D3093" s="3">
        <v>19424</v>
      </c>
      <c r="E3093" s="3">
        <v>15381</v>
      </c>
    </row>
    <row r="3094" spans="1:5" x14ac:dyDescent="0.25">
      <c r="A3094" t="s">
        <v>290</v>
      </c>
      <c r="B3094" t="s">
        <v>73</v>
      </c>
      <c r="C3094" s="3">
        <v>366</v>
      </c>
      <c r="D3094" s="3">
        <v>261</v>
      </c>
      <c r="E3094" s="3">
        <v>105</v>
      </c>
    </row>
    <row r="3095" spans="1:5" x14ac:dyDescent="0.25">
      <c r="A3095" t="s">
        <v>290</v>
      </c>
      <c r="B3095" t="s">
        <v>74</v>
      </c>
      <c r="C3095" s="3">
        <v>19681</v>
      </c>
      <c r="D3095" s="3">
        <v>12341</v>
      </c>
      <c r="E3095" s="3">
        <v>7340</v>
      </c>
    </row>
    <row r="3096" spans="1:5" x14ac:dyDescent="0.25">
      <c r="A3096" t="s">
        <v>290</v>
      </c>
      <c r="B3096" t="s">
        <v>75</v>
      </c>
      <c r="C3096" s="3">
        <v>3069</v>
      </c>
      <c r="D3096" s="3">
        <v>2139</v>
      </c>
      <c r="E3096" s="3">
        <v>930</v>
      </c>
    </row>
    <row r="3097" spans="1:5" x14ac:dyDescent="0.25">
      <c r="A3097" t="s">
        <v>290</v>
      </c>
      <c r="B3097" t="s">
        <v>76</v>
      </c>
      <c r="C3097" s="3">
        <v>83</v>
      </c>
      <c r="D3097" s="3">
        <v>35</v>
      </c>
      <c r="E3097" s="3">
        <v>48</v>
      </c>
    </row>
    <row r="3098" spans="1:5" x14ac:dyDescent="0.25">
      <c r="A3098" t="s">
        <v>291</v>
      </c>
      <c r="B3098" t="s">
        <v>65</v>
      </c>
      <c r="C3098" s="3">
        <v>9786</v>
      </c>
      <c r="D3098" s="3">
        <v>4897</v>
      </c>
      <c r="E3098" s="3">
        <v>4889</v>
      </c>
    </row>
    <row r="3099" spans="1:5" x14ac:dyDescent="0.25">
      <c r="A3099" t="s">
        <v>291</v>
      </c>
      <c r="B3099" t="s">
        <v>66</v>
      </c>
      <c r="C3099" s="3">
        <v>10024</v>
      </c>
      <c r="D3099" s="3">
        <v>7695</v>
      </c>
      <c r="E3099" s="3">
        <v>2329</v>
      </c>
    </row>
    <row r="3100" spans="1:5" x14ac:dyDescent="0.25">
      <c r="A3100" t="s">
        <v>291</v>
      </c>
      <c r="B3100" t="s">
        <v>42</v>
      </c>
      <c r="C3100" s="3">
        <v>82218</v>
      </c>
      <c r="D3100" s="3">
        <v>57996</v>
      </c>
      <c r="E3100" s="3">
        <v>24222</v>
      </c>
    </row>
    <row r="3101" spans="1:5" x14ac:dyDescent="0.25">
      <c r="A3101" t="s">
        <v>291</v>
      </c>
      <c r="B3101" t="s">
        <v>67</v>
      </c>
      <c r="C3101" s="3">
        <v>3300</v>
      </c>
      <c r="D3101" s="3">
        <v>2537</v>
      </c>
      <c r="E3101" s="3">
        <v>763</v>
      </c>
    </row>
    <row r="3102" spans="1:5" x14ac:dyDescent="0.25">
      <c r="A3102" t="s">
        <v>291</v>
      </c>
      <c r="B3102" t="s">
        <v>68</v>
      </c>
      <c r="C3102" s="3">
        <v>1642</v>
      </c>
      <c r="D3102" s="3">
        <v>1533</v>
      </c>
      <c r="E3102" s="3">
        <v>109</v>
      </c>
    </row>
    <row r="3103" spans="1:5" x14ac:dyDescent="0.25">
      <c r="A3103" t="s">
        <v>291</v>
      </c>
      <c r="B3103" t="s">
        <v>69</v>
      </c>
      <c r="C3103" s="3">
        <v>1125</v>
      </c>
      <c r="D3103" s="3">
        <v>1071</v>
      </c>
      <c r="E3103" s="3">
        <v>54</v>
      </c>
    </row>
    <row r="3104" spans="1:5" x14ac:dyDescent="0.25">
      <c r="A3104" t="s">
        <v>291</v>
      </c>
      <c r="B3104" t="s">
        <v>237</v>
      </c>
      <c r="C3104" s="3">
        <v>174</v>
      </c>
      <c r="D3104" s="3">
        <v>43</v>
      </c>
      <c r="E3104" s="3">
        <v>131</v>
      </c>
    </row>
    <row r="3105" spans="1:5" x14ac:dyDescent="0.25">
      <c r="A3105" t="s">
        <v>291</v>
      </c>
      <c r="B3105" t="s">
        <v>71</v>
      </c>
      <c r="C3105" s="3">
        <v>2155</v>
      </c>
      <c r="D3105" s="3">
        <v>2121</v>
      </c>
      <c r="E3105" s="3">
        <v>34</v>
      </c>
    </row>
    <row r="3106" spans="1:5" x14ac:dyDescent="0.25">
      <c r="A3106" t="s">
        <v>291</v>
      </c>
      <c r="B3106" t="s">
        <v>238</v>
      </c>
      <c r="C3106" s="3">
        <v>190</v>
      </c>
      <c r="D3106" s="3">
        <v>32</v>
      </c>
      <c r="E3106" s="3">
        <v>158</v>
      </c>
    </row>
    <row r="3107" spans="1:5" x14ac:dyDescent="0.25">
      <c r="A3107" t="s">
        <v>291</v>
      </c>
      <c r="B3107" t="s">
        <v>72</v>
      </c>
      <c r="C3107" s="3">
        <v>32764</v>
      </c>
      <c r="D3107" s="3">
        <v>21582</v>
      </c>
      <c r="E3107" s="3">
        <v>11182</v>
      </c>
    </row>
    <row r="3108" spans="1:5" x14ac:dyDescent="0.25">
      <c r="A3108" t="s">
        <v>291</v>
      </c>
      <c r="B3108" t="s">
        <v>73</v>
      </c>
      <c r="C3108" s="3">
        <v>329</v>
      </c>
      <c r="D3108" s="3">
        <v>310</v>
      </c>
      <c r="E3108" s="3">
        <v>19</v>
      </c>
    </row>
    <row r="3109" spans="1:5" x14ac:dyDescent="0.25">
      <c r="A3109" t="s">
        <v>291</v>
      </c>
      <c r="B3109" t="s">
        <v>74</v>
      </c>
      <c r="C3109" s="3">
        <v>17817</v>
      </c>
      <c r="D3109" s="3">
        <v>13939</v>
      </c>
      <c r="E3109" s="3">
        <v>3878</v>
      </c>
    </row>
    <row r="3110" spans="1:5" x14ac:dyDescent="0.25">
      <c r="A3110" t="s">
        <v>291</v>
      </c>
      <c r="B3110" t="s">
        <v>75</v>
      </c>
      <c r="C3110" s="3">
        <v>2820</v>
      </c>
      <c r="D3110" s="3">
        <v>2199</v>
      </c>
      <c r="E3110" s="3">
        <v>621</v>
      </c>
    </row>
    <row r="3111" spans="1:5" x14ac:dyDescent="0.25">
      <c r="A3111" t="s">
        <v>291</v>
      </c>
      <c r="B3111" t="s">
        <v>76</v>
      </c>
      <c r="C3111" s="3">
        <v>92</v>
      </c>
      <c r="D3111" s="3">
        <v>37</v>
      </c>
      <c r="E3111" s="3">
        <v>55</v>
      </c>
    </row>
    <row r="3112" spans="1:5" x14ac:dyDescent="0.25">
      <c r="A3112" t="s">
        <v>292</v>
      </c>
      <c r="B3112" t="s">
        <v>65</v>
      </c>
      <c r="C3112" s="3">
        <v>9862</v>
      </c>
      <c r="D3112" s="3">
        <v>5022</v>
      </c>
      <c r="E3112" s="3">
        <v>4840</v>
      </c>
    </row>
    <row r="3113" spans="1:5" x14ac:dyDescent="0.25">
      <c r="A3113" t="s">
        <v>292</v>
      </c>
      <c r="B3113" t="s">
        <v>66</v>
      </c>
      <c r="C3113" s="3">
        <v>9772</v>
      </c>
      <c r="D3113" s="3">
        <v>8132</v>
      </c>
      <c r="E3113" s="3">
        <v>1640</v>
      </c>
    </row>
    <row r="3114" spans="1:5" x14ac:dyDescent="0.25">
      <c r="A3114" t="s">
        <v>292</v>
      </c>
      <c r="B3114" t="s">
        <v>42</v>
      </c>
      <c r="C3114" s="3">
        <v>81964</v>
      </c>
      <c r="D3114" s="3">
        <v>63195</v>
      </c>
      <c r="E3114" s="3">
        <v>18769</v>
      </c>
    </row>
    <row r="3115" spans="1:5" x14ac:dyDescent="0.25">
      <c r="A3115" t="s">
        <v>292</v>
      </c>
      <c r="B3115" t="s">
        <v>67</v>
      </c>
      <c r="C3115" s="3">
        <v>3369</v>
      </c>
      <c r="D3115" s="3">
        <v>2605</v>
      </c>
      <c r="E3115" s="3">
        <v>764</v>
      </c>
    </row>
    <row r="3116" spans="1:5" x14ac:dyDescent="0.25">
      <c r="A3116" t="s">
        <v>292</v>
      </c>
      <c r="B3116" t="s">
        <v>68</v>
      </c>
      <c r="C3116" s="3">
        <v>1671</v>
      </c>
      <c r="D3116" s="3">
        <v>1732</v>
      </c>
      <c r="E3116" s="3">
        <v>-61</v>
      </c>
    </row>
    <row r="3117" spans="1:5" x14ac:dyDescent="0.25">
      <c r="A3117" t="s">
        <v>292</v>
      </c>
      <c r="B3117" t="s">
        <v>69</v>
      </c>
      <c r="C3117" s="3">
        <v>1102</v>
      </c>
      <c r="D3117" s="3">
        <v>1173</v>
      </c>
      <c r="E3117" s="3">
        <v>-71</v>
      </c>
    </row>
    <row r="3118" spans="1:5" x14ac:dyDescent="0.25">
      <c r="A3118" t="s">
        <v>292</v>
      </c>
      <c r="B3118" t="s">
        <v>237</v>
      </c>
      <c r="C3118" s="3">
        <v>174</v>
      </c>
      <c r="D3118" s="3">
        <v>41</v>
      </c>
      <c r="E3118" s="3">
        <v>133</v>
      </c>
    </row>
    <row r="3119" spans="1:5" x14ac:dyDescent="0.25">
      <c r="A3119" t="s">
        <v>292</v>
      </c>
      <c r="B3119" t="s">
        <v>71</v>
      </c>
      <c r="C3119" s="3">
        <v>1976</v>
      </c>
      <c r="D3119" s="3">
        <v>2384</v>
      </c>
      <c r="E3119" s="3">
        <v>-408</v>
      </c>
    </row>
    <row r="3120" spans="1:5" x14ac:dyDescent="0.25">
      <c r="A3120" t="s">
        <v>292</v>
      </c>
      <c r="B3120" t="s">
        <v>238</v>
      </c>
      <c r="C3120" s="3">
        <v>179</v>
      </c>
      <c r="D3120" s="3">
        <v>28</v>
      </c>
      <c r="E3120" s="3">
        <v>151</v>
      </c>
    </row>
    <row r="3121" spans="1:5" x14ac:dyDescent="0.25">
      <c r="A3121" t="s">
        <v>292</v>
      </c>
      <c r="B3121" t="s">
        <v>72</v>
      </c>
      <c r="C3121" s="3">
        <v>32601</v>
      </c>
      <c r="D3121" s="3">
        <v>23266</v>
      </c>
      <c r="E3121" s="3">
        <v>9335</v>
      </c>
    </row>
    <row r="3122" spans="1:5" x14ac:dyDescent="0.25">
      <c r="A3122" t="s">
        <v>292</v>
      </c>
      <c r="B3122" t="s">
        <v>73</v>
      </c>
      <c r="C3122" s="3">
        <v>342</v>
      </c>
      <c r="D3122" s="3">
        <v>311</v>
      </c>
      <c r="E3122" s="3">
        <v>31</v>
      </c>
    </row>
    <row r="3123" spans="1:5" x14ac:dyDescent="0.25">
      <c r="A3123" t="s">
        <v>292</v>
      </c>
      <c r="B3123" t="s">
        <v>74</v>
      </c>
      <c r="C3123" s="3">
        <v>17947</v>
      </c>
      <c r="D3123" s="3">
        <v>16146</v>
      </c>
      <c r="E3123" s="3">
        <v>1801</v>
      </c>
    </row>
    <row r="3124" spans="1:5" x14ac:dyDescent="0.25">
      <c r="A3124" t="s">
        <v>292</v>
      </c>
      <c r="B3124" t="s">
        <v>75</v>
      </c>
      <c r="C3124" s="3">
        <v>2891</v>
      </c>
      <c r="D3124" s="3">
        <v>2318</v>
      </c>
      <c r="E3124" s="3">
        <v>573</v>
      </c>
    </row>
    <row r="3125" spans="1:5" x14ac:dyDescent="0.25">
      <c r="A3125" t="s">
        <v>292</v>
      </c>
      <c r="B3125" t="s">
        <v>76</v>
      </c>
      <c r="C3125" s="3">
        <v>78</v>
      </c>
      <c r="D3125" s="3">
        <v>37</v>
      </c>
      <c r="E3125" s="3">
        <v>41</v>
      </c>
    </row>
    <row r="3126" spans="1:5" x14ac:dyDescent="0.25">
      <c r="A3126" t="s">
        <v>293</v>
      </c>
      <c r="B3126" t="s">
        <v>65</v>
      </c>
      <c r="C3126" s="3">
        <v>10992</v>
      </c>
      <c r="D3126" s="3">
        <v>4652</v>
      </c>
      <c r="E3126" s="3">
        <v>6340</v>
      </c>
    </row>
    <row r="3127" spans="1:5" x14ac:dyDescent="0.25">
      <c r="A3127" t="s">
        <v>293</v>
      </c>
      <c r="B3127" t="s">
        <v>66</v>
      </c>
      <c r="C3127" s="3">
        <v>10460</v>
      </c>
      <c r="D3127" s="3">
        <v>7315</v>
      </c>
      <c r="E3127" s="3">
        <v>3145</v>
      </c>
    </row>
    <row r="3128" spans="1:5" x14ac:dyDescent="0.25">
      <c r="A3128" t="s">
        <v>293</v>
      </c>
      <c r="B3128" t="s">
        <v>42</v>
      </c>
      <c r="C3128" s="3">
        <v>89151</v>
      </c>
      <c r="D3128" s="3">
        <v>56183</v>
      </c>
      <c r="E3128" s="3">
        <v>32968</v>
      </c>
    </row>
    <row r="3129" spans="1:5" x14ac:dyDescent="0.25">
      <c r="A3129" t="s">
        <v>293</v>
      </c>
      <c r="B3129" t="s">
        <v>67</v>
      </c>
      <c r="C3129" s="3">
        <v>3670</v>
      </c>
      <c r="D3129" s="3">
        <v>2419</v>
      </c>
      <c r="E3129" s="3">
        <v>1251</v>
      </c>
    </row>
    <row r="3130" spans="1:5" x14ac:dyDescent="0.25">
      <c r="A3130" t="s">
        <v>293</v>
      </c>
      <c r="B3130" t="s">
        <v>68</v>
      </c>
      <c r="C3130" s="3">
        <v>1734</v>
      </c>
      <c r="D3130" s="3">
        <v>1491</v>
      </c>
      <c r="E3130" s="3">
        <v>243</v>
      </c>
    </row>
    <row r="3131" spans="1:5" x14ac:dyDescent="0.25">
      <c r="A3131" t="s">
        <v>293</v>
      </c>
      <c r="B3131" t="s">
        <v>69</v>
      </c>
      <c r="C3131" s="3">
        <v>1142</v>
      </c>
      <c r="D3131" s="3">
        <v>1129</v>
      </c>
      <c r="E3131" s="3">
        <v>13</v>
      </c>
    </row>
    <row r="3132" spans="1:5" x14ac:dyDescent="0.25">
      <c r="A3132" t="s">
        <v>293</v>
      </c>
      <c r="B3132" t="s">
        <v>237</v>
      </c>
      <c r="C3132" s="3">
        <v>204</v>
      </c>
      <c r="D3132" s="3">
        <v>28</v>
      </c>
      <c r="E3132" s="3">
        <v>176</v>
      </c>
    </row>
    <row r="3133" spans="1:5" x14ac:dyDescent="0.25">
      <c r="A3133" t="s">
        <v>293</v>
      </c>
      <c r="B3133" t="s">
        <v>71</v>
      </c>
      <c r="C3133" s="3">
        <v>2255</v>
      </c>
      <c r="D3133" s="3">
        <v>1994</v>
      </c>
      <c r="E3133" s="3">
        <v>261</v>
      </c>
    </row>
    <row r="3134" spans="1:5" x14ac:dyDescent="0.25">
      <c r="A3134" t="s">
        <v>293</v>
      </c>
      <c r="B3134" t="s">
        <v>238</v>
      </c>
      <c r="C3134" s="3">
        <v>176</v>
      </c>
      <c r="D3134" s="3">
        <v>37</v>
      </c>
      <c r="E3134" s="3">
        <v>139</v>
      </c>
    </row>
    <row r="3135" spans="1:5" x14ac:dyDescent="0.25">
      <c r="A3135" t="s">
        <v>293</v>
      </c>
      <c r="B3135" t="s">
        <v>72</v>
      </c>
      <c r="C3135" s="3">
        <v>34973</v>
      </c>
      <c r="D3135" s="3">
        <v>21028</v>
      </c>
      <c r="E3135" s="3">
        <v>13945</v>
      </c>
    </row>
    <row r="3136" spans="1:5" x14ac:dyDescent="0.25">
      <c r="A3136" t="s">
        <v>293</v>
      </c>
      <c r="B3136" t="s">
        <v>73</v>
      </c>
      <c r="C3136" s="3">
        <v>335</v>
      </c>
      <c r="D3136" s="3">
        <v>249</v>
      </c>
      <c r="E3136" s="3">
        <v>86</v>
      </c>
    </row>
    <row r="3137" spans="1:5" x14ac:dyDescent="0.25">
      <c r="A3137" t="s">
        <v>293</v>
      </c>
      <c r="B3137" t="s">
        <v>74</v>
      </c>
      <c r="C3137" s="3">
        <v>19981</v>
      </c>
      <c r="D3137" s="3">
        <v>13627</v>
      </c>
      <c r="E3137" s="3">
        <v>6354</v>
      </c>
    </row>
    <row r="3138" spans="1:5" x14ac:dyDescent="0.25">
      <c r="A3138" t="s">
        <v>293</v>
      </c>
      <c r="B3138" t="s">
        <v>75</v>
      </c>
      <c r="C3138" s="3">
        <v>3142</v>
      </c>
      <c r="D3138" s="3">
        <v>2173</v>
      </c>
      <c r="E3138" s="3">
        <v>969</v>
      </c>
    </row>
    <row r="3139" spans="1:5" x14ac:dyDescent="0.25">
      <c r="A3139" t="s">
        <v>293</v>
      </c>
      <c r="B3139" t="s">
        <v>76</v>
      </c>
      <c r="C3139" s="3">
        <v>87</v>
      </c>
      <c r="D3139" s="3">
        <v>41</v>
      </c>
      <c r="E3139" s="3">
        <v>46</v>
      </c>
    </row>
    <row r="3140" spans="1:5" x14ac:dyDescent="0.25">
      <c r="A3140" t="s">
        <v>294</v>
      </c>
      <c r="B3140" t="s">
        <v>65</v>
      </c>
      <c r="C3140" s="3">
        <v>10952</v>
      </c>
      <c r="D3140" s="3">
        <v>4641</v>
      </c>
      <c r="E3140" s="3">
        <v>6311</v>
      </c>
    </row>
    <row r="3141" spans="1:5" x14ac:dyDescent="0.25">
      <c r="A3141" t="s">
        <v>294</v>
      </c>
      <c r="B3141" t="s">
        <v>66</v>
      </c>
      <c r="C3141" s="3">
        <v>10751</v>
      </c>
      <c r="D3141" s="3">
        <v>7132</v>
      </c>
      <c r="E3141" s="3">
        <v>3619</v>
      </c>
    </row>
    <row r="3142" spans="1:5" x14ac:dyDescent="0.25">
      <c r="A3142" t="s">
        <v>294</v>
      </c>
      <c r="B3142" t="s">
        <v>42</v>
      </c>
      <c r="C3142" s="3">
        <v>91215</v>
      </c>
      <c r="D3142" s="3">
        <v>53569</v>
      </c>
      <c r="E3142" s="3">
        <v>37646</v>
      </c>
    </row>
    <row r="3143" spans="1:5" x14ac:dyDescent="0.25">
      <c r="A3143" t="s">
        <v>294</v>
      </c>
      <c r="B3143" t="s">
        <v>67</v>
      </c>
      <c r="C3143" s="3">
        <v>3640</v>
      </c>
      <c r="D3143" s="3">
        <v>2314</v>
      </c>
      <c r="E3143" s="3">
        <v>1326</v>
      </c>
    </row>
    <row r="3144" spans="1:5" x14ac:dyDescent="0.25">
      <c r="A3144" t="s">
        <v>294</v>
      </c>
      <c r="B3144" t="s">
        <v>68</v>
      </c>
      <c r="C3144" s="3">
        <v>1823</v>
      </c>
      <c r="D3144" s="3">
        <v>1434</v>
      </c>
      <c r="E3144" s="3">
        <v>389</v>
      </c>
    </row>
    <row r="3145" spans="1:5" x14ac:dyDescent="0.25">
      <c r="A3145" t="s">
        <v>294</v>
      </c>
      <c r="B3145" t="s">
        <v>69</v>
      </c>
      <c r="C3145" s="3">
        <v>1154</v>
      </c>
      <c r="D3145" s="3">
        <v>1095</v>
      </c>
      <c r="E3145" s="3">
        <v>59</v>
      </c>
    </row>
    <row r="3146" spans="1:5" x14ac:dyDescent="0.25">
      <c r="A3146" t="s">
        <v>294</v>
      </c>
      <c r="B3146" t="s">
        <v>237</v>
      </c>
      <c r="C3146" s="3">
        <v>183</v>
      </c>
      <c r="D3146" s="3">
        <v>29</v>
      </c>
      <c r="E3146" s="3">
        <v>154</v>
      </c>
    </row>
    <row r="3147" spans="1:5" x14ac:dyDescent="0.25">
      <c r="A3147" t="s">
        <v>294</v>
      </c>
      <c r="B3147" t="s">
        <v>71</v>
      </c>
      <c r="C3147" s="3">
        <v>2321</v>
      </c>
      <c r="D3147" s="3">
        <v>1867</v>
      </c>
      <c r="E3147" s="3">
        <v>454</v>
      </c>
    </row>
    <row r="3148" spans="1:5" x14ac:dyDescent="0.25">
      <c r="A3148" t="s">
        <v>294</v>
      </c>
      <c r="B3148" t="s">
        <v>238</v>
      </c>
      <c r="C3148" s="3">
        <v>180</v>
      </c>
      <c r="D3148" s="3">
        <v>39</v>
      </c>
      <c r="E3148" s="3">
        <v>141</v>
      </c>
    </row>
    <row r="3149" spans="1:5" x14ac:dyDescent="0.25">
      <c r="A3149" t="s">
        <v>294</v>
      </c>
      <c r="B3149" t="s">
        <v>72</v>
      </c>
      <c r="C3149" s="3">
        <v>36349</v>
      </c>
      <c r="D3149" s="3">
        <v>19909</v>
      </c>
      <c r="E3149" s="3">
        <v>16440</v>
      </c>
    </row>
    <row r="3150" spans="1:5" x14ac:dyDescent="0.25">
      <c r="A3150" t="s">
        <v>294</v>
      </c>
      <c r="B3150" t="s">
        <v>73</v>
      </c>
      <c r="C3150" s="3">
        <v>355</v>
      </c>
      <c r="D3150" s="3">
        <v>268</v>
      </c>
      <c r="E3150" s="3">
        <v>87</v>
      </c>
    </row>
    <row r="3151" spans="1:5" x14ac:dyDescent="0.25">
      <c r="A3151" t="s">
        <v>294</v>
      </c>
      <c r="B3151" t="s">
        <v>74</v>
      </c>
      <c r="C3151" s="3">
        <v>20339</v>
      </c>
      <c r="D3151" s="3">
        <v>12677</v>
      </c>
      <c r="E3151" s="3">
        <v>7662</v>
      </c>
    </row>
    <row r="3152" spans="1:5" x14ac:dyDescent="0.25">
      <c r="A3152" t="s">
        <v>294</v>
      </c>
      <c r="B3152" t="s">
        <v>75</v>
      </c>
      <c r="C3152" s="3">
        <v>3092</v>
      </c>
      <c r="D3152" s="3">
        <v>2127</v>
      </c>
      <c r="E3152" s="3">
        <v>965</v>
      </c>
    </row>
    <row r="3153" spans="1:5" x14ac:dyDescent="0.25">
      <c r="A3153" t="s">
        <v>294</v>
      </c>
      <c r="B3153" t="s">
        <v>76</v>
      </c>
      <c r="C3153" s="3">
        <v>76</v>
      </c>
      <c r="D3153" s="3">
        <v>37</v>
      </c>
      <c r="E3153" s="3">
        <v>39</v>
      </c>
    </row>
    <row r="3154" spans="1:5" x14ac:dyDescent="0.25">
      <c r="A3154" t="s">
        <v>295</v>
      </c>
      <c r="B3154" t="s">
        <v>65</v>
      </c>
      <c r="C3154" s="3">
        <v>10318</v>
      </c>
      <c r="D3154" s="3">
        <v>4982</v>
      </c>
      <c r="E3154" s="3">
        <v>5336</v>
      </c>
    </row>
    <row r="3155" spans="1:5" x14ac:dyDescent="0.25">
      <c r="A3155" t="s">
        <v>295</v>
      </c>
      <c r="B3155" t="s">
        <v>66</v>
      </c>
      <c r="C3155" s="3">
        <v>9874</v>
      </c>
      <c r="D3155" s="3">
        <v>7734</v>
      </c>
      <c r="E3155" s="3">
        <v>2140</v>
      </c>
    </row>
    <row r="3156" spans="1:5" x14ac:dyDescent="0.25">
      <c r="A3156" t="s">
        <v>295</v>
      </c>
      <c r="B3156" t="s">
        <v>42</v>
      </c>
      <c r="C3156" s="3">
        <v>83035</v>
      </c>
      <c r="D3156" s="3">
        <v>57614</v>
      </c>
      <c r="E3156" s="3">
        <v>25421</v>
      </c>
    </row>
    <row r="3157" spans="1:5" x14ac:dyDescent="0.25">
      <c r="A3157" t="s">
        <v>295</v>
      </c>
      <c r="B3157" t="s">
        <v>67</v>
      </c>
      <c r="C3157" s="3">
        <v>3463</v>
      </c>
      <c r="D3157" s="3">
        <v>2514</v>
      </c>
      <c r="E3157" s="3">
        <v>949</v>
      </c>
    </row>
    <row r="3158" spans="1:5" x14ac:dyDescent="0.25">
      <c r="A3158" t="s">
        <v>295</v>
      </c>
      <c r="B3158" t="s">
        <v>68</v>
      </c>
      <c r="C3158" s="3">
        <v>1668</v>
      </c>
      <c r="D3158" s="3">
        <v>1525</v>
      </c>
      <c r="E3158" s="3">
        <v>143</v>
      </c>
    </row>
    <row r="3159" spans="1:5" x14ac:dyDescent="0.25">
      <c r="A3159" t="s">
        <v>295</v>
      </c>
      <c r="B3159" t="s">
        <v>69</v>
      </c>
      <c r="C3159" s="3">
        <v>1105</v>
      </c>
      <c r="D3159" s="3">
        <v>1092</v>
      </c>
      <c r="E3159" s="3">
        <v>13</v>
      </c>
    </row>
    <row r="3160" spans="1:5" x14ac:dyDescent="0.25">
      <c r="A3160" t="s">
        <v>295</v>
      </c>
      <c r="B3160" t="s">
        <v>237</v>
      </c>
      <c r="C3160" s="3">
        <v>166</v>
      </c>
      <c r="D3160" s="3">
        <v>53</v>
      </c>
      <c r="E3160" s="3">
        <v>113</v>
      </c>
    </row>
    <row r="3161" spans="1:5" x14ac:dyDescent="0.25">
      <c r="A3161" t="s">
        <v>295</v>
      </c>
      <c r="B3161" t="s">
        <v>71</v>
      </c>
      <c r="C3161" s="3">
        <v>2093</v>
      </c>
      <c r="D3161" s="3">
        <v>2035</v>
      </c>
      <c r="E3161" s="3">
        <v>58</v>
      </c>
    </row>
    <row r="3162" spans="1:5" x14ac:dyDescent="0.25">
      <c r="A3162" t="s">
        <v>295</v>
      </c>
      <c r="B3162" t="s">
        <v>238</v>
      </c>
      <c r="C3162" s="3">
        <v>188</v>
      </c>
      <c r="D3162" s="3">
        <v>31</v>
      </c>
      <c r="E3162" s="3">
        <v>157</v>
      </c>
    </row>
    <row r="3163" spans="1:5" x14ac:dyDescent="0.25">
      <c r="A3163" t="s">
        <v>295</v>
      </c>
      <c r="B3163" t="s">
        <v>72</v>
      </c>
      <c r="C3163" s="3">
        <v>32829</v>
      </c>
      <c r="D3163" s="3">
        <v>21430</v>
      </c>
      <c r="E3163" s="3">
        <v>11399</v>
      </c>
    </row>
    <row r="3164" spans="1:5" x14ac:dyDescent="0.25">
      <c r="A3164" t="s">
        <v>295</v>
      </c>
      <c r="B3164" t="s">
        <v>73</v>
      </c>
      <c r="C3164" s="3">
        <v>308</v>
      </c>
      <c r="D3164" s="3">
        <v>296</v>
      </c>
      <c r="E3164" s="3">
        <v>12</v>
      </c>
    </row>
    <row r="3165" spans="1:5" x14ac:dyDescent="0.25">
      <c r="A3165" t="s">
        <v>295</v>
      </c>
      <c r="B3165" t="s">
        <v>74</v>
      </c>
      <c r="C3165" s="3">
        <v>18094</v>
      </c>
      <c r="D3165" s="3">
        <v>13637</v>
      </c>
      <c r="E3165" s="3">
        <v>4457</v>
      </c>
    </row>
    <row r="3166" spans="1:5" x14ac:dyDescent="0.25">
      <c r="A3166" t="s">
        <v>295</v>
      </c>
      <c r="B3166" t="s">
        <v>75</v>
      </c>
      <c r="C3166" s="3">
        <v>2849</v>
      </c>
      <c r="D3166" s="3">
        <v>2236</v>
      </c>
      <c r="E3166" s="3">
        <v>613</v>
      </c>
    </row>
    <row r="3167" spans="1:5" x14ac:dyDescent="0.25">
      <c r="A3167" t="s">
        <v>295</v>
      </c>
      <c r="B3167" t="s">
        <v>76</v>
      </c>
      <c r="C3167" s="3">
        <v>80</v>
      </c>
      <c r="D3167" s="3">
        <v>49</v>
      </c>
      <c r="E3167" s="3">
        <v>31</v>
      </c>
    </row>
    <row r="3168" spans="1:5" x14ac:dyDescent="0.25">
      <c r="A3168" t="s">
        <v>296</v>
      </c>
      <c r="B3168" t="s">
        <v>65</v>
      </c>
      <c r="C3168" s="3">
        <v>10249</v>
      </c>
      <c r="D3168" s="3">
        <v>5179</v>
      </c>
      <c r="E3168" s="3">
        <v>5070</v>
      </c>
    </row>
    <row r="3169" spans="1:5" x14ac:dyDescent="0.25">
      <c r="A3169" t="s">
        <v>296</v>
      </c>
      <c r="B3169" t="s">
        <v>66</v>
      </c>
      <c r="C3169" s="3">
        <v>9857</v>
      </c>
      <c r="D3169" s="3">
        <v>8066</v>
      </c>
      <c r="E3169" s="3">
        <v>1791</v>
      </c>
    </row>
    <row r="3170" spans="1:5" x14ac:dyDescent="0.25">
      <c r="A3170" t="s">
        <v>296</v>
      </c>
      <c r="B3170" t="s">
        <v>42</v>
      </c>
      <c r="C3170" s="3">
        <v>84300</v>
      </c>
      <c r="D3170" s="3">
        <v>58936</v>
      </c>
      <c r="E3170" s="3">
        <v>25364</v>
      </c>
    </row>
    <row r="3171" spans="1:5" x14ac:dyDescent="0.25">
      <c r="A3171" t="s">
        <v>296</v>
      </c>
      <c r="B3171" t="s">
        <v>67</v>
      </c>
      <c r="C3171" s="3">
        <v>3468</v>
      </c>
      <c r="D3171" s="3">
        <v>2516</v>
      </c>
      <c r="E3171" s="3">
        <v>952</v>
      </c>
    </row>
    <row r="3172" spans="1:5" x14ac:dyDescent="0.25">
      <c r="A3172" t="s">
        <v>296</v>
      </c>
      <c r="B3172" t="s">
        <v>68</v>
      </c>
      <c r="C3172" s="3">
        <v>1667</v>
      </c>
      <c r="D3172" s="3">
        <v>1588</v>
      </c>
      <c r="E3172" s="3">
        <v>79</v>
      </c>
    </row>
    <row r="3173" spans="1:5" x14ac:dyDescent="0.25">
      <c r="A3173" t="s">
        <v>296</v>
      </c>
      <c r="B3173" t="s">
        <v>69</v>
      </c>
      <c r="C3173" s="3">
        <v>1070</v>
      </c>
      <c r="D3173" s="3">
        <v>1156</v>
      </c>
      <c r="E3173" s="3">
        <v>-86</v>
      </c>
    </row>
    <row r="3174" spans="1:5" x14ac:dyDescent="0.25">
      <c r="A3174" t="s">
        <v>296</v>
      </c>
      <c r="B3174" t="s">
        <v>237</v>
      </c>
      <c r="C3174" s="3">
        <v>172</v>
      </c>
      <c r="D3174" s="3">
        <v>47</v>
      </c>
      <c r="E3174" s="3">
        <v>125</v>
      </c>
    </row>
    <row r="3175" spans="1:5" x14ac:dyDescent="0.25">
      <c r="A3175" t="s">
        <v>296</v>
      </c>
      <c r="B3175" t="s">
        <v>71</v>
      </c>
      <c r="C3175" s="3">
        <v>2045</v>
      </c>
      <c r="D3175" s="3">
        <v>2030</v>
      </c>
      <c r="E3175" s="3">
        <v>15</v>
      </c>
    </row>
    <row r="3176" spans="1:5" x14ac:dyDescent="0.25">
      <c r="A3176" t="s">
        <v>296</v>
      </c>
      <c r="B3176" t="s">
        <v>238</v>
      </c>
      <c r="C3176" s="3">
        <v>193</v>
      </c>
      <c r="D3176" s="3">
        <v>42</v>
      </c>
      <c r="E3176" s="3">
        <v>151</v>
      </c>
    </row>
    <row r="3177" spans="1:5" x14ac:dyDescent="0.25">
      <c r="A3177" t="s">
        <v>296</v>
      </c>
      <c r="B3177" t="s">
        <v>72</v>
      </c>
      <c r="C3177" s="3">
        <v>32657</v>
      </c>
      <c r="D3177" s="3">
        <v>21787</v>
      </c>
      <c r="E3177" s="3">
        <v>10870</v>
      </c>
    </row>
    <row r="3178" spans="1:5" x14ac:dyDescent="0.25">
      <c r="A3178" t="s">
        <v>296</v>
      </c>
      <c r="B3178" t="s">
        <v>73</v>
      </c>
      <c r="C3178" s="3">
        <v>300</v>
      </c>
      <c r="D3178" s="3">
        <v>297</v>
      </c>
      <c r="E3178" s="3">
        <v>3</v>
      </c>
    </row>
    <row r="3179" spans="1:5" x14ac:dyDescent="0.25">
      <c r="A3179" t="s">
        <v>296</v>
      </c>
      <c r="B3179" t="s">
        <v>74</v>
      </c>
      <c r="C3179" s="3">
        <v>19487</v>
      </c>
      <c r="D3179" s="3">
        <v>13848</v>
      </c>
      <c r="E3179" s="3">
        <v>5639</v>
      </c>
    </row>
    <row r="3180" spans="1:5" x14ac:dyDescent="0.25">
      <c r="A3180" t="s">
        <v>296</v>
      </c>
      <c r="B3180" t="s">
        <v>75</v>
      </c>
      <c r="C3180" s="3">
        <v>3041</v>
      </c>
      <c r="D3180" s="3">
        <v>2340</v>
      </c>
      <c r="E3180" s="3">
        <v>701</v>
      </c>
    </row>
    <row r="3181" spans="1:5" x14ac:dyDescent="0.25">
      <c r="A3181" t="s">
        <v>296</v>
      </c>
      <c r="B3181" t="s">
        <v>76</v>
      </c>
      <c r="C3181" s="3">
        <v>94</v>
      </c>
      <c r="D3181" s="3">
        <v>40</v>
      </c>
      <c r="E3181" s="3">
        <v>54</v>
      </c>
    </row>
    <row r="3182" spans="1:5" x14ac:dyDescent="0.25">
      <c r="A3182" t="s">
        <v>297</v>
      </c>
      <c r="B3182" t="s">
        <v>65</v>
      </c>
      <c r="C3182" s="3">
        <v>11687</v>
      </c>
      <c r="D3182" s="3">
        <v>4759</v>
      </c>
      <c r="E3182" s="3">
        <v>6928</v>
      </c>
    </row>
    <row r="3183" spans="1:5" x14ac:dyDescent="0.25">
      <c r="A3183" t="s">
        <v>297</v>
      </c>
      <c r="B3183" t="s">
        <v>66</v>
      </c>
      <c r="C3183" s="3">
        <v>10721</v>
      </c>
      <c r="D3183" s="3">
        <v>7451</v>
      </c>
      <c r="E3183" s="3">
        <v>3270</v>
      </c>
    </row>
    <row r="3184" spans="1:5" x14ac:dyDescent="0.25">
      <c r="A3184" t="s">
        <v>297</v>
      </c>
      <c r="B3184" t="s">
        <v>42</v>
      </c>
      <c r="C3184" s="3">
        <v>90612</v>
      </c>
      <c r="D3184" s="3">
        <v>55796</v>
      </c>
      <c r="E3184" s="3">
        <v>34816</v>
      </c>
    </row>
    <row r="3185" spans="1:5" x14ac:dyDescent="0.25">
      <c r="A3185" t="s">
        <v>297</v>
      </c>
      <c r="B3185" t="s">
        <v>67</v>
      </c>
      <c r="C3185" s="3">
        <v>3699</v>
      </c>
      <c r="D3185" s="3">
        <v>2290</v>
      </c>
      <c r="E3185" s="3">
        <v>1409</v>
      </c>
    </row>
    <row r="3186" spans="1:5" x14ac:dyDescent="0.25">
      <c r="A3186" t="s">
        <v>297</v>
      </c>
      <c r="B3186" t="s">
        <v>68</v>
      </c>
      <c r="C3186" s="3">
        <v>1714</v>
      </c>
      <c r="D3186" s="3">
        <v>1449</v>
      </c>
      <c r="E3186" s="3">
        <v>265</v>
      </c>
    </row>
    <row r="3187" spans="1:5" x14ac:dyDescent="0.25">
      <c r="A3187" t="s">
        <v>297</v>
      </c>
      <c r="B3187" t="s">
        <v>69</v>
      </c>
      <c r="C3187" s="3">
        <v>1196</v>
      </c>
      <c r="D3187" s="3">
        <v>1057</v>
      </c>
      <c r="E3187" s="3">
        <v>139</v>
      </c>
    </row>
    <row r="3188" spans="1:5" x14ac:dyDescent="0.25">
      <c r="A3188" t="s">
        <v>297</v>
      </c>
      <c r="B3188" t="s">
        <v>237</v>
      </c>
      <c r="C3188" s="3">
        <v>209</v>
      </c>
      <c r="D3188" s="3">
        <v>46</v>
      </c>
      <c r="E3188" s="3">
        <v>163</v>
      </c>
    </row>
    <row r="3189" spans="1:5" x14ac:dyDescent="0.25">
      <c r="A3189" t="s">
        <v>297</v>
      </c>
      <c r="B3189" t="s">
        <v>71</v>
      </c>
      <c r="C3189" s="3">
        <v>2083</v>
      </c>
      <c r="D3189" s="3">
        <v>2042</v>
      </c>
      <c r="E3189" s="3">
        <v>41</v>
      </c>
    </row>
    <row r="3190" spans="1:5" x14ac:dyDescent="0.25">
      <c r="A3190" t="s">
        <v>297</v>
      </c>
      <c r="B3190" t="s">
        <v>238</v>
      </c>
      <c r="C3190" s="3">
        <v>205</v>
      </c>
      <c r="D3190" s="3">
        <v>35</v>
      </c>
      <c r="E3190" s="3">
        <v>170</v>
      </c>
    </row>
    <row r="3191" spans="1:5" x14ac:dyDescent="0.25">
      <c r="A3191" t="s">
        <v>297</v>
      </c>
      <c r="B3191" t="s">
        <v>72</v>
      </c>
      <c r="C3191" s="3">
        <v>34866</v>
      </c>
      <c r="D3191" s="3">
        <v>20637</v>
      </c>
      <c r="E3191" s="3">
        <v>14229</v>
      </c>
    </row>
    <row r="3192" spans="1:5" x14ac:dyDescent="0.25">
      <c r="A3192" t="s">
        <v>297</v>
      </c>
      <c r="B3192" t="s">
        <v>73</v>
      </c>
      <c r="C3192" s="3">
        <v>366</v>
      </c>
      <c r="D3192" s="3">
        <v>311</v>
      </c>
      <c r="E3192" s="3">
        <v>55</v>
      </c>
    </row>
    <row r="3193" spans="1:5" x14ac:dyDescent="0.25">
      <c r="A3193" t="s">
        <v>297</v>
      </c>
      <c r="B3193" t="s">
        <v>74</v>
      </c>
      <c r="C3193" s="3">
        <v>20574</v>
      </c>
      <c r="D3193" s="3">
        <v>13498</v>
      </c>
      <c r="E3193" s="3">
        <v>7076</v>
      </c>
    </row>
    <row r="3194" spans="1:5" x14ac:dyDescent="0.25">
      <c r="A3194" t="s">
        <v>297</v>
      </c>
      <c r="B3194" t="s">
        <v>75</v>
      </c>
      <c r="C3194" s="3">
        <v>3197</v>
      </c>
      <c r="D3194" s="3">
        <v>2179</v>
      </c>
      <c r="E3194" s="3">
        <v>1018</v>
      </c>
    </row>
    <row r="3195" spans="1:5" x14ac:dyDescent="0.25">
      <c r="A3195" t="s">
        <v>297</v>
      </c>
      <c r="B3195" t="s">
        <v>76</v>
      </c>
      <c r="C3195" s="3">
        <v>95</v>
      </c>
      <c r="D3195" s="3">
        <v>42</v>
      </c>
      <c r="E3195" s="3">
        <v>53</v>
      </c>
    </row>
    <row r="3196" spans="1:5" x14ac:dyDescent="0.25">
      <c r="A3196" t="s">
        <v>298</v>
      </c>
      <c r="B3196" t="s">
        <v>65</v>
      </c>
      <c r="C3196" s="3">
        <v>12006</v>
      </c>
      <c r="D3196" s="3">
        <v>4599</v>
      </c>
      <c r="E3196" s="3">
        <v>7407</v>
      </c>
    </row>
    <row r="3197" spans="1:5" x14ac:dyDescent="0.25">
      <c r="A3197" t="s">
        <v>298</v>
      </c>
      <c r="B3197" t="s">
        <v>66</v>
      </c>
      <c r="C3197" s="3">
        <v>10958</v>
      </c>
      <c r="D3197" s="3">
        <v>7277</v>
      </c>
      <c r="E3197" s="3">
        <v>3681</v>
      </c>
    </row>
    <row r="3198" spans="1:5" x14ac:dyDescent="0.25">
      <c r="A3198" t="s">
        <v>298</v>
      </c>
      <c r="B3198" t="s">
        <v>42</v>
      </c>
      <c r="C3198" s="3">
        <v>95192</v>
      </c>
      <c r="D3198" s="3">
        <v>54329</v>
      </c>
      <c r="E3198" s="3">
        <v>40863</v>
      </c>
    </row>
    <row r="3199" spans="1:5" x14ac:dyDescent="0.25">
      <c r="A3199" t="s">
        <v>298</v>
      </c>
      <c r="B3199" t="s">
        <v>67</v>
      </c>
      <c r="C3199" s="3">
        <v>3866</v>
      </c>
      <c r="D3199" s="3">
        <v>2301</v>
      </c>
      <c r="E3199" s="3">
        <v>1565</v>
      </c>
    </row>
    <row r="3200" spans="1:5" x14ac:dyDescent="0.25">
      <c r="A3200" t="s">
        <v>298</v>
      </c>
      <c r="B3200" t="s">
        <v>68</v>
      </c>
      <c r="C3200" s="3">
        <v>2000</v>
      </c>
      <c r="D3200" s="3">
        <v>1453</v>
      </c>
      <c r="E3200" s="3">
        <v>547</v>
      </c>
    </row>
    <row r="3201" spans="1:5" x14ac:dyDescent="0.25">
      <c r="A3201" t="s">
        <v>298</v>
      </c>
      <c r="B3201" t="s">
        <v>69</v>
      </c>
      <c r="C3201" s="3">
        <v>1184</v>
      </c>
      <c r="D3201" s="3">
        <v>1115</v>
      </c>
      <c r="E3201" s="3">
        <v>69</v>
      </c>
    </row>
    <row r="3202" spans="1:5" x14ac:dyDescent="0.25">
      <c r="A3202" t="s">
        <v>298</v>
      </c>
      <c r="B3202" t="s">
        <v>237</v>
      </c>
      <c r="C3202" s="3">
        <v>192</v>
      </c>
      <c r="D3202" s="3">
        <v>59</v>
      </c>
      <c r="E3202" s="3">
        <v>133</v>
      </c>
    </row>
    <row r="3203" spans="1:5" x14ac:dyDescent="0.25">
      <c r="A3203" t="s">
        <v>298</v>
      </c>
      <c r="B3203" t="s">
        <v>71</v>
      </c>
      <c r="C3203" s="3">
        <v>2294</v>
      </c>
      <c r="D3203" s="3">
        <v>1954</v>
      </c>
      <c r="E3203" s="3">
        <v>340</v>
      </c>
    </row>
    <row r="3204" spans="1:5" x14ac:dyDescent="0.25">
      <c r="A3204" t="s">
        <v>298</v>
      </c>
      <c r="B3204" t="s">
        <v>238</v>
      </c>
      <c r="C3204" s="3">
        <v>211</v>
      </c>
      <c r="D3204" s="3">
        <v>36</v>
      </c>
      <c r="E3204" s="3">
        <v>175</v>
      </c>
    </row>
    <row r="3205" spans="1:5" x14ac:dyDescent="0.25">
      <c r="A3205" t="s">
        <v>298</v>
      </c>
      <c r="B3205" t="s">
        <v>72</v>
      </c>
      <c r="C3205" s="3">
        <v>37078</v>
      </c>
      <c r="D3205" s="3">
        <v>20038</v>
      </c>
      <c r="E3205" s="3">
        <v>17040</v>
      </c>
    </row>
    <row r="3206" spans="1:5" x14ac:dyDescent="0.25">
      <c r="A3206" t="s">
        <v>298</v>
      </c>
      <c r="B3206" t="s">
        <v>73</v>
      </c>
      <c r="C3206" s="3">
        <v>400</v>
      </c>
      <c r="D3206" s="3">
        <v>272</v>
      </c>
      <c r="E3206" s="3">
        <v>128</v>
      </c>
    </row>
    <row r="3207" spans="1:5" x14ac:dyDescent="0.25">
      <c r="A3207" t="s">
        <v>298</v>
      </c>
      <c r="B3207" t="s">
        <v>74</v>
      </c>
      <c r="C3207" s="3">
        <v>21714</v>
      </c>
      <c r="D3207" s="3">
        <v>13067</v>
      </c>
      <c r="E3207" s="3">
        <v>8647</v>
      </c>
    </row>
    <row r="3208" spans="1:5" x14ac:dyDescent="0.25">
      <c r="A3208" t="s">
        <v>298</v>
      </c>
      <c r="B3208" t="s">
        <v>75</v>
      </c>
      <c r="C3208" s="3">
        <v>3208</v>
      </c>
      <c r="D3208" s="3">
        <v>2111</v>
      </c>
      <c r="E3208" s="3">
        <v>1097</v>
      </c>
    </row>
    <row r="3209" spans="1:5" x14ac:dyDescent="0.25">
      <c r="A3209" t="s">
        <v>298</v>
      </c>
      <c r="B3209" t="s">
        <v>76</v>
      </c>
      <c r="C3209" s="3">
        <v>81</v>
      </c>
      <c r="D3209" s="3">
        <v>47</v>
      </c>
      <c r="E3209" s="3">
        <v>34</v>
      </c>
    </row>
    <row r="3210" spans="1:5" x14ac:dyDescent="0.25">
      <c r="A3210" t="s">
        <v>299</v>
      </c>
      <c r="B3210" t="s">
        <v>65</v>
      </c>
      <c r="C3210" s="3">
        <v>11308</v>
      </c>
      <c r="D3210" s="3">
        <v>5006</v>
      </c>
      <c r="E3210" s="3">
        <v>6302</v>
      </c>
    </row>
    <row r="3211" spans="1:5" x14ac:dyDescent="0.25">
      <c r="A3211" t="s">
        <v>299</v>
      </c>
      <c r="B3211" t="s">
        <v>66</v>
      </c>
      <c r="C3211" s="3">
        <v>10220</v>
      </c>
      <c r="D3211" s="3">
        <v>7942</v>
      </c>
      <c r="E3211" s="3">
        <v>2278</v>
      </c>
    </row>
    <row r="3212" spans="1:5" x14ac:dyDescent="0.25">
      <c r="A3212" t="s">
        <v>299</v>
      </c>
      <c r="B3212" t="s">
        <v>42</v>
      </c>
      <c r="C3212" s="3">
        <v>87817</v>
      </c>
      <c r="D3212" s="3">
        <v>59472</v>
      </c>
      <c r="E3212" s="3">
        <v>28345</v>
      </c>
    </row>
    <row r="3213" spans="1:5" x14ac:dyDescent="0.25">
      <c r="A3213" t="s">
        <v>299</v>
      </c>
      <c r="B3213" t="s">
        <v>67</v>
      </c>
      <c r="C3213" s="3">
        <v>3535</v>
      </c>
      <c r="D3213" s="3">
        <v>2672</v>
      </c>
      <c r="E3213" s="3">
        <v>863</v>
      </c>
    </row>
    <row r="3214" spans="1:5" x14ac:dyDescent="0.25">
      <c r="A3214" t="s">
        <v>299</v>
      </c>
      <c r="B3214" t="s">
        <v>68</v>
      </c>
      <c r="C3214" s="3">
        <v>1649</v>
      </c>
      <c r="D3214" s="3">
        <v>1528</v>
      </c>
      <c r="E3214" s="3">
        <v>121</v>
      </c>
    </row>
    <row r="3215" spans="1:5" x14ac:dyDescent="0.25">
      <c r="A3215" t="s">
        <v>299</v>
      </c>
      <c r="B3215" t="s">
        <v>69</v>
      </c>
      <c r="C3215" s="3">
        <v>1092</v>
      </c>
      <c r="D3215" s="3">
        <v>1176</v>
      </c>
      <c r="E3215" s="3">
        <v>-84</v>
      </c>
    </row>
    <row r="3216" spans="1:5" x14ac:dyDescent="0.25">
      <c r="A3216" t="s">
        <v>299</v>
      </c>
      <c r="B3216" t="s">
        <v>237</v>
      </c>
      <c r="C3216" s="3">
        <v>151</v>
      </c>
      <c r="D3216" s="3">
        <v>37</v>
      </c>
      <c r="E3216" s="3">
        <v>114</v>
      </c>
    </row>
    <row r="3217" spans="1:5" x14ac:dyDescent="0.25">
      <c r="A3217" t="s">
        <v>299</v>
      </c>
      <c r="B3217" t="s">
        <v>71</v>
      </c>
      <c r="C3217" s="3">
        <v>2144</v>
      </c>
      <c r="D3217" s="3">
        <v>2060</v>
      </c>
      <c r="E3217" s="3">
        <v>84</v>
      </c>
    </row>
    <row r="3218" spans="1:5" x14ac:dyDescent="0.25">
      <c r="A3218" t="s">
        <v>299</v>
      </c>
      <c r="B3218" t="s">
        <v>238</v>
      </c>
      <c r="C3218" s="3">
        <v>165</v>
      </c>
      <c r="D3218" s="3">
        <v>32</v>
      </c>
      <c r="E3218" s="3">
        <v>133</v>
      </c>
    </row>
    <row r="3219" spans="1:5" x14ac:dyDescent="0.25">
      <c r="A3219" t="s">
        <v>299</v>
      </c>
      <c r="B3219" t="s">
        <v>72</v>
      </c>
      <c r="C3219" s="3">
        <v>34091</v>
      </c>
      <c r="D3219" s="3">
        <v>22110</v>
      </c>
      <c r="E3219" s="3">
        <v>11981</v>
      </c>
    </row>
    <row r="3220" spans="1:5" x14ac:dyDescent="0.25">
      <c r="A3220" t="s">
        <v>299</v>
      </c>
      <c r="B3220" t="s">
        <v>73</v>
      </c>
      <c r="C3220" s="3">
        <v>347</v>
      </c>
      <c r="D3220" s="3">
        <v>304</v>
      </c>
      <c r="E3220" s="3">
        <v>43</v>
      </c>
    </row>
    <row r="3221" spans="1:5" x14ac:dyDescent="0.25">
      <c r="A3221" t="s">
        <v>299</v>
      </c>
      <c r="B3221" t="s">
        <v>74</v>
      </c>
      <c r="C3221" s="3">
        <v>20174</v>
      </c>
      <c r="D3221" s="3">
        <v>14131</v>
      </c>
      <c r="E3221" s="3">
        <v>6043</v>
      </c>
    </row>
    <row r="3222" spans="1:5" x14ac:dyDescent="0.25">
      <c r="A3222" t="s">
        <v>299</v>
      </c>
      <c r="B3222" t="s">
        <v>75</v>
      </c>
      <c r="C3222" s="3">
        <v>2847</v>
      </c>
      <c r="D3222" s="3">
        <v>2425</v>
      </c>
      <c r="E3222" s="3">
        <v>422</v>
      </c>
    </row>
    <row r="3223" spans="1:5" x14ac:dyDescent="0.25">
      <c r="A3223" t="s">
        <v>299</v>
      </c>
      <c r="B3223" t="s">
        <v>76</v>
      </c>
      <c r="C3223" s="3">
        <v>94</v>
      </c>
      <c r="D3223" s="3">
        <v>49</v>
      </c>
      <c r="E3223" s="3">
        <v>45</v>
      </c>
    </row>
    <row r="3224" spans="1:5" x14ac:dyDescent="0.25">
      <c r="A3224" t="s">
        <v>300</v>
      </c>
      <c r="B3224" t="s">
        <v>65</v>
      </c>
      <c r="C3224" s="3">
        <v>11646</v>
      </c>
      <c r="D3224" s="3">
        <v>5392</v>
      </c>
      <c r="E3224" s="3">
        <v>6254</v>
      </c>
    </row>
    <row r="3225" spans="1:5" x14ac:dyDescent="0.25">
      <c r="A3225" t="s">
        <v>300</v>
      </c>
      <c r="B3225" t="s">
        <v>66</v>
      </c>
      <c r="C3225" s="3">
        <v>10106</v>
      </c>
      <c r="D3225" s="3">
        <v>8182</v>
      </c>
      <c r="E3225" s="3">
        <v>1924</v>
      </c>
    </row>
    <row r="3226" spans="1:5" x14ac:dyDescent="0.25">
      <c r="A3226" t="s">
        <v>300</v>
      </c>
      <c r="B3226" t="s">
        <v>42</v>
      </c>
      <c r="C3226" s="3">
        <v>86948</v>
      </c>
      <c r="D3226" s="3">
        <v>63508</v>
      </c>
      <c r="E3226" s="3">
        <v>23440</v>
      </c>
    </row>
    <row r="3227" spans="1:5" x14ac:dyDescent="0.25">
      <c r="A3227" t="s">
        <v>300</v>
      </c>
      <c r="B3227" t="s">
        <v>67</v>
      </c>
      <c r="C3227" s="3">
        <v>3622</v>
      </c>
      <c r="D3227" s="3">
        <v>2682</v>
      </c>
      <c r="E3227" s="3">
        <v>940</v>
      </c>
    </row>
    <row r="3228" spans="1:5" x14ac:dyDescent="0.25">
      <c r="A3228" t="s">
        <v>300</v>
      </c>
      <c r="B3228" t="s">
        <v>68</v>
      </c>
      <c r="C3228" s="3">
        <v>1681</v>
      </c>
      <c r="D3228" s="3">
        <v>1716</v>
      </c>
      <c r="E3228" s="3">
        <v>-35</v>
      </c>
    </row>
    <row r="3229" spans="1:5" x14ac:dyDescent="0.25">
      <c r="A3229" t="s">
        <v>300</v>
      </c>
      <c r="B3229" t="s">
        <v>69</v>
      </c>
      <c r="C3229" s="3">
        <v>1104</v>
      </c>
      <c r="D3229" s="3">
        <v>1266</v>
      </c>
      <c r="E3229" s="3">
        <v>-162</v>
      </c>
    </row>
    <row r="3230" spans="1:5" x14ac:dyDescent="0.25">
      <c r="A3230" t="s">
        <v>300</v>
      </c>
      <c r="B3230" t="s">
        <v>237</v>
      </c>
      <c r="C3230" s="3">
        <v>200</v>
      </c>
      <c r="D3230" s="3">
        <v>44</v>
      </c>
      <c r="E3230" s="3">
        <v>156</v>
      </c>
    </row>
    <row r="3231" spans="1:5" x14ac:dyDescent="0.25">
      <c r="A3231" t="s">
        <v>300</v>
      </c>
      <c r="B3231" t="s">
        <v>71</v>
      </c>
      <c r="C3231" s="3">
        <v>2011</v>
      </c>
      <c r="D3231" s="3">
        <v>2320</v>
      </c>
      <c r="E3231" s="3">
        <v>-309</v>
      </c>
    </row>
    <row r="3232" spans="1:5" x14ac:dyDescent="0.25">
      <c r="A3232" t="s">
        <v>300</v>
      </c>
      <c r="B3232" t="s">
        <v>238</v>
      </c>
      <c r="C3232" s="3">
        <v>196</v>
      </c>
      <c r="D3232" s="3">
        <v>41</v>
      </c>
      <c r="E3232" s="3">
        <v>155</v>
      </c>
    </row>
    <row r="3233" spans="1:5" x14ac:dyDescent="0.25">
      <c r="A3233" t="s">
        <v>300</v>
      </c>
      <c r="B3233" t="s">
        <v>72</v>
      </c>
      <c r="C3233" s="3">
        <v>33073</v>
      </c>
      <c r="D3233" s="3">
        <v>23609</v>
      </c>
      <c r="E3233" s="3">
        <v>9464</v>
      </c>
    </row>
    <row r="3234" spans="1:5" x14ac:dyDescent="0.25">
      <c r="A3234" t="s">
        <v>300</v>
      </c>
      <c r="B3234" t="s">
        <v>73</v>
      </c>
      <c r="C3234" s="3">
        <v>337</v>
      </c>
      <c r="D3234" s="3">
        <v>336</v>
      </c>
      <c r="E3234" s="3">
        <v>1</v>
      </c>
    </row>
    <row r="3235" spans="1:5" x14ac:dyDescent="0.25">
      <c r="A3235" t="s">
        <v>300</v>
      </c>
      <c r="B3235" t="s">
        <v>74</v>
      </c>
      <c r="C3235" s="3">
        <v>19793</v>
      </c>
      <c r="D3235" s="3">
        <v>15543</v>
      </c>
      <c r="E3235" s="3">
        <v>4250</v>
      </c>
    </row>
    <row r="3236" spans="1:5" x14ac:dyDescent="0.25">
      <c r="A3236" t="s">
        <v>300</v>
      </c>
      <c r="B3236" t="s">
        <v>75</v>
      </c>
      <c r="C3236" s="3">
        <v>3104</v>
      </c>
      <c r="D3236" s="3">
        <v>2325</v>
      </c>
      <c r="E3236" s="3">
        <v>779</v>
      </c>
    </row>
    <row r="3237" spans="1:5" x14ac:dyDescent="0.25">
      <c r="A3237" t="s">
        <v>300</v>
      </c>
      <c r="B3237" t="s">
        <v>76</v>
      </c>
      <c r="C3237" s="3">
        <v>75</v>
      </c>
      <c r="D3237" s="3">
        <v>52</v>
      </c>
      <c r="E3237" s="3">
        <v>23</v>
      </c>
    </row>
    <row r="3238" spans="1:5" x14ac:dyDescent="0.25">
      <c r="A3238" t="s">
        <v>301</v>
      </c>
      <c r="B3238" t="s">
        <v>65</v>
      </c>
      <c r="C3238" s="3">
        <v>12617</v>
      </c>
      <c r="D3238" s="3">
        <v>4811</v>
      </c>
      <c r="E3238" s="3">
        <v>7806</v>
      </c>
    </row>
    <row r="3239" spans="1:5" x14ac:dyDescent="0.25">
      <c r="A3239" t="s">
        <v>301</v>
      </c>
      <c r="B3239" t="s">
        <v>66</v>
      </c>
      <c r="C3239" s="3">
        <v>11123</v>
      </c>
      <c r="D3239" s="3">
        <v>7594</v>
      </c>
      <c r="E3239" s="3">
        <v>3529</v>
      </c>
    </row>
    <row r="3240" spans="1:5" x14ac:dyDescent="0.25">
      <c r="A3240" t="s">
        <v>301</v>
      </c>
      <c r="B3240" t="s">
        <v>42</v>
      </c>
      <c r="C3240" s="3">
        <v>93978</v>
      </c>
      <c r="D3240" s="3">
        <v>56884</v>
      </c>
      <c r="E3240" s="3">
        <v>37094</v>
      </c>
    </row>
    <row r="3241" spans="1:5" x14ac:dyDescent="0.25">
      <c r="A3241" t="s">
        <v>301</v>
      </c>
      <c r="B3241" t="s">
        <v>67</v>
      </c>
      <c r="C3241" s="3">
        <v>3823</v>
      </c>
      <c r="D3241" s="3">
        <v>2310</v>
      </c>
      <c r="E3241" s="3">
        <v>1513</v>
      </c>
    </row>
    <row r="3242" spans="1:5" x14ac:dyDescent="0.25">
      <c r="A3242" t="s">
        <v>301</v>
      </c>
      <c r="B3242" t="s">
        <v>68</v>
      </c>
      <c r="C3242" s="3">
        <v>1797</v>
      </c>
      <c r="D3242" s="3">
        <v>1503</v>
      </c>
      <c r="E3242" s="3">
        <v>294</v>
      </c>
    </row>
    <row r="3243" spans="1:5" x14ac:dyDescent="0.25">
      <c r="A3243" t="s">
        <v>301</v>
      </c>
      <c r="B3243" t="s">
        <v>69</v>
      </c>
      <c r="C3243" s="3">
        <v>1120</v>
      </c>
      <c r="D3243" s="3">
        <v>1136</v>
      </c>
      <c r="E3243" s="3">
        <v>-16</v>
      </c>
    </row>
    <row r="3244" spans="1:5" x14ac:dyDescent="0.25">
      <c r="A3244" t="s">
        <v>301</v>
      </c>
      <c r="B3244" t="s">
        <v>237</v>
      </c>
      <c r="C3244" s="3">
        <v>178</v>
      </c>
      <c r="D3244" s="3">
        <v>39</v>
      </c>
      <c r="E3244" s="3">
        <v>139</v>
      </c>
    </row>
    <row r="3245" spans="1:5" x14ac:dyDescent="0.25">
      <c r="A3245" t="s">
        <v>301</v>
      </c>
      <c r="B3245" t="s">
        <v>71</v>
      </c>
      <c r="C3245" s="3">
        <v>2320</v>
      </c>
      <c r="D3245" s="3">
        <v>2036</v>
      </c>
      <c r="E3245" s="3">
        <v>284</v>
      </c>
    </row>
    <row r="3246" spans="1:5" x14ac:dyDescent="0.25">
      <c r="A3246" t="s">
        <v>301</v>
      </c>
      <c r="B3246" t="s">
        <v>238</v>
      </c>
      <c r="C3246" s="3">
        <v>207</v>
      </c>
      <c r="D3246" s="3">
        <v>36</v>
      </c>
      <c r="E3246" s="3">
        <v>171</v>
      </c>
    </row>
    <row r="3247" spans="1:5" x14ac:dyDescent="0.25">
      <c r="A3247" t="s">
        <v>301</v>
      </c>
      <c r="B3247" t="s">
        <v>72</v>
      </c>
      <c r="C3247" s="3">
        <v>35523</v>
      </c>
      <c r="D3247" s="3">
        <v>21100</v>
      </c>
      <c r="E3247" s="3">
        <v>14423</v>
      </c>
    </row>
    <row r="3248" spans="1:5" x14ac:dyDescent="0.25">
      <c r="A3248" t="s">
        <v>301</v>
      </c>
      <c r="B3248" t="s">
        <v>73</v>
      </c>
      <c r="C3248" s="3">
        <v>344</v>
      </c>
      <c r="D3248" s="3">
        <v>250</v>
      </c>
      <c r="E3248" s="3">
        <v>94</v>
      </c>
    </row>
    <row r="3249" spans="1:5" x14ac:dyDescent="0.25">
      <c r="A3249" t="s">
        <v>301</v>
      </c>
      <c r="B3249" t="s">
        <v>74</v>
      </c>
      <c r="C3249" s="3">
        <v>21449</v>
      </c>
      <c r="D3249" s="3">
        <v>13885</v>
      </c>
      <c r="E3249" s="3">
        <v>7564</v>
      </c>
    </row>
    <row r="3250" spans="1:5" x14ac:dyDescent="0.25">
      <c r="A3250" t="s">
        <v>301</v>
      </c>
      <c r="B3250" t="s">
        <v>75</v>
      </c>
      <c r="C3250" s="3">
        <v>3373</v>
      </c>
      <c r="D3250" s="3">
        <v>2135</v>
      </c>
      <c r="E3250" s="3">
        <v>1238</v>
      </c>
    </row>
    <row r="3251" spans="1:5" x14ac:dyDescent="0.25">
      <c r="A3251" t="s">
        <v>301</v>
      </c>
      <c r="B3251" t="s">
        <v>76</v>
      </c>
      <c r="C3251" s="3">
        <v>104</v>
      </c>
      <c r="D3251" s="3">
        <v>49</v>
      </c>
      <c r="E3251" s="3">
        <v>55</v>
      </c>
    </row>
    <row r="3252" spans="1:5" x14ac:dyDescent="0.25">
      <c r="A3252" t="s">
        <v>302</v>
      </c>
      <c r="B3252" t="s">
        <v>65</v>
      </c>
      <c r="C3252" s="3">
        <v>12677</v>
      </c>
      <c r="D3252" s="3">
        <v>4845</v>
      </c>
      <c r="E3252" s="3">
        <v>7832</v>
      </c>
    </row>
    <row r="3253" spans="1:5" x14ac:dyDescent="0.25">
      <c r="A3253" t="s">
        <v>302</v>
      </c>
      <c r="B3253" t="s">
        <v>66</v>
      </c>
      <c r="C3253" s="3">
        <v>11581</v>
      </c>
      <c r="D3253" s="3">
        <v>7570</v>
      </c>
      <c r="E3253" s="3">
        <v>4011</v>
      </c>
    </row>
    <row r="3254" spans="1:5" x14ac:dyDescent="0.25">
      <c r="A3254" t="s">
        <v>302</v>
      </c>
      <c r="B3254" t="s">
        <v>42</v>
      </c>
      <c r="C3254" s="3">
        <v>98105</v>
      </c>
      <c r="D3254" s="3">
        <v>55089</v>
      </c>
      <c r="E3254" s="3">
        <v>43016</v>
      </c>
    </row>
    <row r="3255" spans="1:5" x14ac:dyDescent="0.25">
      <c r="A3255" t="s">
        <v>302</v>
      </c>
      <c r="B3255" t="s">
        <v>67</v>
      </c>
      <c r="C3255" s="3">
        <v>4124</v>
      </c>
      <c r="D3255" s="3">
        <v>2403</v>
      </c>
      <c r="E3255" s="3">
        <v>1721</v>
      </c>
    </row>
    <row r="3256" spans="1:5" x14ac:dyDescent="0.25">
      <c r="A3256" t="s">
        <v>302</v>
      </c>
      <c r="B3256" t="s">
        <v>68</v>
      </c>
      <c r="C3256" s="3">
        <v>1947</v>
      </c>
      <c r="D3256" s="3">
        <v>1501</v>
      </c>
      <c r="E3256" s="3">
        <v>446</v>
      </c>
    </row>
    <row r="3257" spans="1:5" x14ac:dyDescent="0.25">
      <c r="A3257" t="s">
        <v>302</v>
      </c>
      <c r="B3257" t="s">
        <v>69</v>
      </c>
      <c r="C3257" s="3">
        <v>1222</v>
      </c>
      <c r="D3257" s="3">
        <v>1048</v>
      </c>
      <c r="E3257" s="3">
        <v>174</v>
      </c>
    </row>
    <row r="3258" spans="1:5" x14ac:dyDescent="0.25">
      <c r="A3258" t="s">
        <v>302</v>
      </c>
      <c r="B3258" t="s">
        <v>237</v>
      </c>
      <c r="C3258" s="3">
        <v>213</v>
      </c>
      <c r="D3258" s="3">
        <v>41</v>
      </c>
      <c r="E3258" s="3">
        <v>172</v>
      </c>
    </row>
    <row r="3259" spans="1:5" x14ac:dyDescent="0.25">
      <c r="A3259" t="s">
        <v>302</v>
      </c>
      <c r="B3259" t="s">
        <v>71</v>
      </c>
      <c r="C3259" s="3">
        <v>2404</v>
      </c>
      <c r="D3259" s="3">
        <v>1901</v>
      </c>
      <c r="E3259" s="3">
        <v>503</v>
      </c>
    </row>
    <row r="3260" spans="1:5" x14ac:dyDescent="0.25">
      <c r="A3260" t="s">
        <v>302</v>
      </c>
      <c r="B3260" t="s">
        <v>238</v>
      </c>
      <c r="C3260" s="3">
        <v>210</v>
      </c>
      <c r="D3260" s="3">
        <v>35</v>
      </c>
      <c r="E3260" s="3">
        <v>175</v>
      </c>
    </row>
    <row r="3261" spans="1:5" x14ac:dyDescent="0.25">
      <c r="A3261" t="s">
        <v>302</v>
      </c>
      <c r="B3261" t="s">
        <v>72</v>
      </c>
      <c r="C3261" s="3">
        <v>37280</v>
      </c>
      <c r="D3261" s="3">
        <v>20159</v>
      </c>
      <c r="E3261" s="3">
        <v>17121</v>
      </c>
    </row>
    <row r="3262" spans="1:5" x14ac:dyDescent="0.25">
      <c r="A3262" t="s">
        <v>302</v>
      </c>
      <c r="B3262" t="s">
        <v>73</v>
      </c>
      <c r="C3262" s="3">
        <v>350</v>
      </c>
      <c r="D3262" s="3">
        <v>278</v>
      </c>
      <c r="E3262" s="3">
        <v>72</v>
      </c>
    </row>
    <row r="3263" spans="1:5" x14ac:dyDescent="0.25">
      <c r="A3263" t="s">
        <v>302</v>
      </c>
      <c r="B3263" t="s">
        <v>74</v>
      </c>
      <c r="C3263" s="3">
        <v>22496</v>
      </c>
      <c r="D3263" s="3">
        <v>13005</v>
      </c>
      <c r="E3263" s="3">
        <v>9491</v>
      </c>
    </row>
    <row r="3264" spans="1:5" x14ac:dyDescent="0.25">
      <c r="A3264" t="s">
        <v>302</v>
      </c>
      <c r="B3264" t="s">
        <v>75</v>
      </c>
      <c r="C3264" s="3">
        <v>3509</v>
      </c>
      <c r="D3264" s="3">
        <v>2251</v>
      </c>
      <c r="E3264" s="3">
        <v>1258</v>
      </c>
    </row>
    <row r="3265" spans="1:5" x14ac:dyDescent="0.25">
      <c r="A3265" t="s">
        <v>302</v>
      </c>
      <c r="B3265" t="s">
        <v>76</v>
      </c>
      <c r="C3265" s="3">
        <v>92</v>
      </c>
      <c r="D3265" s="3">
        <v>52</v>
      </c>
      <c r="E3265" s="3">
        <v>40</v>
      </c>
    </row>
    <row r="3266" spans="1:5" x14ac:dyDescent="0.25">
      <c r="A3266" t="s">
        <v>303</v>
      </c>
      <c r="B3266" t="s">
        <v>65</v>
      </c>
      <c r="C3266" s="3">
        <v>12099</v>
      </c>
      <c r="D3266" s="3">
        <v>5159</v>
      </c>
      <c r="E3266" s="3">
        <v>6940</v>
      </c>
    </row>
    <row r="3267" spans="1:5" x14ac:dyDescent="0.25">
      <c r="A3267" t="s">
        <v>303</v>
      </c>
      <c r="B3267" t="s">
        <v>66</v>
      </c>
      <c r="C3267" s="3">
        <v>10844</v>
      </c>
      <c r="D3267" s="3">
        <v>7987</v>
      </c>
      <c r="E3267" s="3">
        <v>2857</v>
      </c>
    </row>
    <row r="3268" spans="1:5" x14ac:dyDescent="0.25">
      <c r="A3268" t="s">
        <v>303</v>
      </c>
      <c r="B3268" t="s">
        <v>42</v>
      </c>
      <c r="C3268" s="3">
        <v>91338</v>
      </c>
      <c r="D3268" s="3">
        <v>59941</v>
      </c>
      <c r="E3268" s="3">
        <v>31397</v>
      </c>
    </row>
    <row r="3269" spans="1:5" x14ac:dyDescent="0.25">
      <c r="A3269" t="s">
        <v>303</v>
      </c>
      <c r="B3269" t="s">
        <v>67</v>
      </c>
      <c r="C3269" s="3">
        <v>3721</v>
      </c>
      <c r="D3269" s="3">
        <v>2568</v>
      </c>
      <c r="E3269" s="3">
        <v>1153</v>
      </c>
    </row>
    <row r="3270" spans="1:5" x14ac:dyDescent="0.25">
      <c r="A3270" t="s">
        <v>303</v>
      </c>
      <c r="B3270" t="s">
        <v>68</v>
      </c>
      <c r="C3270" s="3">
        <v>1725</v>
      </c>
      <c r="D3270" s="3">
        <v>1611</v>
      </c>
      <c r="E3270" s="3">
        <v>114</v>
      </c>
    </row>
    <row r="3271" spans="1:5" x14ac:dyDescent="0.25">
      <c r="A3271" t="s">
        <v>303</v>
      </c>
      <c r="B3271" t="s">
        <v>69</v>
      </c>
      <c r="C3271" s="3">
        <v>1111</v>
      </c>
      <c r="D3271" s="3">
        <v>1076</v>
      </c>
      <c r="E3271" s="3">
        <v>35</v>
      </c>
    </row>
    <row r="3272" spans="1:5" x14ac:dyDescent="0.25">
      <c r="A3272" t="s">
        <v>303</v>
      </c>
      <c r="B3272" t="s">
        <v>237</v>
      </c>
      <c r="C3272" s="3">
        <v>160</v>
      </c>
      <c r="D3272" s="3">
        <v>52</v>
      </c>
      <c r="E3272" s="3">
        <v>108</v>
      </c>
    </row>
    <row r="3273" spans="1:5" x14ac:dyDescent="0.25">
      <c r="A3273" t="s">
        <v>303</v>
      </c>
      <c r="B3273" t="s">
        <v>71</v>
      </c>
      <c r="C3273" s="3">
        <v>2215</v>
      </c>
      <c r="D3273" s="3">
        <v>2097</v>
      </c>
      <c r="E3273" s="3">
        <v>118</v>
      </c>
    </row>
    <row r="3274" spans="1:5" x14ac:dyDescent="0.25">
      <c r="A3274" t="s">
        <v>303</v>
      </c>
      <c r="B3274" t="s">
        <v>238</v>
      </c>
      <c r="C3274" s="3">
        <v>198</v>
      </c>
      <c r="D3274" s="3">
        <v>32</v>
      </c>
      <c r="E3274" s="3">
        <v>166</v>
      </c>
    </row>
    <row r="3275" spans="1:5" x14ac:dyDescent="0.25">
      <c r="A3275" t="s">
        <v>303</v>
      </c>
      <c r="B3275" t="s">
        <v>72</v>
      </c>
      <c r="C3275" s="3">
        <v>34842</v>
      </c>
      <c r="D3275" s="3">
        <v>22514</v>
      </c>
      <c r="E3275" s="3">
        <v>12328</v>
      </c>
    </row>
    <row r="3276" spans="1:5" x14ac:dyDescent="0.25">
      <c r="A3276" t="s">
        <v>303</v>
      </c>
      <c r="B3276" t="s">
        <v>73</v>
      </c>
      <c r="C3276" s="3">
        <v>358</v>
      </c>
      <c r="D3276" s="3">
        <v>307</v>
      </c>
      <c r="E3276" s="3">
        <v>51</v>
      </c>
    </row>
    <row r="3277" spans="1:5" x14ac:dyDescent="0.25">
      <c r="A3277" t="s">
        <v>303</v>
      </c>
      <c r="B3277" t="s">
        <v>74</v>
      </c>
      <c r="C3277" s="3">
        <v>20717</v>
      </c>
      <c r="D3277" s="3">
        <v>14143</v>
      </c>
      <c r="E3277" s="3">
        <v>6574</v>
      </c>
    </row>
    <row r="3278" spans="1:5" x14ac:dyDescent="0.25">
      <c r="A3278" t="s">
        <v>303</v>
      </c>
      <c r="B3278" t="s">
        <v>75</v>
      </c>
      <c r="C3278" s="3">
        <v>3264</v>
      </c>
      <c r="D3278" s="3">
        <v>2356</v>
      </c>
      <c r="E3278" s="3">
        <v>908</v>
      </c>
    </row>
    <row r="3279" spans="1:5" x14ac:dyDescent="0.25">
      <c r="A3279" t="s">
        <v>303</v>
      </c>
      <c r="B3279" t="s">
        <v>76</v>
      </c>
      <c r="C3279" s="3">
        <v>84</v>
      </c>
      <c r="D3279" s="3">
        <v>39</v>
      </c>
      <c r="E3279" s="3">
        <v>45</v>
      </c>
    </row>
    <row r="3280" spans="1:5" x14ac:dyDescent="0.25">
      <c r="A3280" t="s">
        <v>304</v>
      </c>
      <c r="B3280" t="s">
        <v>65</v>
      </c>
      <c r="C3280" s="3">
        <v>12111</v>
      </c>
      <c r="D3280" s="3">
        <v>5383</v>
      </c>
      <c r="E3280" s="3">
        <v>6728</v>
      </c>
    </row>
    <row r="3281" spans="1:5" x14ac:dyDescent="0.25">
      <c r="A3281" t="s">
        <v>304</v>
      </c>
      <c r="B3281" t="s">
        <v>66</v>
      </c>
      <c r="C3281" s="3">
        <v>10487</v>
      </c>
      <c r="D3281" s="3">
        <v>8577</v>
      </c>
      <c r="E3281" s="3">
        <v>1910</v>
      </c>
    </row>
    <row r="3282" spans="1:5" x14ac:dyDescent="0.25">
      <c r="A3282" t="s">
        <v>304</v>
      </c>
      <c r="B3282" t="s">
        <v>42</v>
      </c>
      <c r="C3282" s="3">
        <v>91106</v>
      </c>
      <c r="D3282" s="3">
        <v>62898</v>
      </c>
      <c r="E3282" s="3">
        <v>28208</v>
      </c>
    </row>
    <row r="3283" spans="1:5" x14ac:dyDescent="0.25">
      <c r="A3283" t="s">
        <v>304</v>
      </c>
      <c r="B3283" t="s">
        <v>67</v>
      </c>
      <c r="C3283" s="3">
        <v>3683</v>
      </c>
      <c r="D3283" s="3">
        <v>2597</v>
      </c>
      <c r="E3283" s="3">
        <v>1086</v>
      </c>
    </row>
    <row r="3284" spans="1:5" x14ac:dyDescent="0.25">
      <c r="A3284" t="s">
        <v>304</v>
      </c>
      <c r="B3284" t="s">
        <v>68</v>
      </c>
      <c r="C3284" s="3">
        <v>1785</v>
      </c>
      <c r="D3284" s="3">
        <v>1709</v>
      </c>
      <c r="E3284" s="3">
        <v>76</v>
      </c>
    </row>
    <row r="3285" spans="1:5" x14ac:dyDescent="0.25">
      <c r="A3285" t="s">
        <v>304</v>
      </c>
      <c r="B3285" t="s">
        <v>69</v>
      </c>
      <c r="C3285" s="3">
        <v>1135</v>
      </c>
      <c r="D3285" s="3">
        <v>1235</v>
      </c>
      <c r="E3285" s="3">
        <v>-100</v>
      </c>
    </row>
    <row r="3286" spans="1:5" x14ac:dyDescent="0.25">
      <c r="A3286" t="s">
        <v>304</v>
      </c>
      <c r="B3286" t="s">
        <v>237</v>
      </c>
      <c r="C3286" s="3">
        <v>179</v>
      </c>
      <c r="D3286" s="3">
        <v>51</v>
      </c>
      <c r="E3286" s="3">
        <v>128</v>
      </c>
    </row>
    <row r="3287" spans="1:5" x14ac:dyDescent="0.25">
      <c r="A3287" t="s">
        <v>304</v>
      </c>
      <c r="B3287" t="s">
        <v>71</v>
      </c>
      <c r="C3287" s="3">
        <v>2262</v>
      </c>
      <c r="D3287" s="3">
        <v>2143</v>
      </c>
      <c r="E3287" s="3">
        <v>119</v>
      </c>
    </row>
    <row r="3288" spans="1:5" x14ac:dyDescent="0.25">
      <c r="A3288" t="s">
        <v>304</v>
      </c>
      <c r="B3288" t="s">
        <v>238</v>
      </c>
      <c r="C3288" s="3">
        <v>202</v>
      </c>
      <c r="D3288" s="3">
        <v>35</v>
      </c>
      <c r="E3288" s="3">
        <v>167</v>
      </c>
    </row>
    <row r="3289" spans="1:5" x14ac:dyDescent="0.25">
      <c r="A3289" t="s">
        <v>304</v>
      </c>
      <c r="B3289" t="s">
        <v>72</v>
      </c>
      <c r="C3289" s="3">
        <v>34524</v>
      </c>
      <c r="D3289" s="3">
        <v>23145</v>
      </c>
      <c r="E3289" s="3">
        <v>11379</v>
      </c>
    </row>
    <row r="3290" spans="1:5" x14ac:dyDescent="0.25">
      <c r="A3290" t="s">
        <v>304</v>
      </c>
      <c r="B3290" t="s">
        <v>73</v>
      </c>
      <c r="C3290" s="3">
        <v>377</v>
      </c>
      <c r="D3290" s="3">
        <v>310</v>
      </c>
      <c r="E3290" s="3">
        <v>67</v>
      </c>
    </row>
    <row r="3291" spans="1:5" x14ac:dyDescent="0.25">
      <c r="A3291" t="s">
        <v>304</v>
      </c>
      <c r="B3291" t="s">
        <v>74</v>
      </c>
      <c r="C3291" s="3">
        <v>20911</v>
      </c>
      <c r="D3291" s="3">
        <v>15126</v>
      </c>
      <c r="E3291" s="3">
        <v>5785</v>
      </c>
    </row>
    <row r="3292" spans="1:5" x14ac:dyDescent="0.25">
      <c r="A3292" t="s">
        <v>304</v>
      </c>
      <c r="B3292" t="s">
        <v>75</v>
      </c>
      <c r="C3292" s="3">
        <v>3364</v>
      </c>
      <c r="D3292" s="3">
        <v>2534</v>
      </c>
      <c r="E3292" s="3">
        <v>830</v>
      </c>
    </row>
    <row r="3293" spans="1:5" x14ac:dyDescent="0.25">
      <c r="A3293" t="s">
        <v>304</v>
      </c>
      <c r="B3293" t="s">
        <v>76</v>
      </c>
      <c r="C3293" s="3">
        <v>86</v>
      </c>
      <c r="D3293" s="3">
        <v>53</v>
      </c>
      <c r="E3293" s="3">
        <v>33</v>
      </c>
    </row>
    <row r="3294" spans="1:5" x14ac:dyDescent="0.25">
      <c r="A3294" t="s">
        <v>305</v>
      </c>
      <c r="B3294" t="s">
        <v>65</v>
      </c>
      <c r="C3294" s="3">
        <v>13077</v>
      </c>
      <c r="D3294" s="3">
        <v>5180</v>
      </c>
      <c r="E3294" s="3">
        <v>7897</v>
      </c>
    </row>
    <row r="3295" spans="1:5" x14ac:dyDescent="0.25">
      <c r="A3295" t="s">
        <v>305</v>
      </c>
      <c r="B3295" t="s">
        <v>66</v>
      </c>
      <c r="C3295" s="3">
        <v>11237</v>
      </c>
      <c r="D3295" s="3">
        <v>7868</v>
      </c>
      <c r="E3295" s="3">
        <v>3369</v>
      </c>
    </row>
    <row r="3296" spans="1:5" x14ac:dyDescent="0.25">
      <c r="A3296" t="s">
        <v>305</v>
      </c>
      <c r="B3296" t="s">
        <v>42</v>
      </c>
      <c r="C3296" s="3">
        <v>96443</v>
      </c>
      <c r="D3296" s="3">
        <v>58768</v>
      </c>
      <c r="E3296" s="3">
        <v>37675</v>
      </c>
    </row>
    <row r="3297" spans="1:5" x14ac:dyDescent="0.25">
      <c r="A3297" t="s">
        <v>305</v>
      </c>
      <c r="B3297" t="s">
        <v>67</v>
      </c>
      <c r="C3297" s="3">
        <v>3875</v>
      </c>
      <c r="D3297" s="3">
        <v>2498</v>
      </c>
      <c r="E3297" s="3">
        <v>1377</v>
      </c>
    </row>
    <row r="3298" spans="1:5" x14ac:dyDescent="0.25">
      <c r="A3298" t="s">
        <v>305</v>
      </c>
      <c r="B3298" t="s">
        <v>68</v>
      </c>
      <c r="C3298" s="3">
        <v>1818</v>
      </c>
      <c r="D3298" s="3">
        <v>1645</v>
      </c>
      <c r="E3298" s="3">
        <v>173</v>
      </c>
    </row>
    <row r="3299" spans="1:5" x14ac:dyDescent="0.25">
      <c r="A3299" t="s">
        <v>305</v>
      </c>
      <c r="B3299" t="s">
        <v>69</v>
      </c>
      <c r="C3299" s="3">
        <v>1193</v>
      </c>
      <c r="D3299" s="3">
        <v>1165</v>
      </c>
      <c r="E3299" s="3">
        <v>28</v>
      </c>
    </row>
    <row r="3300" spans="1:5" x14ac:dyDescent="0.25">
      <c r="A3300" t="s">
        <v>305</v>
      </c>
      <c r="B3300" t="s">
        <v>237</v>
      </c>
      <c r="C3300" s="3">
        <v>187</v>
      </c>
      <c r="D3300" s="3">
        <v>51</v>
      </c>
      <c r="E3300" s="3">
        <v>136</v>
      </c>
    </row>
    <row r="3301" spans="1:5" x14ac:dyDescent="0.25">
      <c r="A3301" t="s">
        <v>305</v>
      </c>
      <c r="B3301" t="s">
        <v>71</v>
      </c>
      <c r="C3301" s="3">
        <v>2306</v>
      </c>
      <c r="D3301" s="3">
        <v>2101</v>
      </c>
      <c r="E3301" s="3">
        <v>205</v>
      </c>
    </row>
    <row r="3302" spans="1:5" x14ac:dyDescent="0.25">
      <c r="A3302" t="s">
        <v>305</v>
      </c>
      <c r="B3302" t="s">
        <v>238</v>
      </c>
      <c r="C3302" s="3">
        <v>228</v>
      </c>
      <c r="D3302" s="3">
        <v>27</v>
      </c>
      <c r="E3302" s="3">
        <v>201</v>
      </c>
    </row>
    <row r="3303" spans="1:5" x14ac:dyDescent="0.25">
      <c r="A3303" t="s">
        <v>305</v>
      </c>
      <c r="B3303" t="s">
        <v>72</v>
      </c>
      <c r="C3303" s="3">
        <v>36344</v>
      </c>
      <c r="D3303" s="3">
        <v>21725</v>
      </c>
      <c r="E3303" s="3">
        <v>14619</v>
      </c>
    </row>
    <row r="3304" spans="1:5" x14ac:dyDescent="0.25">
      <c r="A3304" t="s">
        <v>305</v>
      </c>
      <c r="B3304" t="s">
        <v>73</v>
      </c>
      <c r="C3304" s="3">
        <v>362</v>
      </c>
      <c r="D3304" s="3">
        <v>296</v>
      </c>
      <c r="E3304" s="3">
        <v>66</v>
      </c>
    </row>
    <row r="3305" spans="1:5" x14ac:dyDescent="0.25">
      <c r="A3305" t="s">
        <v>305</v>
      </c>
      <c r="B3305" t="s">
        <v>74</v>
      </c>
      <c r="C3305" s="3">
        <v>22238</v>
      </c>
      <c r="D3305" s="3">
        <v>14005</v>
      </c>
      <c r="E3305" s="3">
        <v>8233</v>
      </c>
    </row>
    <row r="3306" spans="1:5" x14ac:dyDescent="0.25">
      <c r="A3306" t="s">
        <v>305</v>
      </c>
      <c r="B3306" t="s">
        <v>75</v>
      </c>
      <c r="C3306" s="3">
        <v>3491</v>
      </c>
      <c r="D3306" s="3">
        <v>2155</v>
      </c>
      <c r="E3306" s="3">
        <v>1336</v>
      </c>
    </row>
    <row r="3307" spans="1:5" x14ac:dyDescent="0.25">
      <c r="A3307" t="s">
        <v>305</v>
      </c>
      <c r="B3307" t="s">
        <v>76</v>
      </c>
      <c r="C3307" s="3">
        <v>87</v>
      </c>
      <c r="D3307" s="3">
        <v>52</v>
      </c>
      <c r="E3307" s="3">
        <v>35</v>
      </c>
    </row>
    <row r="3308" spans="1:5" x14ac:dyDescent="0.25">
      <c r="A3308" t="s">
        <v>306</v>
      </c>
      <c r="B3308" t="s">
        <v>65</v>
      </c>
      <c r="C3308" s="3">
        <v>13444</v>
      </c>
      <c r="D3308" s="3">
        <v>5018</v>
      </c>
      <c r="E3308" s="3">
        <v>8426</v>
      </c>
    </row>
    <row r="3309" spans="1:5" x14ac:dyDescent="0.25">
      <c r="A3309" t="s">
        <v>306</v>
      </c>
      <c r="B3309" t="s">
        <v>66</v>
      </c>
      <c r="C3309" s="3">
        <v>11742</v>
      </c>
      <c r="D3309" s="3">
        <v>7571</v>
      </c>
      <c r="E3309" s="3">
        <v>4171</v>
      </c>
    </row>
    <row r="3310" spans="1:5" x14ac:dyDescent="0.25">
      <c r="A3310" t="s">
        <v>306</v>
      </c>
      <c r="B3310" t="s">
        <v>42</v>
      </c>
      <c r="C3310" s="3">
        <v>101562</v>
      </c>
      <c r="D3310" s="3">
        <v>55686</v>
      </c>
      <c r="E3310" s="3">
        <v>45876</v>
      </c>
    </row>
    <row r="3311" spans="1:5" x14ac:dyDescent="0.25">
      <c r="A3311" t="s">
        <v>306</v>
      </c>
      <c r="B3311" t="s">
        <v>67</v>
      </c>
      <c r="C3311" s="3">
        <v>4156</v>
      </c>
      <c r="D3311" s="3">
        <v>2403</v>
      </c>
      <c r="E3311" s="3">
        <v>1753</v>
      </c>
    </row>
    <row r="3312" spans="1:5" x14ac:dyDescent="0.25">
      <c r="A3312" t="s">
        <v>306</v>
      </c>
      <c r="B3312" t="s">
        <v>68</v>
      </c>
      <c r="C3312" s="3">
        <v>2003</v>
      </c>
      <c r="D3312" s="3">
        <v>1430</v>
      </c>
      <c r="E3312" s="3">
        <v>573</v>
      </c>
    </row>
    <row r="3313" spans="1:5" x14ac:dyDescent="0.25">
      <c r="A3313" t="s">
        <v>306</v>
      </c>
      <c r="B3313" t="s">
        <v>69</v>
      </c>
      <c r="C3313" s="3">
        <v>1376</v>
      </c>
      <c r="D3313" s="3">
        <v>998</v>
      </c>
      <c r="E3313" s="3">
        <v>378</v>
      </c>
    </row>
    <row r="3314" spans="1:5" x14ac:dyDescent="0.25">
      <c r="A3314" t="s">
        <v>306</v>
      </c>
      <c r="B3314" t="s">
        <v>237</v>
      </c>
      <c r="C3314" s="3">
        <v>190</v>
      </c>
      <c r="D3314" s="3">
        <v>49</v>
      </c>
      <c r="E3314" s="3">
        <v>141</v>
      </c>
    </row>
    <row r="3315" spans="1:5" x14ac:dyDescent="0.25">
      <c r="A3315" t="s">
        <v>306</v>
      </c>
      <c r="B3315" t="s">
        <v>71</v>
      </c>
      <c r="C3315" s="3">
        <v>2482</v>
      </c>
      <c r="D3315" s="3">
        <v>1881</v>
      </c>
      <c r="E3315" s="3">
        <v>601</v>
      </c>
    </row>
    <row r="3316" spans="1:5" x14ac:dyDescent="0.25">
      <c r="A3316" t="s">
        <v>306</v>
      </c>
      <c r="B3316" t="s">
        <v>238</v>
      </c>
      <c r="C3316" s="3">
        <v>210</v>
      </c>
      <c r="D3316" s="3">
        <v>54</v>
      </c>
      <c r="E3316" s="3">
        <v>156</v>
      </c>
    </row>
    <row r="3317" spans="1:5" x14ac:dyDescent="0.25">
      <c r="A3317" t="s">
        <v>306</v>
      </c>
      <c r="B3317" t="s">
        <v>72</v>
      </c>
      <c r="C3317" s="3">
        <v>37828</v>
      </c>
      <c r="D3317" s="3">
        <v>20440</v>
      </c>
      <c r="E3317" s="3">
        <v>17388</v>
      </c>
    </row>
    <row r="3318" spans="1:5" x14ac:dyDescent="0.25">
      <c r="A3318" t="s">
        <v>306</v>
      </c>
      <c r="B3318" t="s">
        <v>73</v>
      </c>
      <c r="C3318" s="3">
        <v>377</v>
      </c>
      <c r="D3318" s="3">
        <v>292</v>
      </c>
      <c r="E3318" s="3">
        <v>85</v>
      </c>
    </row>
    <row r="3319" spans="1:5" x14ac:dyDescent="0.25">
      <c r="A3319" t="s">
        <v>306</v>
      </c>
      <c r="B3319" t="s">
        <v>74</v>
      </c>
      <c r="C3319" s="3">
        <v>24022</v>
      </c>
      <c r="D3319" s="3">
        <v>13336</v>
      </c>
      <c r="E3319" s="3">
        <v>10686</v>
      </c>
    </row>
    <row r="3320" spans="1:5" x14ac:dyDescent="0.25">
      <c r="A3320" t="s">
        <v>306</v>
      </c>
      <c r="B3320" t="s">
        <v>75</v>
      </c>
      <c r="C3320" s="3">
        <v>3635</v>
      </c>
      <c r="D3320" s="3">
        <v>2169</v>
      </c>
      <c r="E3320" s="3">
        <v>1466</v>
      </c>
    </row>
    <row r="3321" spans="1:5" x14ac:dyDescent="0.25">
      <c r="A3321" t="s">
        <v>306</v>
      </c>
      <c r="B3321" t="s">
        <v>76</v>
      </c>
      <c r="C3321" s="3">
        <v>97</v>
      </c>
      <c r="D3321" s="3">
        <v>45</v>
      </c>
      <c r="E3321" s="3">
        <v>52</v>
      </c>
    </row>
    <row r="3322" spans="1:5" x14ac:dyDescent="0.25">
      <c r="A3322" t="s">
        <v>307</v>
      </c>
      <c r="B3322" t="s">
        <v>65</v>
      </c>
      <c r="C3322" s="3">
        <v>12239</v>
      </c>
      <c r="D3322" s="3">
        <v>5496</v>
      </c>
      <c r="E3322" s="3">
        <v>6743</v>
      </c>
    </row>
    <row r="3323" spans="1:5" x14ac:dyDescent="0.25">
      <c r="A3323" t="s">
        <v>307</v>
      </c>
      <c r="B3323" t="s">
        <v>66</v>
      </c>
      <c r="C3323" s="3">
        <v>10815</v>
      </c>
      <c r="D3323" s="3">
        <v>8098</v>
      </c>
      <c r="E3323" s="3">
        <v>2717</v>
      </c>
    </row>
    <row r="3324" spans="1:5" x14ac:dyDescent="0.25">
      <c r="A3324" t="s">
        <v>307</v>
      </c>
      <c r="B3324" t="s">
        <v>42</v>
      </c>
      <c r="C3324" s="3">
        <v>92749</v>
      </c>
      <c r="D3324" s="3">
        <v>61383</v>
      </c>
      <c r="E3324" s="3">
        <v>31366</v>
      </c>
    </row>
    <row r="3325" spans="1:5" x14ac:dyDescent="0.25">
      <c r="A3325" t="s">
        <v>307</v>
      </c>
      <c r="B3325" t="s">
        <v>67</v>
      </c>
      <c r="C3325" s="3">
        <v>3791</v>
      </c>
      <c r="D3325" s="3">
        <v>2583</v>
      </c>
      <c r="E3325" s="3">
        <v>1208</v>
      </c>
    </row>
    <row r="3326" spans="1:5" x14ac:dyDescent="0.25">
      <c r="A3326" t="s">
        <v>307</v>
      </c>
      <c r="B3326" t="s">
        <v>68</v>
      </c>
      <c r="C3326" s="3">
        <v>1801</v>
      </c>
      <c r="D3326" s="3">
        <v>1668</v>
      </c>
      <c r="E3326" s="3">
        <v>133</v>
      </c>
    </row>
    <row r="3327" spans="1:5" x14ac:dyDescent="0.25">
      <c r="A3327" t="s">
        <v>307</v>
      </c>
      <c r="B3327" t="s">
        <v>69</v>
      </c>
      <c r="C3327" s="3">
        <v>1191</v>
      </c>
      <c r="D3327" s="3">
        <v>1135</v>
      </c>
      <c r="E3327" s="3">
        <v>56</v>
      </c>
    </row>
    <row r="3328" spans="1:5" x14ac:dyDescent="0.25">
      <c r="A3328" t="s">
        <v>307</v>
      </c>
      <c r="B3328" t="s">
        <v>237</v>
      </c>
      <c r="C3328" s="3">
        <v>170</v>
      </c>
      <c r="D3328" s="3">
        <v>51</v>
      </c>
      <c r="E3328" s="3">
        <v>119</v>
      </c>
    </row>
    <row r="3329" spans="1:5" x14ac:dyDescent="0.25">
      <c r="A3329" t="s">
        <v>307</v>
      </c>
      <c r="B3329" t="s">
        <v>71</v>
      </c>
      <c r="C3329" s="3">
        <v>2193</v>
      </c>
      <c r="D3329" s="3">
        <v>2101</v>
      </c>
      <c r="E3329" s="3">
        <v>92</v>
      </c>
    </row>
    <row r="3330" spans="1:5" x14ac:dyDescent="0.25">
      <c r="A3330" t="s">
        <v>307</v>
      </c>
      <c r="B3330" t="s">
        <v>238</v>
      </c>
      <c r="C3330" s="3">
        <v>177</v>
      </c>
      <c r="D3330" s="3">
        <v>33</v>
      </c>
      <c r="E3330" s="3">
        <v>144</v>
      </c>
    </row>
    <row r="3331" spans="1:5" x14ac:dyDescent="0.25">
      <c r="A3331" t="s">
        <v>307</v>
      </c>
      <c r="B3331" t="s">
        <v>72</v>
      </c>
      <c r="C3331" s="3">
        <v>34875</v>
      </c>
      <c r="D3331" s="3">
        <v>22771</v>
      </c>
      <c r="E3331" s="3">
        <v>12104</v>
      </c>
    </row>
    <row r="3332" spans="1:5" x14ac:dyDescent="0.25">
      <c r="A3332" t="s">
        <v>307</v>
      </c>
      <c r="B3332" t="s">
        <v>73</v>
      </c>
      <c r="C3332" s="3">
        <v>366</v>
      </c>
      <c r="D3332" s="3">
        <v>328</v>
      </c>
      <c r="E3332" s="3">
        <v>38</v>
      </c>
    </row>
    <row r="3333" spans="1:5" x14ac:dyDescent="0.25">
      <c r="A3333" t="s">
        <v>307</v>
      </c>
      <c r="B3333" t="s">
        <v>74</v>
      </c>
      <c r="C3333" s="3">
        <v>21782</v>
      </c>
      <c r="D3333" s="3">
        <v>14684</v>
      </c>
      <c r="E3333" s="3">
        <v>7098</v>
      </c>
    </row>
    <row r="3334" spans="1:5" x14ac:dyDescent="0.25">
      <c r="A3334" t="s">
        <v>307</v>
      </c>
      <c r="B3334" t="s">
        <v>75</v>
      </c>
      <c r="C3334" s="3">
        <v>3246</v>
      </c>
      <c r="D3334" s="3">
        <v>2387</v>
      </c>
      <c r="E3334" s="3">
        <v>859</v>
      </c>
    </row>
    <row r="3335" spans="1:5" x14ac:dyDescent="0.25">
      <c r="A3335" t="s">
        <v>307</v>
      </c>
      <c r="B3335" t="s">
        <v>76</v>
      </c>
      <c r="C3335" s="3">
        <v>103</v>
      </c>
      <c r="D3335" s="3">
        <v>48</v>
      </c>
      <c r="E3335" s="3">
        <v>55</v>
      </c>
    </row>
    <row r="3336" spans="1:5" x14ac:dyDescent="0.25">
      <c r="A3336" t="s">
        <v>308</v>
      </c>
      <c r="B3336" t="s">
        <v>65</v>
      </c>
      <c r="C3336" s="3">
        <v>12309</v>
      </c>
      <c r="D3336" s="3">
        <v>5441</v>
      </c>
      <c r="E3336" s="3">
        <v>6868</v>
      </c>
    </row>
    <row r="3337" spans="1:5" x14ac:dyDescent="0.25">
      <c r="A3337" t="s">
        <v>308</v>
      </c>
      <c r="B3337" t="s">
        <v>66</v>
      </c>
      <c r="C3337" s="3">
        <v>10712</v>
      </c>
      <c r="D3337" s="3">
        <v>8256</v>
      </c>
      <c r="E3337" s="3">
        <v>2456</v>
      </c>
    </row>
    <row r="3338" spans="1:5" x14ac:dyDescent="0.25">
      <c r="A3338" t="s">
        <v>308</v>
      </c>
      <c r="B3338" t="s">
        <v>42</v>
      </c>
      <c r="C3338" s="3">
        <v>91477</v>
      </c>
      <c r="D3338" s="3">
        <v>62679</v>
      </c>
      <c r="E3338" s="3">
        <v>28798</v>
      </c>
    </row>
    <row r="3339" spans="1:5" x14ac:dyDescent="0.25">
      <c r="A3339" t="s">
        <v>308</v>
      </c>
      <c r="B3339" t="s">
        <v>67</v>
      </c>
      <c r="C3339" s="3">
        <v>3809</v>
      </c>
      <c r="D3339" s="3">
        <v>2507</v>
      </c>
      <c r="E3339" s="3">
        <v>1302</v>
      </c>
    </row>
    <row r="3340" spans="1:5" x14ac:dyDescent="0.25">
      <c r="A3340" t="s">
        <v>308</v>
      </c>
      <c r="B3340" t="s">
        <v>68</v>
      </c>
      <c r="C3340" s="3">
        <v>1776</v>
      </c>
      <c r="D3340" s="3">
        <v>1681</v>
      </c>
      <c r="E3340" s="3">
        <v>95</v>
      </c>
    </row>
    <row r="3341" spans="1:5" x14ac:dyDescent="0.25">
      <c r="A3341" t="s">
        <v>308</v>
      </c>
      <c r="B3341" t="s">
        <v>69</v>
      </c>
      <c r="C3341" s="3">
        <v>1153</v>
      </c>
      <c r="D3341" s="3">
        <v>1143</v>
      </c>
      <c r="E3341" s="3">
        <v>10</v>
      </c>
    </row>
    <row r="3342" spans="1:5" x14ac:dyDescent="0.25">
      <c r="A3342" t="s">
        <v>308</v>
      </c>
      <c r="B3342" t="s">
        <v>237</v>
      </c>
      <c r="C3342" s="3">
        <v>159</v>
      </c>
      <c r="D3342" s="3">
        <v>48</v>
      </c>
      <c r="E3342" s="3">
        <v>111</v>
      </c>
    </row>
    <row r="3343" spans="1:5" x14ac:dyDescent="0.25">
      <c r="A3343" t="s">
        <v>308</v>
      </c>
      <c r="B3343" t="s">
        <v>71</v>
      </c>
      <c r="C3343" s="3">
        <v>2068</v>
      </c>
      <c r="D3343" s="3">
        <v>2122</v>
      </c>
      <c r="E3343" s="3">
        <v>-54</v>
      </c>
    </row>
    <row r="3344" spans="1:5" x14ac:dyDescent="0.25">
      <c r="A3344" t="s">
        <v>308</v>
      </c>
      <c r="B3344" t="s">
        <v>238</v>
      </c>
      <c r="C3344" s="3">
        <v>217</v>
      </c>
      <c r="D3344" s="3">
        <v>39</v>
      </c>
      <c r="E3344" s="3">
        <v>178</v>
      </c>
    </row>
    <row r="3345" spans="1:5" x14ac:dyDescent="0.25">
      <c r="A3345" t="s">
        <v>308</v>
      </c>
      <c r="B3345" t="s">
        <v>72</v>
      </c>
      <c r="C3345" s="3">
        <v>33983</v>
      </c>
      <c r="D3345" s="3">
        <v>23439</v>
      </c>
      <c r="E3345" s="3">
        <v>10544</v>
      </c>
    </row>
    <row r="3346" spans="1:5" x14ac:dyDescent="0.25">
      <c r="A3346" t="s">
        <v>308</v>
      </c>
      <c r="B3346" t="s">
        <v>73</v>
      </c>
      <c r="C3346" s="3">
        <v>328</v>
      </c>
      <c r="D3346" s="3">
        <v>367</v>
      </c>
      <c r="E3346" s="3">
        <v>-39</v>
      </c>
    </row>
    <row r="3347" spans="1:5" x14ac:dyDescent="0.25">
      <c r="A3347" t="s">
        <v>308</v>
      </c>
      <c r="B3347" t="s">
        <v>74</v>
      </c>
      <c r="C3347" s="3">
        <v>21423</v>
      </c>
      <c r="D3347" s="3">
        <v>15337</v>
      </c>
      <c r="E3347" s="3">
        <v>6086</v>
      </c>
    </row>
    <row r="3348" spans="1:5" x14ac:dyDescent="0.25">
      <c r="A3348" t="s">
        <v>308</v>
      </c>
      <c r="B3348" t="s">
        <v>75</v>
      </c>
      <c r="C3348" s="3">
        <v>3443</v>
      </c>
      <c r="D3348" s="3">
        <v>2259</v>
      </c>
      <c r="E3348" s="3">
        <v>1184</v>
      </c>
    </row>
    <row r="3349" spans="1:5" x14ac:dyDescent="0.25">
      <c r="A3349" t="s">
        <v>308</v>
      </c>
      <c r="B3349" t="s">
        <v>76</v>
      </c>
      <c r="C3349" s="3">
        <v>97</v>
      </c>
      <c r="D3349" s="3">
        <v>40</v>
      </c>
      <c r="E3349" s="3">
        <v>57</v>
      </c>
    </row>
    <row r="3350" spans="1:5" x14ac:dyDescent="0.25">
      <c r="A3350" t="s">
        <v>309</v>
      </c>
      <c r="B3350" t="s">
        <v>65</v>
      </c>
      <c r="C3350" s="3">
        <v>13326</v>
      </c>
      <c r="D3350" s="3">
        <v>5097</v>
      </c>
      <c r="E3350" s="3">
        <v>8229</v>
      </c>
    </row>
    <row r="3351" spans="1:5" x14ac:dyDescent="0.25">
      <c r="A3351" t="s">
        <v>309</v>
      </c>
      <c r="B3351" t="s">
        <v>66</v>
      </c>
      <c r="C3351" s="3">
        <v>11428</v>
      </c>
      <c r="D3351" s="3">
        <v>7522</v>
      </c>
      <c r="E3351" s="3">
        <v>3906</v>
      </c>
    </row>
    <row r="3352" spans="1:5" x14ac:dyDescent="0.25">
      <c r="A3352" t="s">
        <v>309</v>
      </c>
      <c r="B3352" t="s">
        <v>42</v>
      </c>
      <c r="C3352" s="3">
        <v>97469</v>
      </c>
      <c r="D3352" s="3">
        <v>58148</v>
      </c>
      <c r="E3352" s="3">
        <v>39321</v>
      </c>
    </row>
    <row r="3353" spans="1:5" x14ac:dyDescent="0.25">
      <c r="A3353" t="s">
        <v>309</v>
      </c>
      <c r="B3353" t="s">
        <v>67</v>
      </c>
      <c r="C3353" s="3">
        <v>3986</v>
      </c>
      <c r="D3353" s="3">
        <v>2488</v>
      </c>
      <c r="E3353" s="3">
        <v>1498</v>
      </c>
    </row>
    <row r="3354" spans="1:5" x14ac:dyDescent="0.25">
      <c r="A3354" t="s">
        <v>309</v>
      </c>
      <c r="B3354" t="s">
        <v>68</v>
      </c>
      <c r="C3354" s="3">
        <v>1864</v>
      </c>
      <c r="D3354" s="3">
        <v>1574</v>
      </c>
      <c r="E3354" s="3">
        <v>290</v>
      </c>
    </row>
    <row r="3355" spans="1:5" x14ac:dyDescent="0.25">
      <c r="A3355" t="s">
        <v>309</v>
      </c>
      <c r="B3355" t="s">
        <v>69</v>
      </c>
      <c r="C3355" s="3">
        <v>1206</v>
      </c>
      <c r="D3355" s="3">
        <v>1085</v>
      </c>
      <c r="E3355" s="3">
        <v>121</v>
      </c>
    </row>
    <row r="3356" spans="1:5" x14ac:dyDescent="0.25">
      <c r="A3356" t="s">
        <v>309</v>
      </c>
      <c r="B3356" t="s">
        <v>237</v>
      </c>
      <c r="C3356" s="3">
        <v>180</v>
      </c>
      <c r="D3356" s="3">
        <v>43</v>
      </c>
      <c r="E3356" s="3">
        <v>137</v>
      </c>
    </row>
    <row r="3357" spans="1:5" x14ac:dyDescent="0.25">
      <c r="A3357" t="s">
        <v>309</v>
      </c>
      <c r="B3357" t="s">
        <v>71</v>
      </c>
      <c r="C3357" s="3">
        <v>2237</v>
      </c>
      <c r="D3357" s="3">
        <v>1979</v>
      </c>
      <c r="E3357" s="3">
        <v>258</v>
      </c>
    </row>
    <row r="3358" spans="1:5" x14ac:dyDescent="0.25">
      <c r="A3358" t="s">
        <v>309</v>
      </c>
      <c r="B3358" t="s">
        <v>238</v>
      </c>
      <c r="C3358" s="3">
        <v>204</v>
      </c>
      <c r="D3358" s="3">
        <v>40</v>
      </c>
      <c r="E3358" s="3">
        <v>164</v>
      </c>
    </row>
    <row r="3359" spans="1:5" x14ac:dyDescent="0.25">
      <c r="A3359" t="s">
        <v>309</v>
      </c>
      <c r="B3359" t="s">
        <v>72</v>
      </c>
      <c r="C3359" s="3">
        <v>36501</v>
      </c>
      <c r="D3359" s="3">
        <v>21736</v>
      </c>
      <c r="E3359" s="3">
        <v>14765</v>
      </c>
    </row>
    <row r="3360" spans="1:5" x14ac:dyDescent="0.25">
      <c r="A3360" t="s">
        <v>309</v>
      </c>
      <c r="B3360" t="s">
        <v>73</v>
      </c>
      <c r="C3360" s="3">
        <v>400</v>
      </c>
      <c r="D3360" s="3">
        <v>307</v>
      </c>
      <c r="E3360" s="3">
        <v>93</v>
      </c>
    </row>
    <row r="3361" spans="1:5" x14ac:dyDescent="0.25">
      <c r="A3361" t="s">
        <v>309</v>
      </c>
      <c r="B3361" t="s">
        <v>74</v>
      </c>
      <c r="C3361" s="3">
        <v>22431</v>
      </c>
      <c r="D3361" s="3">
        <v>14040</v>
      </c>
      <c r="E3361" s="3">
        <v>8391</v>
      </c>
    </row>
    <row r="3362" spans="1:5" x14ac:dyDescent="0.25">
      <c r="A3362" t="s">
        <v>309</v>
      </c>
      <c r="B3362" t="s">
        <v>75</v>
      </c>
      <c r="C3362" s="3">
        <v>3603</v>
      </c>
      <c r="D3362" s="3">
        <v>2199</v>
      </c>
      <c r="E3362" s="3">
        <v>1404</v>
      </c>
    </row>
    <row r="3363" spans="1:5" x14ac:dyDescent="0.25">
      <c r="A3363" t="s">
        <v>309</v>
      </c>
      <c r="B3363" t="s">
        <v>76</v>
      </c>
      <c r="C3363" s="3">
        <v>103</v>
      </c>
      <c r="D3363" s="3">
        <v>38</v>
      </c>
      <c r="E3363" s="3">
        <v>65</v>
      </c>
    </row>
    <row r="3364" spans="1:5" x14ac:dyDescent="0.25">
      <c r="A3364" t="s">
        <v>310</v>
      </c>
      <c r="B3364" t="s">
        <v>65</v>
      </c>
      <c r="C3364" s="3">
        <v>13701</v>
      </c>
      <c r="D3364" s="3">
        <v>4892</v>
      </c>
      <c r="E3364" s="3">
        <v>8809</v>
      </c>
    </row>
    <row r="3365" spans="1:5" x14ac:dyDescent="0.25">
      <c r="A3365" t="s">
        <v>310</v>
      </c>
      <c r="B3365" t="s">
        <v>66</v>
      </c>
      <c r="C3365" s="3">
        <v>11941</v>
      </c>
      <c r="D3365" s="3">
        <v>7678</v>
      </c>
      <c r="E3365" s="3">
        <v>4263</v>
      </c>
    </row>
    <row r="3366" spans="1:5" x14ac:dyDescent="0.25">
      <c r="A3366" t="s">
        <v>310</v>
      </c>
      <c r="B3366" t="s">
        <v>42</v>
      </c>
      <c r="C3366" s="3">
        <v>102286</v>
      </c>
      <c r="D3366" s="3">
        <v>55959</v>
      </c>
      <c r="E3366" s="3">
        <v>46327</v>
      </c>
    </row>
    <row r="3367" spans="1:5" x14ac:dyDescent="0.25">
      <c r="A3367" t="s">
        <v>310</v>
      </c>
      <c r="B3367" t="s">
        <v>67</v>
      </c>
      <c r="C3367" s="3">
        <v>4153</v>
      </c>
      <c r="D3367" s="3">
        <v>2363</v>
      </c>
      <c r="E3367" s="3">
        <v>1790</v>
      </c>
    </row>
    <row r="3368" spans="1:5" x14ac:dyDescent="0.25">
      <c r="A3368" t="s">
        <v>310</v>
      </c>
      <c r="B3368" t="s">
        <v>68</v>
      </c>
      <c r="C3368" s="3">
        <v>2009</v>
      </c>
      <c r="D3368" s="3">
        <v>1463</v>
      </c>
      <c r="E3368" s="3">
        <v>546</v>
      </c>
    </row>
    <row r="3369" spans="1:5" x14ac:dyDescent="0.25">
      <c r="A3369" t="s">
        <v>310</v>
      </c>
      <c r="B3369" t="s">
        <v>69</v>
      </c>
      <c r="C3369" s="3">
        <v>1322</v>
      </c>
      <c r="D3369" s="3">
        <v>1031</v>
      </c>
      <c r="E3369" s="3">
        <v>291</v>
      </c>
    </row>
    <row r="3370" spans="1:5" x14ac:dyDescent="0.25">
      <c r="A3370" t="s">
        <v>310</v>
      </c>
      <c r="B3370" t="s">
        <v>237</v>
      </c>
      <c r="C3370" s="3">
        <v>207</v>
      </c>
      <c r="D3370" s="3">
        <v>47</v>
      </c>
      <c r="E3370" s="3">
        <v>160</v>
      </c>
    </row>
    <row r="3371" spans="1:5" x14ac:dyDescent="0.25">
      <c r="A3371" t="s">
        <v>310</v>
      </c>
      <c r="B3371" t="s">
        <v>71</v>
      </c>
      <c r="C3371" s="3">
        <v>2498</v>
      </c>
      <c r="D3371" s="3">
        <v>1970</v>
      </c>
      <c r="E3371" s="3">
        <v>528</v>
      </c>
    </row>
    <row r="3372" spans="1:5" x14ac:dyDescent="0.25">
      <c r="A3372" t="s">
        <v>310</v>
      </c>
      <c r="B3372" t="s">
        <v>238</v>
      </c>
      <c r="C3372" s="3">
        <v>236</v>
      </c>
      <c r="D3372" s="3">
        <v>30</v>
      </c>
      <c r="E3372" s="3">
        <v>206</v>
      </c>
    </row>
    <row r="3373" spans="1:5" x14ac:dyDescent="0.25">
      <c r="A3373" t="s">
        <v>310</v>
      </c>
      <c r="B3373" t="s">
        <v>72</v>
      </c>
      <c r="C3373" s="3">
        <v>38227</v>
      </c>
      <c r="D3373" s="3">
        <v>20537</v>
      </c>
      <c r="E3373" s="3">
        <v>17690</v>
      </c>
    </row>
    <row r="3374" spans="1:5" x14ac:dyDescent="0.25">
      <c r="A3374" t="s">
        <v>310</v>
      </c>
      <c r="B3374" t="s">
        <v>73</v>
      </c>
      <c r="C3374" s="3">
        <v>369</v>
      </c>
      <c r="D3374" s="3">
        <v>275</v>
      </c>
      <c r="E3374" s="3">
        <v>94</v>
      </c>
    </row>
    <row r="3375" spans="1:5" x14ac:dyDescent="0.25">
      <c r="A3375" t="s">
        <v>310</v>
      </c>
      <c r="B3375" t="s">
        <v>74</v>
      </c>
      <c r="C3375" s="3">
        <v>23827</v>
      </c>
      <c r="D3375" s="3">
        <v>13420</v>
      </c>
      <c r="E3375" s="3">
        <v>10407</v>
      </c>
    </row>
    <row r="3376" spans="1:5" x14ac:dyDescent="0.25">
      <c r="A3376" t="s">
        <v>310</v>
      </c>
      <c r="B3376" t="s">
        <v>75</v>
      </c>
      <c r="C3376" s="3">
        <v>3704</v>
      </c>
      <c r="D3376" s="3">
        <v>2203</v>
      </c>
      <c r="E3376" s="3">
        <v>1501</v>
      </c>
    </row>
    <row r="3377" spans="1:5" x14ac:dyDescent="0.25">
      <c r="A3377" t="s">
        <v>310</v>
      </c>
      <c r="B3377" t="s">
        <v>76</v>
      </c>
      <c r="C3377" s="3">
        <v>92</v>
      </c>
      <c r="D3377" s="3">
        <v>50</v>
      </c>
      <c r="E3377" s="3">
        <v>42</v>
      </c>
    </row>
    <row r="3378" spans="1:5" x14ac:dyDescent="0.25">
      <c r="A3378" t="s">
        <v>311</v>
      </c>
      <c r="B3378" t="s">
        <v>65</v>
      </c>
      <c r="C3378" s="3">
        <v>12405</v>
      </c>
      <c r="D3378" s="3">
        <v>5576</v>
      </c>
      <c r="E3378" s="3">
        <v>6829</v>
      </c>
    </row>
    <row r="3379" spans="1:5" x14ac:dyDescent="0.25">
      <c r="A3379" t="s">
        <v>311</v>
      </c>
      <c r="B3379" t="s">
        <v>66</v>
      </c>
      <c r="C3379" s="3">
        <v>10918</v>
      </c>
      <c r="D3379" s="3">
        <v>7992</v>
      </c>
      <c r="E3379" s="3">
        <v>2926</v>
      </c>
    </row>
    <row r="3380" spans="1:5" x14ac:dyDescent="0.25">
      <c r="A3380" t="s">
        <v>311</v>
      </c>
      <c r="B3380" t="s">
        <v>42</v>
      </c>
      <c r="C3380" s="3">
        <v>93419</v>
      </c>
      <c r="D3380" s="3">
        <v>61870</v>
      </c>
      <c r="E3380" s="3">
        <v>31549</v>
      </c>
    </row>
    <row r="3381" spans="1:5" x14ac:dyDescent="0.25">
      <c r="A3381" t="s">
        <v>311</v>
      </c>
      <c r="B3381" t="s">
        <v>67</v>
      </c>
      <c r="C3381" s="3">
        <v>4010</v>
      </c>
      <c r="D3381" s="3">
        <v>2622</v>
      </c>
      <c r="E3381" s="3">
        <v>1388</v>
      </c>
    </row>
    <row r="3382" spans="1:5" x14ac:dyDescent="0.25">
      <c r="A3382" t="s">
        <v>311</v>
      </c>
      <c r="B3382" t="s">
        <v>68</v>
      </c>
      <c r="C3382" s="3">
        <v>1746</v>
      </c>
      <c r="D3382" s="3">
        <v>1657</v>
      </c>
      <c r="E3382" s="3">
        <v>89</v>
      </c>
    </row>
    <row r="3383" spans="1:5" x14ac:dyDescent="0.25">
      <c r="A3383" t="s">
        <v>311</v>
      </c>
      <c r="B3383" t="s">
        <v>69</v>
      </c>
      <c r="C3383" s="3">
        <v>1237</v>
      </c>
      <c r="D3383" s="3">
        <v>1131</v>
      </c>
      <c r="E3383" s="3">
        <v>106</v>
      </c>
    </row>
    <row r="3384" spans="1:5" x14ac:dyDescent="0.25">
      <c r="A3384" t="s">
        <v>311</v>
      </c>
      <c r="B3384" t="s">
        <v>237</v>
      </c>
      <c r="C3384" s="3">
        <v>170</v>
      </c>
      <c r="D3384" s="3">
        <v>50</v>
      </c>
      <c r="E3384" s="3">
        <v>120</v>
      </c>
    </row>
    <row r="3385" spans="1:5" x14ac:dyDescent="0.25">
      <c r="A3385" t="s">
        <v>311</v>
      </c>
      <c r="B3385" t="s">
        <v>71</v>
      </c>
      <c r="C3385" s="3">
        <v>2237</v>
      </c>
      <c r="D3385" s="3">
        <v>2163</v>
      </c>
      <c r="E3385" s="3">
        <v>74</v>
      </c>
    </row>
    <row r="3386" spans="1:5" x14ac:dyDescent="0.25">
      <c r="A3386" t="s">
        <v>311</v>
      </c>
      <c r="B3386" t="s">
        <v>238</v>
      </c>
      <c r="C3386" s="3">
        <v>226</v>
      </c>
      <c r="D3386" s="3">
        <v>56</v>
      </c>
      <c r="E3386" s="3">
        <v>170</v>
      </c>
    </row>
    <row r="3387" spans="1:5" x14ac:dyDescent="0.25">
      <c r="A3387" t="s">
        <v>311</v>
      </c>
      <c r="B3387" t="s">
        <v>72</v>
      </c>
      <c r="C3387" s="3">
        <v>34648</v>
      </c>
      <c r="D3387" s="3">
        <v>22791</v>
      </c>
      <c r="E3387" s="3">
        <v>11857</v>
      </c>
    </row>
    <row r="3388" spans="1:5" x14ac:dyDescent="0.25">
      <c r="A3388" t="s">
        <v>311</v>
      </c>
      <c r="B3388" t="s">
        <v>73</v>
      </c>
      <c r="C3388" s="3">
        <v>361</v>
      </c>
      <c r="D3388" s="3">
        <v>327</v>
      </c>
      <c r="E3388" s="3">
        <v>34</v>
      </c>
    </row>
    <row r="3389" spans="1:5" x14ac:dyDescent="0.25">
      <c r="A3389" t="s">
        <v>311</v>
      </c>
      <c r="B3389" t="s">
        <v>74</v>
      </c>
      <c r="C3389" s="3">
        <v>21828</v>
      </c>
      <c r="D3389" s="3">
        <v>15119</v>
      </c>
      <c r="E3389" s="3">
        <v>6709</v>
      </c>
    </row>
    <row r="3390" spans="1:5" x14ac:dyDescent="0.25">
      <c r="A3390" t="s">
        <v>311</v>
      </c>
      <c r="B3390" t="s">
        <v>75</v>
      </c>
      <c r="C3390" s="3">
        <v>3542</v>
      </c>
      <c r="D3390" s="3">
        <v>2313</v>
      </c>
      <c r="E3390" s="3">
        <v>1229</v>
      </c>
    </row>
    <row r="3391" spans="1:5" x14ac:dyDescent="0.25">
      <c r="A3391" t="s">
        <v>311</v>
      </c>
      <c r="B3391" t="s">
        <v>76</v>
      </c>
      <c r="C3391" s="3">
        <v>91</v>
      </c>
      <c r="D3391" s="3">
        <v>73</v>
      </c>
      <c r="E3391" s="3">
        <v>18</v>
      </c>
    </row>
    <row r="3392" spans="1:5" x14ac:dyDescent="0.25">
      <c r="A3392" t="s">
        <v>312</v>
      </c>
      <c r="B3392" t="s">
        <v>65</v>
      </c>
      <c r="C3392" s="3">
        <v>12262</v>
      </c>
      <c r="D3392" s="3">
        <v>5177</v>
      </c>
      <c r="E3392" s="3">
        <v>7085</v>
      </c>
    </row>
    <row r="3393" spans="1:5" x14ac:dyDescent="0.25">
      <c r="A3393" t="s">
        <v>312</v>
      </c>
      <c r="B3393" t="s">
        <v>66</v>
      </c>
      <c r="C3393" s="3">
        <v>10563</v>
      </c>
      <c r="D3393" s="3">
        <v>7898</v>
      </c>
      <c r="E3393" s="3">
        <v>2665</v>
      </c>
    </row>
    <row r="3394" spans="1:5" x14ac:dyDescent="0.25">
      <c r="A3394" t="s">
        <v>312</v>
      </c>
      <c r="B3394" t="s">
        <v>42</v>
      </c>
      <c r="C3394" s="3">
        <v>90816</v>
      </c>
      <c r="D3394" s="3">
        <v>61206</v>
      </c>
      <c r="E3394" s="3">
        <v>29610</v>
      </c>
    </row>
    <row r="3395" spans="1:5" x14ac:dyDescent="0.25">
      <c r="A3395" t="s">
        <v>312</v>
      </c>
      <c r="B3395" t="s">
        <v>67</v>
      </c>
      <c r="C3395" s="3">
        <v>3784</v>
      </c>
      <c r="D3395" s="3">
        <v>2444</v>
      </c>
      <c r="E3395" s="3">
        <v>1340</v>
      </c>
    </row>
    <row r="3396" spans="1:5" x14ac:dyDescent="0.25">
      <c r="A3396" t="s">
        <v>312</v>
      </c>
      <c r="B3396" t="s">
        <v>68</v>
      </c>
      <c r="C3396" s="3">
        <v>1791</v>
      </c>
      <c r="D3396" s="3">
        <v>1600</v>
      </c>
      <c r="E3396" s="3">
        <v>191</v>
      </c>
    </row>
    <row r="3397" spans="1:5" x14ac:dyDescent="0.25">
      <c r="A3397" t="s">
        <v>312</v>
      </c>
      <c r="B3397" t="s">
        <v>69</v>
      </c>
      <c r="C3397" s="3">
        <v>1168</v>
      </c>
      <c r="D3397" s="3">
        <v>1133</v>
      </c>
      <c r="E3397" s="3">
        <v>35</v>
      </c>
    </row>
    <row r="3398" spans="1:5" x14ac:dyDescent="0.25">
      <c r="A3398" t="s">
        <v>312</v>
      </c>
      <c r="B3398" t="s">
        <v>237</v>
      </c>
      <c r="C3398" s="3">
        <v>189</v>
      </c>
      <c r="D3398" s="3">
        <v>55</v>
      </c>
      <c r="E3398" s="3">
        <v>134</v>
      </c>
    </row>
    <row r="3399" spans="1:5" x14ac:dyDescent="0.25">
      <c r="A3399" t="s">
        <v>312</v>
      </c>
      <c r="B3399" t="s">
        <v>71</v>
      </c>
      <c r="C3399" s="3">
        <v>2157</v>
      </c>
      <c r="D3399" s="3">
        <v>2104</v>
      </c>
      <c r="E3399" s="3">
        <v>53</v>
      </c>
    </row>
    <row r="3400" spans="1:5" x14ac:dyDescent="0.25">
      <c r="A3400" t="s">
        <v>312</v>
      </c>
      <c r="B3400" t="s">
        <v>238</v>
      </c>
      <c r="C3400" s="3">
        <v>211</v>
      </c>
      <c r="D3400" s="3">
        <v>33</v>
      </c>
      <c r="E3400" s="3">
        <v>178</v>
      </c>
    </row>
    <row r="3401" spans="1:5" x14ac:dyDescent="0.25">
      <c r="A3401" t="s">
        <v>312</v>
      </c>
      <c r="B3401" t="s">
        <v>72</v>
      </c>
      <c r="C3401" s="3">
        <v>33945</v>
      </c>
      <c r="D3401" s="3">
        <v>23043</v>
      </c>
      <c r="E3401" s="3">
        <v>10902</v>
      </c>
    </row>
    <row r="3402" spans="1:5" x14ac:dyDescent="0.25">
      <c r="A3402" t="s">
        <v>312</v>
      </c>
      <c r="B3402" t="s">
        <v>73</v>
      </c>
      <c r="C3402" s="3">
        <v>329</v>
      </c>
      <c r="D3402" s="3">
        <v>304</v>
      </c>
      <c r="E3402" s="3">
        <v>25</v>
      </c>
    </row>
    <row r="3403" spans="1:5" x14ac:dyDescent="0.25">
      <c r="A3403" t="s">
        <v>312</v>
      </c>
      <c r="B3403" t="s">
        <v>74</v>
      </c>
      <c r="C3403" s="3">
        <v>20845</v>
      </c>
      <c r="D3403" s="3">
        <v>15068</v>
      </c>
      <c r="E3403" s="3">
        <v>5777</v>
      </c>
    </row>
    <row r="3404" spans="1:5" x14ac:dyDescent="0.25">
      <c r="A3404" t="s">
        <v>312</v>
      </c>
      <c r="B3404" t="s">
        <v>75</v>
      </c>
      <c r="C3404" s="3">
        <v>3475</v>
      </c>
      <c r="D3404" s="3">
        <v>2296</v>
      </c>
      <c r="E3404" s="3">
        <v>1179</v>
      </c>
    </row>
    <row r="3405" spans="1:5" x14ac:dyDescent="0.25">
      <c r="A3405" t="s">
        <v>312</v>
      </c>
      <c r="B3405" t="s">
        <v>76</v>
      </c>
      <c r="C3405" s="3">
        <v>97</v>
      </c>
      <c r="D3405" s="3">
        <v>51</v>
      </c>
      <c r="E3405" s="3">
        <v>46</v>
      </c>
    </row>
    <row r="3406" spans="1:5" x14ac:dyDescent="0.25">
      <c r="A3406" t="s">
        <v>313</v>
      </c>
      <c r="B3406" t="s">
        <v>65</v>
      </c>
      <c r="C3406" s="3">
        <v>13169</v>
      </c>
      <c r="D3406" s="3">
        <v>5038</v>
      </c>
      <c r="E3406" s="3">
        <v>8131</v>
      </c>
    </row>
    <row r="3407" spans="1:5" x14ac:dyDescent="0.25">
      <c r="A3407" t="s">
        <v>313</v>
      </c>
      <c r="B3407" t="s">
        <v>66</v>
      </c>
      <c r="C3407" s="3">
        <v>11215</v>
      </c>
      <c r="D3407" s="3">
        <v>7841</v>
      </c>
      <c r="E3407" s="3">
        <v>3374</v>
      </c>
    </row>
    <row r="3408" spans="1:5" x14ac:dyDescent="0.25">
      <c r="A3408" t="s">
        <v>313</v>
      </c>
      <c r="B3408" t="s">
        <v>42</v>
      </c>
      <c r="C3408" s="3">
        <v>95638</v>
      </c>
      <c r="D3408" s="3">
        <v>58295</v>
      </c>
      <c r="E3408" s="3">
        <v>37343</v>
      </c>
    </row>
    <row r="3409" spans="1:5" x14ac:dyDescent="0.25">
      <c r="A3409" t="s">
        <v>313</v>
      </c>
      <c r="B3409" t="s">
        <v>67</v>
      </c>
      <c r="C3409" s="3">
        <v>4021</v>
      </c>
      <c r="D3409" s="3">
        <v>2488</v>
      </c>
      <c r="E3409" s="3">
        <v>1533</v>
      </c>
    </row>
    <row r="3410" spans="1:5" x14ac:dyDescent="0.25">
      <c r="A3410" t="s">
        <v>313</v>
      </c>
      <c r="B3410" t="s">
        <v>68</v>
      </c>
      <c r="C3410" s="3">
        <v>1848</v>
      </c>
      <c r="D3410" s="3">
        <v>1594</v>
      </c>
      <c r="E3410" s="3">
        <v>254</v>
      </c>
    </row>
    <row r="3411" spans="1:5" x14ac:dyDescent="0.25">
      <c r="A3411" t="s">
        <v>313</v>
      </c>
      <c r="B3411" t="s">
        <v>69</v>
      </c>
      <c r="C3411" s="3">
        <v>1219</v>
      </c>
      <c r="D3411" s="3">
        <v>1138</v>
      </c>
      <c r="E3411" s="3">
        <v>81</v>
      </c>
    </row>
    <row r="3412" spans="1:5" x14ac:dyDescent="0.25">
      <c r="A3412" t="s">
        <v>313</v>
      </c>
      <c r="B3412" t="s">
        <v>237</v>
      </c>
      <c r="C3412" s="3">
        <v>175</v>
      </c>
      <c r="D3412" s="3">
        <v>41</v>
      </c>
      <c r="E3412" s="3">
        <v>134</v>
      </c>
    </row>
    <row r="3413" spans="1:5" x14ac:dyDescent="0.25">
      <c r="A3413" t="s">
        <v>313</v>
      </c>
      <c r="B3413" t="s">
        <v>71</v>
      </c>
      <c r="C3413" s="3">
        <v>2239</v>
      </c>
      <c r="D3413" s="3">
        <v>2070</v>
      </c>
      <c r="E3413" s="3">
        <v>169</v>
      </c>
    </row>
    <row r="3414" spans="1:5" x14ac:dyDescent="0.25">
      <c r="A3414" t="s">
        <v>313</v>
      </c>
      <c r="B3414" t="s">
        <v>238</v>
      </c>
      <c r="C3414" s="3">
        <v>208</v>
      </c>
      <c r="D3414" s="3">
        <v>35</v>
      </c>
      <c r="E3414" s="3">
        <v>173</v>
      </c>
    </row>
    <row r="3415" spans="1:5" x14ac:dyDescent="0.25">
      <c r="A3415" t="s">
        <v>313</v>
      </c>
      <c r="B3415" t="s">
        <v>72</v>
      </c>
      <c r="C3415" s="3">
        <v>35548</v>
      </c>
      <c r="D3415" s="3">
        <v>21254</v>
      </c>
      <c r="E3415" s="3">
        <v>14294</v>
      </c>
    </row>
    <row r="3416" spans="1:5" x14ac:dyDescent="0.25">
      <c r="A3416" t="s">
        <v>313</v>
      </c>
      <c r="B3416" t="s">
        <v>73</v>
      </c>
      <c r="C3416" s="3">
        <v>348</v>
      </c>
      <c r="D3416" s="3">
        <v>277</v>
      </c>
      <c r="E3416" s="3">
        <v>71</v>
      </c>
    </row>
    <row r="3417" spans="1:5" x14ac:dyDescent="0.25">
      <c r="A3417" t="s">
        <v>313</v>
      </c>
      <c r="B3417" t="s">
        <v>74</v>
      </c>
      <c r="C3417" s="3">
        <v>22020</v>
      </c>
      <c r="D3417" s="3">
        <v>14268</v>
      </c>
      <c r="E3417" s="3">
        <v>7752</v>
      </c>
    </row>
    <row r="3418" spans="1:5" x14ac:dyDescent="0.25">
      <c r="A3418" t="s">
        <v>313</v>
      </c>
      <c r="B3418" t="s">
        <v>75</v>
      </c>
      <c r="C3418" s="3">
        <v>3538</v>
      </c>
      <c r="D3418" s="3">
        <v>2207</v>
      </c>
      <c r="E3418" s="3">
        <v>1331</v>
      </c>
    </row>
    <row r="3419" spans="1:5" x14ac:dyDescent="0.25">
      <c r="A3419" t="s">
        <v>313</v>
      </c>
      <c r="B3419" t="s">
        <v>76</v>
      </c>
      <c r="C3419" s="3">
        <v>90</v>
      </c>
      <c r="D3419" s="3">
        <v>44</v>
      </c>
      <c r="E3419" s="3">
        <v>46</v>
      </c>
    </row>
    <row r="3420" spans="1:5" x14ac:dyDescent="0.25">
      <c r="A3420" t="s">
        <v>314</v>
      </c>
      <c r="B3420" t="s">
        <v>65</v>
      </c>
      <c r="C3420" s="3">
        <v>13218</v>
      </c>
      <c r="D3420" s="3">
        <v>5121</v>
      </c>
      <c r="E3420" s="3">
        <v>8097</v>
      </c>
    </row>
    <row r="3421" spans="1:5" x14ac:dyDescent="0.25">
      <c r="A3421" t="s">
        <v>314</v>
      </c>
      <c r="B3421" t="s">
        <v>66</v>
      </c>
      <c r="C3421" s="3">
        <v>11381</v>
      </c>
      <c r="D3421" s="3">
        <v>7468</v>
      </c>
      <c r="E3421" s="3">
        <v>3913</v>
      </c>
    </row>
    <row r="3422" spans="1:5" x14ac:dyDescent="0.25">
      <c r="A3422" t="s">
        <v>314</v>
      </c>
      <c r="B3422" t="s">
        <v>42</v>
      </c>
      <c r="C3422" s="3">
        <v>99346</v>
      </c>
      <c r="D3422" s="3">
        <v>57782</v>
      </c>
      <c r="E3422" s="3">
        <v>41564</v>
      </c>
    </row>
    <row r="3423" spans="1:5" x14ac:dyDescent="0.25">
      <c r="A3423" t="s">
        <v>314</v>
      </c>
      <c r="B3423" t="s">
        <v>67</v>
      </c>
      <c r="C3423" s="3">
        <v>4021</v>
      </c>
      <c r="D3423" s="3">
        <v>2323</v>
      </c>
      <c r="E3423" s="3">
        <v>1698</v>
      </c>
    </row>
    <row r="3424" spans="1:5" x14ac:dyDescent="0.25">
      <c r="A3424" t="s">
        <v>314</v>
      </c>
      <c r="B3424" t="s">
        <v>68</v>
      </c>
      <c r="C3424" s="3">
        <v>1969</v>
      </c>
      <c r="D3424" s="3">
        <v>1517</v>
      </c>
      <c r="E3424" s="3">
        <v>452</v>
      </c>
    </row>
    <row r="3425" spans="1:5" x14ac:dyDescent="0.25">
      <c r="A3425" t="s">
        <v>314</v>
      </c>
      <c r="B3425" t="s">
        <v>69</v>
      </c>
      <c r="C3425" s="3">
        <v>1279</v>
      </c>
      <c r="D3425" s="3">
        <v>1059</v>
      </c>
      <c r="E3425" s="3">
        <v>220</v>
      </c>
    </row>
    <row r="3426" spans="1:5" x14ac:dyDescent="0.25">
      <c r="A3426" t="s">
        <v>314</v>
      </c>
      <c r="B3426" t="s">
        <v>237</v>
      </c>
      <c r="C3426" s="3">
        <v>161</v>
      </c>
      <c r="D3426" s="3">
        <v>47</v>
      </c>
      <c r="E3426" s="3">
        <v>114</v>
      </c>
    </row>
    <row r="3427" spans="1:5" x14ac:dyDescent="0.25">
      <c r="A3427" t="s">
        <v>314</v>
      </c>
      <c r="B3427" t="s">
        <v>71</v>
      </c>
      <c r="C3427" s="3">
        <v>2330</v>
      </c>
      <c r="D3427" s="3">
        <v>1975</v>
      </c>
      <c r="E3427" s="3">
        <v>355</v>
      </c>
    </row>
    <row r="3428" spans="1:5" x14ac:dyDescent="0.25">
      <c r="A3428" t="s">
        <v>314</v>
      </c>
      <c r="B3428" t="s">
        <v>238</v>
      </c>
      <c r="C3428" s="3">
        <v>215</v>
      </c>
      <c r="D3428" s="3">
        <v>45</v>
      </c>
      <c r="E3428" s="3">
        <v>170</v>
      </c>
    </row>
    <row r="3429" spans="1:5" x14ac:dyDescent="0.25">
      <c r="A3429" t="s">
        <v>314</v>
      </c>
      <c r="B3429" t="s">
        <v>72</v>
      </c>
      <c r="C3429" s="3">
        <v>36794</v>
      </c>
      <c r="D3429" s="3">
        <v>21415</v>
      </c>
      <c r="E3429" s="3">
        <v>15379</v>
      </c>
    </row>
    <row r="3430" spans="1:5" x14ac:dyDescent="0.25">
      <c r="A3430" t="s">
        <v>314</v>
      </c>
      <c r="B3430" t="s">
        <v>73</v>
      </c>
      <c r="C3430" s="3">
        <v>363</v>
      </c>
      <c r="D3430" s="3">
        <v>267</v>
      </c>
      <c r="E3430" s="3">
        <v>96</v>
      </c>
    </row>
    <row r="3431" spans="1:5" x14ac:dyDescent="0.25">
      <c r="A3431" t="s">
        <v>314</v>
      </c>
      <c r="B3431" t="s">
        <v>74</v>
      </c>
      <c r="C3431" s="3">
        <v>23802</v>
      </c>
      <c r="D3431" s="3">
        <v>14292</v>
      </c>
      <c r="E3431" s="3">
        <v>9510</v>
      </c>
    </row>
    <row r="3432" spans="1:5" x14ac:dyDescent="0.25">
      <c r="A3432" t="s">
        <v>314</v>
      </c>
      <c r="B3432" t="s">
        <v>75</v>
      </c>
      <c r="C3432" s="3">
        <v>3710</v>
      </c>
      <c r="D3432" s="3">
        <v>2204</v>
      </c>
      <c r="E3432" s="3">
        <v>1506</v>
      </c>
    </row>
    <row r="3433" spans="1:5" x14ac:dyDescent="0.25">
      <c r="A3433" t="s">
        <v>314</v>
      </c>
      <c r="B3433" t="s">
        <v>76</v>
      </c>
      <c r="C3433" s="3">
        <v>103</v>
      </c>
      <c r="D3433" s="3">
        <v>49</v>
      </c>
      <c r="E3433" s="3">
        <v>54</v>
      </c>
    </row>
    <row r="3434" spans="1:5" x14ac:dyDescent="0.25">
      <c r="A3434" t="s">
        <v>315</v>
      </c>
      <c r="B3434" t="s">
        <v>65</v>
      </c>
      <c r="C3434" s="3">
        <v>12221</v>
      </c>
      <c r="D3434" s="3">
        <v>5454</v>
      </c>
      <c r="E3434" s="3">
        <v>6767</v>
      </c>
    </row>
    <row r="3435" spans="1:5" x14ac:dyDescent="0.25">
      <c r="A3435" t="s">
        <v>315</v>
      </c>
      <c r="B3435" t="s">
        <v>66</v>
      </c>
      <c r="C3435" s="3">
        <v>10653</v>
      </c>
      <c r="D3435" s="3">
        <v>8133</v>
      </c>
      <c r="E3435" s="3">
        <v>2520</v>
      </c>
    </row>
    <row r="3436" spans="1:5" x14ac:dyDescent="0.25">
      <c r="A3436" t="s">
        <v>315</v>
      </c>
      <c r="B3436" t="s">
        <v>42</v>
      </c>
      <c r="C3436" s="3">
        <v>93391</v>
      </c>
      <c r="D3436" s="3">
        <v>62970</v>
      </c>
      <c r="E3436" s="3">
        <v>30421</v>
      </c>
    </row>
    <row r="3437" spans="1:5" x14ac:dyDescent="0.25">
      <c r="A3437" t="s">
        <v>315</v>
      </c>
      <c r="B3437" t="s">
        <v>67</v>
      </c>
      <c r="C3437" s="3">
        <v>3961</v>
      </c>
      <c r="D3437" s="3">
        <v>2738</v>
      </c>
      <c r="E3437" s="3">
        <v>1223</v>
      </c>
    </row>
    <row r="3438" spans="1:5" x14ac:dyDescent="0.25">
      <c r="A3438" t="s">
        <v>315</v>
      </c>
      <c r="B3438" t="s">
        <v>68</v>
      </c>
      <c r="C3438" s="3">
        <v>1748</v>
      </c>
      <c r="D3438" s="3">
        <v>1604</v>
      </c>
      <c r="E3438" s="3">
        <v>144</v>
      </c>
    </row>
    <row r="3439" spans="1:5" x14ac:dyDescent="0.25">
      <c r="A3439" t="s">
        <v>315</v>
      </c>
      <c r="B3439" t="s">
        <v>69</v>
      </c>
      <c r="C3439" s="3">
        <v>1234</v>
      </c>
      <c r="D3439" s="3">
        <v>1152</v>
      </c>
      <c r="E3439" s="3">
        <v>82</v>
      </c>
    </row>
    <row r="3440" spans="1:5" x14ac:dyDescent="0.25">
      <c r="A3440" t="s">
        <v>315</v>
      </c>
      <c r="B3440" t="s">
        <v>237</v>
      </c>
      <c r="C3440" s="3">
        <v>177</v>
      </c>
      <c r="D3440" s="3">
        <v>40</v>
      </c>
      <c r="E3440" s="3">
        <v>137</v>
      </c>
    </row>
    <row r="3441" spans="1:5" x14ac:dyDescent="0.25">
      <c r="A3441" t="s">
        <v>315</v>
      </c>
      <c r="B3441" t="s">
        <v>71</v>
      </c>
      <c r="C3441" s="3">
        <v>2164</v>
      </c>
      <c r="D3441" s="3">
        <v>2155</v>
      </c>
      <c r="E3441" s="3">
        <v>9</v>
      </c>
    </row>
    <row r="3442" spans="1:5" x14ac:dyDescent="0.25">
      <c r="A3442" t="s">
        <v>315</v>
      </c>
      <c r="B3442" t="s">
        <v>238</v>
      </c>
      <c r="C3442" s="3">
        <v>209</v>
      </c>
      <c r="D3442" s="3">
        <v>31</v>
      </c>
      <c r="E3442" s="3">
        <v>178</v>
      </c>
    </row>
    <row r="3443" spans="1:5" x14ac:dyDescent="0.25">
      <c r="A3443" t="s">
        <v>315</v>
      </c>
      <c r="B3443" t="s">
        <v>72</v>
      </c>
      <c r="C3443" s="3">
        <v>35196</v>
      </c>
      <c r="D3443" s="3">
        <v>23595</v>
      </c>
      <c r="E3443" s="3">
        <v>11601</v>
      </c>
    </row>
    <row r="3444" spans="1:5" x14ac:dyDescent="0.25">
      <c r="A3444" t="s">
        <v>315</v>
      </c>
      <c r="B3444" t="s">
        <v>73</v>
      </c>
      <c r="C3444" s="3">
        <v>365</v>
      </c>
      <c r="D3444" s="3">
        <v>275</v>
      </c>
      <c r="E3444" s="3">
        <v>90</v>
      </c>
    </row>
    <row r="3445" spans="1:5" x14ac:dyDescent="0.25">
      <c r="A3445" t="s">
        <v>315</v>
      </c>
      <c r="B3445" t="s">
        <v>74</v>
      </c>
      <c r="C3445" s="3">
        <v>21798</v>
      </c>
      <c r="D3445" s="3">
        <v>15280</v>
      </c>
      <c r="E3445" s="3">
        <v>6518</v>
      </c>
    </row>
    <row r="3446" spans="1:5" x14ac:dyDescent="0.25">
      <c r="A3446" t="s">
        <v>315</v>
      </c>
      <c r="B3446" t="s">
        <v>75</v>
      </c>
      <c r="C3446" s="3">
        <v>3573</v>
      </c>
      <c r="D3446" s="3">
        <v>2458</v>
      </c>
      <c r="E3446" s="3">
        <v>1115</v>
      </c>
    </row>
    <row r="3447" spans="1:5" x14ac:dyDescent="0.25">
      <c r="A3447" t="s">
        <v>315</v>
      </c>
      <c r="B3447" t="s">
        <v>76</v>
      </c>
      <c r="C3447" s="3">
        <v>92</v>
      </c>
      <c r="D3447" s="3">
        <v>55</v>
      </c>
      <c r="E3447" s="3">
        <v>37</v>
      </c>
    </row>
    <row r="3448" spans="1:5" x14ac:dyDescent="0.25">
      <c r="A3448" t="s">
        <v>316</v>
      </c>
      <c r="B3448" t="s">
        <v>65</v>
      </c>
      <c r="C3448" s="3">
        <v>12208</v>
      </c>
      <c r="D3448" s="3">
        <v>5594</v>
      </c>
      <c r="E3448" s="3">
        <v>6614</v>
      </c>
    </row>
    <row r="3449" spans="1:5" x14ac:dyDescent="0.25">
      <c r="A3449" t="s">
        <v>316</v>
      </c>
      <c r="B3449" t="s">
        <v>66</v>
      </c>
      <c r="C3449" s="3">
        <v>10529</v>
      </c>
      <c r="D3449" s="3">
        <v>8273</v>
      </c>
      <c r="E3449" s="3">
        <v>2256</v>
      </c>
    </row>
    <row r="3450" spans="1:5" x14ac:dyDescent="0.25">
      <c r="A3450" t="s">
        <v>316</v>
      </c>
      <c r="B3450" t="s">
        <v>42</v>
      </c>
      <c r="C3450" s="3">
        <v>89913</v>
      </c>
      <c r="D3450" s="3">
        <v>65348</v>
      </c>
      <c r="E3450" s="3">
        <v>24565</v>
      </c>
    </row>
    <row r="3451" spans="1:5" x14ac:dyDescent="0.25">
      <c r="A3451" t="s">
        <v>316</v>
      </c>
      <c r="B3451" t="s">
        <v>67</v>
      </c>
      <c r="C3451" s="3">
        <v>3690</v>
      </c>
      <c r="D3451" s="3">
        <v>2757</v>
      </c>
      <c r="E3451" s="3">
        <v>933</v>
      </c>
    </row>
    <row r="3452" spans="1:5" x14ac:dyDescent="0.25">
      <c r="A3452" t="s">
        <v>316</v>
      </c>
      <c r="B3452" t="s">
        <v>68</v>
      </c>
      <c r="C3452" s="3">
        <v>1700</v>
      </c>
      <c r="D3452" s="3">
        <v>1709</v>
      </c>
      <c r="E3452" s="3">
        <v>-9</v>
      </c>
    </row>
    <row r="3453" spans="1:5" x14ac:dyDescent="0.25">
      <c r="A3453" t="s">
        <v>316</v>
      </c>
      <c r="B3453" t="s">
        <v>69</v>
      </c>
      <c r="C3453" s="3">
        <v>1076</v>
      </c>
      <c r="D3453" s="3">
        <v>1178</v>
      </c>
      <c r="E3453" s="3">
        <v>-102</v>
      </c>
    </row>
    <row r="3454" spans="1:5" x14ac:dyDescent="0.25">
      <c r="A3454" t="s">
        <v>316</v>
      </c>
      <c r="B3454" t="s">
        <v>237</v>
      </c>
      <c r="C3454" s="3">
        <v>183</v>
      </c>
      <c r="D3454" s="3">
        <v>42</v>
      </c>
      <c r="E3454" s="3">
        <v>141</v>
      </c>
    </row>
    <row r="3455" spans="1:5" x14ac:dyDescent="0.25">
      <c r="A3455" t="s">
        <v>316</v>
      </c>
      <c r="B3455" t="s">
        <v>71</v>
      </c>
      <c r="C3455" s="3">
        <v>2100</v>
      </c>
      <c r="D3455" s="3">
        <v>2313</v>
      </c>
      <c r="E3455" s="3">
        <v>-213</v>
      </c>
    </row>
    <row r="3456" spans="1:5" x14ac:dyDescent="0.25">
      <c r="A3456" t="s">
        <v>316</v>
      </c>
      <c r="B3456" t="s">
        <v>238</v>
      </c>
      <c r="C3456" s="3">
        <v>201</v>
      </c>
      <c r="D3456" s="3">
        <v>33</v>
      </c>
      <c r="E3456" s="3">
        <v>168</v>
      </c>
    </row>
    <row r="3457" spans="1:5" x14ac:dyDescent="0.25">
      <c r="A3457" t="s">
        <v>316</v>
      </c>
      <c r="B3457" t="s">
        <v>72</v>
      </c>
      <c r="C3457" s="3">
        <v>33444</v>
      </c>
      <c r="D3457" s="3">
        <v>24196</v>
      </c>
      <c r="E3457" s="3">
        <v>9248</v>
      </c>
    </row>
    <row r="3458" spans="1:5" x14ac:dyDescent="0.25">
      <c r="A3458" t="s">
        <v>316</v>
      </c>
      <c r="B3458" t="s">
        <v>73</v>
      </c>
      <c r="C3458" s="3">
        <v>331</v>
      </c>
      <c r="D3458" s="3">
        <v>348</v>
      </c>
      <c r="E3458" s="3">
        <v>-17</v>
      </c>
    </row>
    <row r="3459" spans="1:5" x14ac:dyDescent="0.25">
      <c r="A3459" t="s">
        <v>316</v>
      </c>
      <c r="B3459" t="s">
        <v>74</v>
      </c>
      <c r="C3459" s="3">
        <v>20866</v>
      </c>
      <c r="D3459" s="3">
        <v>16438</v>
      </c>
      <c r="E3459" s="3">
        <v>4428</v>
      </c>
    </row>
    <row r="3460" spans="1:5" x14ac:dyDescent="0.25">
      <c r="A3460" t="s">
        <v>316</v>
      </c>
      <c r="B3460" t="s">
        <v>75</v>
      </c>
      <c r="C3460" s="3">
        <v>3492</v>
      </c>
      <c r="D3460" s="3">
        <v>2431</v>
      </c>
      <c r="E3460" s="3">
        <v>1061</v>
      </c>
    </row>
    <row r="3461" spans="1:5" x14ac:dyDescent="0.25">
      <c r="A3461" t="s">
        <v>316</v>
      </c>
      <c r="B3461" t="s">
        <v>76</v>
      </c>
      <c r="C3461" s="3">
        <v>93</v>
      </c>
      <c r="D3461" s="3">
        <v>36</v>
      </c>
      <c r="E3461" s="3">
        <v>57</v>
      </c>
    </row>
    <row r="3462" spans="1:5" x14ac:dyDescent="0.25">
      <c r="A3462" t="s">
        <v>317</v>
      </c>
      <c r="B3462" t="s">
        <v>65</v>
      </c>
      <c r="C3462" s="3">
        <v>13214</v>
      </c>
      <c r="D3462" s="3">
        <v>5177</v>
      </c>
      <c r="E3462" s="3">
        <v>8037</v>
      </c>
    </row>
    <row r="3463" spans="1:5" x14ac:dyDescent="0.25">
      <c r="A3463" t="s">
        <v>317</v>
      </c>
      <c r="B3463" t="s">
        <v>66</v>
      </c>
      <c r="C3463" s="3">
        <v>11333</v>
      </c>
      <c r="D3463" s="3">
        <v>7839</v>
      </c>
      <c r="E3463" s="3">
        <v>3494</v>
      </c>
    </row>
    <row r="3464" spans="1:5" x14ac:dyDescent="0.25">
      <c r="A3464" t="s">
        <v>317</v>
      </c>
      <c r="B3464" t="s">
        <v>42</v>
      </c>
      <c r="C3464" s="3">
        <v>96015</v>
      </c>
      <c r="D3464" s="3">
        <v>59567</v>
      </c>
      <c r="E3464" s="3">
        <v>36448</v>
      </c>
    </row>
    <row r="3465" spans="1:5" x14ac:dyDescent="0.25">
      <c r="A3465" t="s">
        <v>317</v>
      </c>
      <c r="B3465" t="s">
        <v>67</v>
      </c>
      <c r="C3465" s="3">
        <v>3950</v>
      </c>
      <c r="D3465" s="3">
        <v>2456</v>
      </c>
      <c r="E3465" s="3">
        <v>1494</v>
      </c>
    </row>
    <row r="3466" spans="1:5" x14ac:dyDescent="0.25">
      <c r="A3466" t="s">
        <v>317</v>
      </c>
      <c r="B3466" t="s">
        <v>68</v>
      </c>
      <c r="C3466" s="3">
        <v>1723</v>
      </c>
      <c r="D3466" s="3">
        <v>1638</v>
      </c>
      <c r="E3466" s="3">
        <v>85</v>
      </c>
    </row>
    <row r="3467" spans="1:5" x14ac:dyDescent="0.25">
      <c r="A3467" t="s">
        <v>317</v>
      </c>
      <c r="B3467" t="s">
        <v>69</v>
      </c>
      <c r="C3467" s="3">
        <v>1188</v>
      </c>
      <c r="D3467" s="3">
        <v>1152</v>
      </c>
      <c r="E3467" s="3">
        <v>36</v>
      </c>
    </row>
    <row r="3468" spans="1:5" x14ac:dyDescent="0.25">
      <c r="A3468" t="s">
        <v>317</v>
      </c>
      <c r="B3468" t="s">
        <v>237</v>
      </c>
      <c r="C3468" s="3">
        <v>156</v>
      </c>
      <c r="D3468" s="3">
        <v>43</v>
      </c>
      <c r="E3468" s="3">
        <v>113</v>
      </c>
    </row>
    <row r="3469" spans="1:5" x14ac:dyDescent="0.25">
      <c r="A3469" t="s">
        <v>317</v>
      </c>
      <c r="B3469" t="s">
        <v>71</v>
      </c>
      <c r="C3469" s="3">
        <v>2243</v>
      </c>
      <c r="D3469" s="3">
        <v>2187</v>
      </c>
      <c r="E3469" s="3">
        <v>56</v>
      </c>
    </row>
    <row r="3470" spans="1:5" x14ac:dyDescent="0.25">
      <c r="A3470" t="s">
        <v>317</v>
      </c>
      <c r="B3470" t="s">
        <v>238</v>
      </c>
      <c r="C3470" s="3">
        <v>219</v>
      </c>
      <c r="D3470" s="3">
        <v>56</v>
      </c>
      <c r="E3470" s="3">
        <v>163</v>
      </c>
    </row>
    <row r="3471" spans="1:5" x14ac:dyDescent="0.25">
      <c r="A3471" t="s">
        <v>317</v>
      </c>
      <c r="B3471" t="s">
        <v>72</v>
      </c>
      <c r="C3471" s="3">
        <v>35639</v>
      </c>
      <c r="D3471" s="3">
        <v>21991</v>
      </c>
      <c r="E3471" s="3">
        <v>13648</v>
      </c>
    </row>
    <row r="3472" spans="1:5" x14ac:dyDescent="0.25">
      <c r="A3472" t="s">
        <v>317</v>
      </c>
      <c r="B3472" t="s">
        <v>73</v>
      </c>
      <c r="C3472" s="3">
        <v>373</v>
      </c>
      <c r="D3472" s="3">
        <v>292</v>
      </c>
      <c r="E3472" s="3">
        <v>81</v>
      </c>
    </row>
    <row r="3473" spans="1:5" x14ac:dyDescent="0.25">
      <c r="A3473" t="s">
        <v>317</v>
      </c>
      <c r="B3473" t="s">
        <v>74</v>
      </c>
      <c r="C3473" s="3">
        <v>22196</v>
      </c>
      <c r="D3473" s="3">
        <v>14432</v>
      </c>
      <c r="E3473" s="3">
        <v>7764</v>
      </c>
    </row>
    <row r="3474" spans="1:5" x14ac:dyDescent="0.25">
      <c r="A3474" t="s">
        <v>317</v>
      </c>
      <c r="B3474" t="s">
        <v>75</v>
      </c>
      <c r="C3474" s="3">
        <v>3665</v>
      </c>
      <c r="D3474" s="3">
        <v>2254</v>
      </c>
      <c r="E3474" s="3">
        <v>1411</v>
      </c>
    </row>
    <row r="3475" spans="1:5" x14ac:dyDescent="0.25">
      <c r="A3475" t="s">
        <v>317</v>
      </c>
      <c r="B3475" t="s">
        <v>76</v>
      </c>
      <c r="C3475" s="3">
        <v>116</v>
      </c>
      <c r="D3475" s="3">
        <v>50</v>
      </c>
      <c r="E3475" s="3">
        <v>66</v>
      </c>
    </row>
    <row r="3476" spans="1:5" x14ac:dyDescent="0.25">
      <c r="A3476" t="s">
        <v>318</v>
      </c>
      <c r="B3476" t="s">
        <v>65</v>
      </c>
      <c r="C3476" s="3">
        <v>13410</v>
      </c>
      <c r="D3476" s="3">
        <v>5123</v>
      </c>
      <c r="E3476" s="3">
        <v>8287</v>
      </c>
    </row>
    <row r="3477" spans="1:5" x14ac:dyDescent="0.25">
      <c r="A3477" t="s">
        <v>318</v>
      </c>
      <c r="B3477" t="s">
        <v>66</v>
      </c>
      <c r="C3477" s="3">
        <v>11778</v>
      </c>
      <c r="D3477" s="3">
        <v>7502</v>
      </c>
      <c r="E3477" s="3">
        <v>4276</v>
      </c>
    </row>
    <row r="3478" spans="1:5" x14ac:dyDescent="0.25">
      <c r="A3478" t="s">
        <v>318</v>
      </c>
      <c r="B3478" t="s">
        <v>42</v>
      </c>
      <c r="C3478" s="3">
        <v>101069</v>
      </c>
      <c r="D3478" s="3">
        <v>57272</v>
      </c>
      <c r="E3478" s="3">
        <v>43797</v>
      </c>
    </row>
    <row r="3479" spans="1:5" x14ac:dyDescent="0.25">
      <c r="A3479" t="s">
        <v>318</v>
      </c>
      <c r="B3479" t="s">
        <v>67</v>
      </c>
      <c r="C3479" s="3">
        <v>4141</v>
      </c>
      <c r="D3479" s="3">
        <v>2463</v>
      </c>
      <c r="E3479" s="3">
        <v>1678</v>
      </c>
    </row>
    <row r="3480" spans="1:5" x14ac:dyDescent="0.25">
      <c r="A3480" t="s">
        <v>318</v>
      </c>
      <c r="B3480" t="s">
        <v>68</v>
      </c>
      <c r="C3480" s="3">
        <v>1978</v>
      </c>
      <c r="D3480" s="3">
        <v>1509</v>
      </c>
      <c r="E3480" s="3">
        <v>469</v>
      </c>
    </row>
    <row r="3481" spans="1:5" x14ac:dyDescent="0.25">
      <c r="A3481" t="s">
        <v>318</v>
      </c>
      <c r="B3481" t="s">
        <v>69</v>
      </c>
      <c r="C3481" s="3">
        <v>1132</v>
      </c>
      <c r="D3481" s="3">
        <v>1105</v>
      </c>
      <c r="E3481" s="3">
        <v>27</v>
      </c>
    </row>
    <row r="3482" spans="1:5" x14ac:dyDescent="0.25">
      <c r="A3482" t="s">
        <v>318</v>
      </c>
      <c r="B3482" t="s">
        <v>237</v>
      </c>
      <c r="C3482" s="3">
        <v>199</v>
      </c>
      <c r="D3482" s="3">
        <v>54</v>
      </c>
      <c r="E3482" s="3">
        <v>145</v>
      </c>
    </row>
    <row r="3483" spans="1:5" x14ac:dyDescent="0.25">
      <c r="A3483" t="s">
        <v>318</v>
      </c>
      <c r="B3483" t="s">
        <v>71</v>
      </c>
      <c r="C3483" s="3">
        <v>2400</v>
      </c>
      <c r="D3483" s="3">
        <v>1976</v>
      </c>
      <c r="E3483" s="3">
        <v>424</v>
      </c>
    </row>
    <row r="3484" spans="1:5" x14ac:dyDescent="0.25">
      <c r="A3484" t="s">
        <v>318</v>
      </c>
      <c r="B3484" t="s">
        <v>238</v>
      </c>
      <c r="C3484" s="3">
        <v>195</v>
      </c>
      <c r="D3484" s="3">
        <v>42</v>
      </c>
      <c r="E3484" s="3">
        <v>153</v>
      </c>
    </row>
    <row r="3485" spans="1:5" x14ac:dyDescent="0.25">
      <c r="A3485" t="s">
        <v>318</v>
      </c>
      <c r="B3485" t="s">
        <v>72</v>
      </c>
      <c r="C3485" s="3">
        <v>37623</v>
      </c>
      <c r="D3485" s="3">
        <v>21061</v>
      </c>
      <c r="E3485" s="3">
        <v>16562</v>
      </c>
    </row>
    <row r="3486" spans="1:5" x14ac:dyDescent="0.25">
      <c r="A3486" t="s">
        <v>318</v>
      </c>
      <c r="B3486" t="s">
        <v>73</v>
      </c>
      <c r="C3486" s="3">
        <v>378</v>
      </c>
      <c r="D3486" s="3">
        <v>296</v>
      </c>
      <c r="E3486" s="3">
        <v>82</v>
      </c>
    </row>
    <row r="3487" spans="1:5" x14ac:dyDescent="0.25">
      <c r="A3487" t="s">
        <v>318</v>
      </c>
      <c r="B3487" t="s">
        <v>74</v>
      </c>
      <c r="C3487" s="3">
        <v>23935</v>
      </c>
      <c r="D3487" s="3">
        <v>13872</v>
      </c>
      <c r="E3487" s="3">
        <v>10063</v>
      </c>
    </row>
    <row r="3488" spans="1:5" x14ac:dyDescent="0.25">
      <c r="A3488" t="s">
        <v>318</v>
      </c>
      <c r="B3488" t="s">
        <v>75</v>
      </c>
      <c r="C3488" s="3">
        <v>3779</v>
      </c>
      <c r="D3488" s="3">
        <v>2229</v>
      </c>
      <c r="E3488" s="3">
        <v>1550</v>
      </c>
    </row>
    <row r="3489" spans="1:5" x14ac:dyDescent="0.25">
      <c r="A3489" t="s">
        <v>318</v>
      </c>
      <c r="B3489" t="s">
        <v>76</v>
      </c>
      <c r="C3489" s="3">
        <v>121</v>
      </c>
      <c r="D3489" s="3">
        <v>40</v>
      </c>
      <c r="E3489" s="3">
        <v>81</v>
      </c>
    </row>
    <row r="3490" spans="1:5" x14ac:dyDescent="0.25">
      <c r="A3490" t="s">
        <v>319</v>
      </c>
      <c r="B3490" t="s">
        <v>65</v>
      </c>
      <c r="C3490" s="3">
        <v>12231</v>
      </c>
      <c r="D3490" s="3">
        <v>5374</v>
      </c>
      <c r="E3490" s="3">
        <v>6857</v>
      </c>
    </row>
    <row r="3491" spans="1:5" x14ac:dyDescent="0.25">
      <c r="A3491" t="s">
        <v>319</v>
      </c>
      <c r="B3491" t="s">
        <v>66</v>
      </c>
      <c r="C3491" s="3">
        <v>10485</v>
      </c>
      <c r="D3491" s="3">
        <v>8358</v>
      </c>
      <c r="E3491" s="3">
        <v>2127</v>
      </c>
    </row>
    <row r="3492" spans="1:5" x14ac:dyDescent="0.25">
      <c r="A3492" t="s">
        <v>319</v>
      </c>
      <c r="B3492" t="s">
        <v>42</v>
      </c>
      <c r="C3492" s="3">
        <v>92247</v>
      </c>
      <c r="D3492" s="3">
        <v>61518</v>
      </c>
      <c r="E3492" s="3">
        <v>30729</v>
      </c>
    </row>
    <row r="3493" spans="1:5" x14ac:dyDescent="0.25">
      <c r="A3493" t="s">
        <v>319</v>
      </c>
      <c r="B3493" t="s">
        <v>67</v>
      </c>
      <c r="C3493" s="3">
        <v>3851</v>
      </c>
      <c r="D3493" s="3">
        <v>2594</v>
      </c>
      <c r="E3493" s="3">
        <v>1257</v>
      </c>
    </row>
    <row r="3494" spans="1:5" x14ac:dyDescent="0.25">
      <c r="A3494" t="s">
        <v>319</v>
      </c>
      <c r="B3494" t="s">
        <v>68</v>
      </c>
      <c r="C3494" s="3">
        <v>1727</v>
      </c>
      <c r="D3494" s="3">
        <v>1556</v>
      </c>
      <c r="E3494" s="3">
        <v>171</v>
      </c>
    </row>
    <row r="3495" spans="1:5" x14ac:dyDescent="0.25">
      <c r="A3495" t="s">
        <v>319</v>
      </c>
      <c r="B3495" t="s">
        <v>69</v>
      </c>
      <c r="C3495" s="3">
        <v>1084</v>
      </c>
      <c r="D3495" s="3">
        <v>1096</v>
      </c>
      <c r="E3495" s="3">
        <v>-12</v>
      </c>
    </row>
    <row r="3496" spans="1:5" x14ac:dyDescent="0.25">
      <c r="A3496" t="s">
        <v>319</v>
      </c>
      <c r="B3496" t="s">
        <v>237</v>
      </c>
      <c r="C3496" s="3">
        <v>155</v>
      </c>
      <c r="D3496" s="3">
        <v>48</v>
      </c>
      <c r="E3496" s="3">
        <v>107</v>
      </c>
    </row>
    <row r="3497" spans="1:5" x14ac:dyDescent="0.25">
      <c r="A3497" t="s">
        <v>319</v>
      </c>
      <c r="B3497" t="s">
        <v>71</v>
      </c>
      <c r="C3497" s="3">
        <v>2146</v>
      </c>
      <c r="D3497" s="3">
        <v>2066</v>
      </c>
      <c r="E3497" s="3">
        <v>80</v>
      </c>
    </row>
    <row r="3498" spans="1:5" x14ac:dyDescent="0.25">
      <c r="A3498" t="s">
        <v>319</v>
      </c>
      <c r="B3498" t="s">
        <v>238</v>
      </c>
      <c r="C3498" s="3">
        <v>221</v>
      </c>
      <c r="D3498" s="3">
        <v>41</v>
      </c>
      <c r="E3498" s="3">
        <v>180</v>
      </c>
    </row>
    <row r="3499" spans="1:5" x14ac:dyDescent="0.25">
      <c r="A3499" t="s">
        <v>319</v>
      </c>
      <c r="B3499" t="s">
        <v>72</v>
      </c>
      <c r="C3499" s="3">
        <v>34850</v>
      </c>
      <c r="D3499" s="3">
        <v>22739</v>
      </c>
      <c r="E3499" s="3">
        <v>12111</v>
      </c>
    </row>
    <row r="3500" spans="1:5" x14ac:dyDescent="0.25">
      <c r="A3500" t="s">
        <v>319</v>
      </c>
      <c r="B3500" t="s">
        <v>73</v>
      </c>
      <c r="C3500" s="3">
        <v>357</v>
      </c>
      <c r="D3500" s="3">
        <v>318</v>
      </c>
      <c r="E3500" s="3">
        <v>39</v>
      </c>
    </row>
    <row r="3501" spans="1:5" x14ac:dyDescent="0.25">
      <c r="A3501" t="s">
        <v>319</v>
      </c>
      <c r="B3501" t="s">
        <v>74</v>
      </c>
      <c r="C3501" s="3">
        <v>21659</v>
      </c>
      <c r="D3501" s="3">
        <v>14940</v>
      </c>
      <c r="E3501" s="3">
        <v>6719</v>
      </c>
    </row>
    <row r="3502" spans="1:5" x14ac:dyDescent="0.25">
      <c r="A3502" t="s">
        <v>319</v>
      </c>
      <c r="B3502" t="s">
        <v>75</v>
      </c>
      <c r="C3502" s="3">
        <v>3381</v>
      </c>
      <c r="D3502" s="3">
        <v>2321</v>
      </c>
      <c r="E3502" s="3">
        <v>1060</v>
      </c>
    </row>
    <row r="3503" spans="1:5" x14ac:dyDescent="0.25">
      <c r="A3503" t="s">
        <v>319</v>
      </c>
      <c r="B3503" t="s">
        <v>76</v>
      </c>
      <c r="C3503" s="3">
        <v>100</v>
      </c>
      <c r="D3503" s="3">
        <v>67</v>
      </c>
      <c r="E3503" s="3">
        <v>33</v>
      </c>
    </row>
    <row r="3504" spans="1:5" x14ac:dyDescent="0.25">
      <c r="A3504" t="s">
        <v>320</v>
      </c>
      <c r="B3504" t="s">
        <v>65</v>
      </c>
      <c r="C3504" s="3">
        <v>12410</v>
      </c>
      <c r="D3504" s="3">
        <v>5720</v>
      </c>
      <c r="E3504" s="3">
        <v>6690</v>
      </c>
    </row>
    <row r="3505" spans="1:5" x14ac:dyDescent="0.25">
      <c r="A3505" t="s">
        <v>320</v>
      </c>
      <c r="B3505" t="s">
        <v>66</v>
      </c>
      <c r="C3505" s="3">
        <v>10418</v>
      </c>
      <c r="D3505" s="3">
        <v>8378</v>
      </c>
      <c r="E3505" s="3">
        <v>2040</v>
      </c>
    </row>
    <row r="3506" spans="1:5" x14ac:dyDescent="0.25">
      <c r="A3506" t="s">
        <v>320</v>
      </c>
      <c r="B3506" t="s">
        <v>42</v>
      </c>
      <c r="C3506" s="3">
        <v>91423</v>
      </c>
      <c r="D3506" s="3">
        <v>64103</v>
      </c>
      <c r="E3506" s="3">
        <v>27320</v>
      </c>
    </row>
    <row r="3507" spans="1:5" x14ac:dyDescent="0.25">
      <c r="A3507" t="s">
        <v>320</v>
      </c>
      <c r="B3507" t="s">
        <v>67</v>
      </c>
      <c r="C3507" s="3">
        <v>3929</v>
      </c>
      <c r="D3507" s="3">
        <v>2567</v>
      </c>
      <c r="E3507" s="3">
        <v>1362</v>
      </c>
    </row>
    <row r="3508" spans="1:5" x14ac:dyDescent="0.25">
      <c r="A3508" t="s">
        <v>320</v>
      </c>
      <c r="B3508" t="s">
        <v>68</v>
      </c>
      <c r="C3508" s="3">
        <v>1712</v>
      </c>
      <c r="D3508" s="3">
        <v>1724</v>
      </c>
      <c r="E3508" s="3">
        <v>-12</v>
      </c>
    </row>
    <row r="3509" spans="1:5" x14ac:dyDescent="0.25">
      <c r="A3509" t="s">
        <v>320</v>
      </c>
      <c r="B3509" t="s">
        <v>69</v>
      </c>
      <c r="C3509" s="3">
        <v>1052</v>
      </c>
      <c r="D3509" s="3">
        <v>1242</v>
      </c>
      <c r="E3509" s="3">
        <v>-190</v>
      </c>
    </row>
    <row r="3510" spans="1:5" x14ac:dyDescent="0.25">
      <c r="A3510" t="s">
        <v>320</v>
      </c>
      <c r="B3510" t="s">
        <v>237</v>
      </c>
      <c r="C3510" s="3">
        <v>182</v>
      </c>
      <c r="D3510" s="3">
        <v>41</v>
      </c>
      <c r="E3510" s="3">
        <v>141</v>
      </c>
    </row>
    <row r="3511" spans="1:5" x14ac:dyDescent="0.25">
      <c r="A3511" t="s">
        <v>320</v>
      </c>
      <c r="B3511" t="s">
        <v>71</v>
      </c>
      <c r="C3511" s="3">
        <v>2183</v>
      </c>
      <c r="D3511" s="3">
        <v>2240</v>
      </c>
      <c r="E3511" s="3">
        <v>-57</v>
      </c>
    </row>
    <row r="3512" spans="1:5" x14ac:dyDescent="0.25">
      <c r="A3512" t="s">
        <v>320</v>
      </c>
      <c r="B3512" t="s">
        <v>238</v>
      </c>
      <c r="C3512" s="3">
        <v>187</v>
      </c>
      <c r="D3512" s="3">
        <v>44</v>
      </c>
      <c r="E3512" s="3">
        <v>143</v>
      </c>
    </row>
    <row r="3513" spans="1:5" x14ac:dyDescent="0.25">
      <c r="A3513" t="s">
        <v>320</v>
      </c>
      <c r="B3513" t="s">
        <v>72</v>
      </c>
      <c r="C3513" s="3">
        <v>34333</v>
      </c>
      <c r="D3513" s="3">
        <v>23281</v>
      </c>
      <c r="E3513" s="3">
        <v>11052</v>
      </c>
    </row>
    <row r="3514" spans="1:5" x14ac:dyDescent="0.25">
      <c r="A3514" t="s">
        <v>320</v>
      </c>
      <c r="B3514" t="s">
        <v>73</v>
      </c>
      <c r="C3514" s="3">
        <v>333</v>
      </c>
      <c r="D3514" s="3">
        <v>326</v>
      </c>
      <c r="E3514" s="3">
        <v>7</v>
      </c>
    </row>
    <row r="3515" spans="1:5" x14ac:dyDescent="0.25">
      <c r="A3515" t="s">
        <v>320</v>
      </c>
      <c r="B3515" t="s">
        <v>74</v>
      </c>
      <c r="C3515" s="3">
        <v>20994</v>
      </c>
      <c r="D3515" s="3">
        <v>16126</v>
      </c>
      <c r="E3515" s="3">
        <v>4868</v>
      </c>
    </row>
    <row r="3516" spans="1:5" x14ac:dyDescent="0.25">
      <c r="A3516" t="s">
        <v>320</v>
      </c>
      <c r="B3516" t="s">
        <v>75</v>
      </c>
      <c r="C3516" s="3">
        <v>3575</v>
      </c>
      <c r="D3516" s="3">
        <v>2356</v>
      </c>
      <c r="E3516" s="3">
        <v>1219</v>
      </c>
    </row>
    <row r="3517" spans="1:5" x14ac:dyDescent="0.25">
      <c r="A3517" t="s">
        <v>320</v>
      </c>
      <c r="B3517" t="s">
        <v>76</v>
      </c>
      <c r="C3517" s="3">
        <v>115</v>
      </c>
      <c r="D3517" s="3">
        <v>58</v>
      </c>
      <c r="E3517" s="3">
        <v>57</v>
      </c>
    </row>
    <row r="3518" spans="1:5" x14ac:dyDescent="0.25">
      <c r="A3518" t="s">
        <v>321</v>
      </c>
      <c r="B3518" t="s">
        <v>65</v>
      </c>
      <c r="C3518" s="3">
        <v>13290</v>
      </c>
      <c r="D3518" s="3">
        <v>5336</v>
      </c>
      <c r="E3518" s="3">
        <v>7954</v>
      </c>
    </row>
    <row r="3519" spans="1:5" x14ac:dyDescent="0.25">
      <c r="A3519" t="s">
        <v>321</v>
      </c>
      <c r="B3519" t="s">
        <v>66</v>
      </c>
      <c r="C3519" s="3">
        <v>11116</v>
      </c>
      <c r="D3519" s="3">
        <v>8024</v>
      </c>
      <c r="E3519" s="3">
        <v>3092</v>
      </c>
    </row>
    <row r="3520" spans="1:5" x14ac:dyDescent="0.25">
      <c r="A3520" t="s">
        <v>321</v>
      </c>
      <c r="B3520" t="s">
        <v>42</v>
      </c>
      <c r="C3520" s="3">
        <v>95596</v>
      </c>
      <c r="D3520" s="3">
        <v>59776</v>
      </c>
      <c r="E3520" s="3">
        <v>35820</v>
      </c>
    </row>
    <row r="3521" spans="1:5" x14ac:dyDescent="0.25">
      <c r="A3521" t="s">
        <v>321</v>
      </c>
      <c r="B3521" t="s">
        <v>67</v>
      </c>
      <c r="C3521" s="3">
        <v>4071</v>
      </c>
      <c r="D3521" s="3">
        <v>2480</v>
      </c>
      <c r="E3521" s="3">
        <v>1591</v>
      </c>
    </row>
    <row r="3522" spans="1:5" x14ac:dyDescent="0.25">
      <c r="A3522" t="s">
        <v>321</v>
      </c>
      <c r="B3522" t="s">
        <v>68</v>
      </c>
      <c r="C3522" s="3">
        <v>1833</v>
      </c>
      <c r="D3522" s="3">
        <v>1571</v>
      </c>
      <c r="E3522" s="3">
        <v>262</v>
      </c>
    </row>
    <row r="3523" spans="1:5" x14ac:dyDescent="0.25">
      <c r="A3523" t="s">
        <v>321</v>
      </c>
      <c r="B3523" t="s">
        <v>69</v>
      </c>
      <c r="C3523" s="3">
        <v>1105</v>
      </c>
      <c r="D3523" s="3">
        <v>1195</v>
      </c>
      <c r="E3523" s="3">
        <v>-90</v>
      </c>
    </row>
    <row r="3524" spans="1:5" x14ac:dyDescent="0.25">
      <c r="A3524" t="s">
        <v>321</v>
      </c>
      <c r="B3524" t="s">
        <v>237</v>
      </c>
      <c r="C3524" s="3">
        <v>170</v>
      </c>
      <c r="D3524" s="3">
        <v>46</v>
      </c>
      <c r="E3524" s="3">
        <v>124</v>
      </c>
    </row>
    <row r="3525" spans="1:5" x14ac:dyDescent="0.25">
      <c r="A3525" t="s">
        <v>321</v>
      </c>
      <c r="B3525" t="s">
        <v>71</v>
      </c>
      <c r="C3525" s="3">
        <v>2207</v>
      </c>
      <c r="D3525" s="3">
        <v>2077</v>
      </c>
      <c r="E3525" s="3">
        <v>130</v>
      </c>
    </row>
    <row r="3526" spans="1:5" x14ac:dyDescent="0.25">
      <c r="A3526" t="s">
        <v>321</v>
      </c>
      <c r="B3526" t="s">
        <v>238</v>
      </c>
      <c r="C3526" s="3">
        <v>227</v>
      </c>
      <c r="D3526" s="3">
        <v>39</v>
      </c>
      <c r="E3526" s="3">
        <v>188</v>
      </c>
    </row>
    <row r="3527" spans="1:5" x14ac:dyDescent="0.25">
      <c r="A3527" t="s">
        <v>321</v>
      </c>
      <c r="B3527" t="s">
        <v>72</v>
      </c>
      <c r="C3527" s="3">
        <v>35513</v>
      </c>
      <c r="D3527" s="3">
        <v>21869</v>
      </c>
      <c r="E3527" s="3">
        <v>13644</v>
      </c>
    </row>
    <row r="3528" spans="1:5" x14ac:dyDescent="0.25">
      <c r="A3528" t="s">
        <v>321</v>
      </c>
      <c r="B3528" t="s">
        <v>73</v>
      </c>
      <c r="C3528" s="3">
        <v>339</v>
      </c>
      <c r="D3528" s="3">
        <v>310</v>
      </c>
      <c r="E3528" s="3">
        <v>29</v>
      </c>
    </row>
    <row r="3529" spans="1:5" x14ac:dyDescent="0.25">
      <c r="A3529" t="s">
        <v>321</v>
      </c>
      <c r="B3529" t="s">
        <v>74</v>
      </c>
      <c r="C3529" s="3">
        <v>21894</v>
      </c>
      <c r="D3529" s="3">
        <v>14604</v>
      </c>
      <c r="E3529" s="3">
        <v>7290</v>
      </c>
    </row>
    <row r="3530" spans="1:5" x14ac:dyDescent="0.25">
      <c r="A3530" t="s">
        <v>321</v>
      </c>
      <c r="B3530" t="s">
        <v>75</v>
      </c>
      <c r="C3530" s="3">
        <v>3730</v>
      </c>
      <c r="D3530" s="3">
        <v>2175</v>
      </c>
      <c r="E3530" s="3">
        <v>1555</v>
      </c>
    </row>
    <row r="3531" spans="1:5" x14ac:dyDescent="0.25">
      <c r="A3531" t="s">
        <v>321</v>
      </c>
      <c r="B3531" t="s">
        <v>76</v>
      </c>
      <c r="C3531" s="3">
        <v>101</v>
      </c>
      <c r="D3531" s="3">
        <v>50</v>
      </c>
      <c r="E3531" s="3">
        <v>51</v>
      </c>
    </row>
    <row r="3532" spans="1:5" x14ac:dyDescent="0.25">
      <c r="A3532" t="s">
        <v>322</v>
      </c>
      <c r="B3532" t="s">
        <v>65</v>
      </c>
      <c r="C3532" s="3">
        <v>14059</v>
      </c>
      <c r="D3532" s="3">
        <v>5274</v>
      </c>
      <c r="E3532" s="3">
        <v>8785</v>
      </c>
    </row>
    <row r="3533" spans="1:5" x14ac:dyDescent="0.25">
      <c r="A3533" t="s">
        <v>322</v>
      </c>
      <c r="B3533" t="s">
        <v>66</v>
      </c>
      <c r="C3533" s="3">
        <v>11545</v>
      </c>
      <c r="D3533" s="3">
        <v>7682</v>
      </c>
      <c r="E3533" s="3">
        <v>3863</v>
      </c>
    </row>
    <row r="3534" spans="1:5" x14ac:dyDescent="0.25">
      <c r="A3534" t="s">
        <v>322</v>
      </c>
      <c r="B3534" t="s">
        <v>42</v>
      </c>
      <c r="C3534" s="3">
        <v>101531</v>
      </c>
      <c r="D3534" s="3">
        <v>58418</v>
      </c>
      <c r="E3534" s="3">
        <v>43113</v>
      </c>
    </row>
    <row r="3535" spans="1:5" x14ac:dyDescent="0.25">
      <c r="A3535" t="s">
        <v>322</v>
      </c>
      <c r="B3535" t="s">
        <v>67</v>
      </c>
      <c r="C3535" s="3">
        <v>4448</v>
      </c>
      <c r="D3535" s="3">
        <v>2434</v>
      </c>
      <c r="E3535" s="3">
        <v>2014</v>
      </c>
    </row>
    <row r="3536" spans="1:5" x14ac:dyDescent="0.25">
      <c r="A3536" t="s">
        <v>322</v>
      </c>
      <c r="B3536" t="s">
        <v>68</v>
      </c>
      <c r="C3536" s="3">
        <v>1895</v>
      </c>
      <c r="D3536" s="3">
        <v>1510</v>
      </c>
      <c r="E3536" s="3">
        <v>385</v>
      </c>
    </row>
    <row r="3537" spans="1:5" x14ac:dyDescent="0.25">
      <c r="A3537" t="s">
        <v>322</v>
      </c>
      <c r="B3537" t="s">
        <v>69</v>
      </c>
      <c r="C3537" s="3">
        <v>1169</v>
      </c>
      <c r="D3537" s="3">
        <v>1028</v>
      </c>
      <c r="E3537" s="3">
        <v>141</v>
      </c>
    </row>
    <row r="3538" spans="1:5" x14ac:dyDescent="0.25">
      <c r="A3538" t="s">
        <v>322</v>
      </c>
      <c r="B3538" t="s">
        <v>237</v>
      </c>
      <c r="C3538" s="3">
        <v>171</v>
      </c>
      <c r="D3538" s="3">
        <v>60</v>
      </c>
      <c r="E3538" s="3">
        <v>111</v>
      </c>
    </row>
    <row r="3539" spans="1:5" x14ac:dyDescent="0.25">
      <c r="A3539" t="s">
        <v>322</v>
      </c>
      <c r="B3539" t="s">
        <v>71</v>
      </c>
      <c r="C3539" s="3">
        <v>2291</v>
      </c>
      <c r="D3539" s="3">
        <v>1969</v>
      </c>
      <c r="E3539" s="3">
        <v>322</v>
      </c>
    </row>
    <row r="3540" spans="1:5" x14ac:dyDescent="0.25">
      <c r="A3540" t="s">
        <v>322</v>
      </c>
      <c r="B3540" t="s">
        <v>238</v>
      </c>
      <c r="C3540" s="3">
        <v>229</v>
      </c>
      <c r="D3540" s="3">
        <v>36</v>
      </c>
      <c r="E3540" s="3">
        <v>193</v>
      </c>
    </row>
    <row r="3541" spans="1:5" x14ac:dyDescent="0.25">
      <c r="A3541" t="s">
        <v>322</v>
      </c>
      <c r="B3541" t="s">
        <v>72</v>
      </c>
      <c r="C3541" s="3">
        <v>37716</v>
      </c>
      <c r="D3541" s="3">
        <v>21494</v>
      </c>
      <c r="E3541" s="3">
        <v>16222</v>
      </c>
    </row>
    <row r="3542" spans="1:5" x14ac:dyDescent="0.25">
      <c r="A3542" t="s">
        <v>322</v>
      </c>
      <c r="B3542" t="s">
        <v>73</v>
      </c>
      <c r="C3542" s="3">
        <v>323</v>
      </c>
      <c r="D3542" s="3">
        <v>277</v>
      </c>
      <c r="E3542" s="3">
        <v>46</v>
      </c>
    </row>
    <row r="3543" spans="1:5" x14ac:dyDescent="0.25">
      <c r="A3543" t="s">
        <v>322</v>
      </c>
      <c r="B3543" t="s">
        <v>74</v>
      </c>
      <c r="C3543" s="3">
        <v>23655</v>
      </c>
      <c r="D3543" s="3">
        <v>14328</v>
      </c>
      <c r="E3543" s="3">
        <v>9327</v>
      </c>
    </row>
    <row r="3544" spans="1:5" x14ac:dyDescent="0.25">
      <c r="A3544" t="s">
        <v>322</v>
      </c>
      <c r="B3544" t="s">
        <v>75</v>
      </c>
      <c r="C3544" s="3">
        <v>3912</v>
      </c>
      <c r="D3544" s="3">
        <v>2274</v>
      </c>
      <c r="E3544" s="3">
        <v>1638</v>
      </c>
    </row>
    <row r="3545" spans="1:5" x14ac:dyDescent="0.25">
      <c r="A3545" t="s">
        <v>322</v>
      </c>
      <c r="B3545" t="s">
        <v>76</v>
      </c>
      <c r="C3545" s="3">
        <v>118</v>
      </c>
      <c r="D3545" s="3">
        <v>52</v>
      </c>
      <c r="E3545" s="3">
        <v>66</v>
      </c>
    </row>
    <row r="3546" spans="1:5" x14ac:dyDescent="0.25">
      <c r="A3546" t="s">
        <v>323</v>
      </c>
      <c r="B3546" t="s">
        <v>65</v>
      </c>
      <c r="C3546" s="3">
        <v>12890</v>
      </c>
      <c r="D3546" s="3">
        <v>5675</v>
      </c>
      <c r="E3546" s="3">
        <v>7215</v>
      </c>
    </row>
    <row r="3547" spans="1:5" x14ac:dyDescent="0.25">
      <c r="A3547" t="s">
        <v>323</v>
      </c>
      <c r="B3547" t="s">
        <v>66</v>
      </c>
      <c r="C3547" s="3">
        <v>10973</v>
      </c>
      <c r="D3547" s="3">
        <v>8446</v>
      </c>
      <c r="E3547" s="3">
        <v>2527</v>
      </c>
    </row>
    <row r="3548" spans="1:5" x14ac:dyDescent="0.25">
      <c r="A3548" t="s">
        <v>323</v>
      </c>
      <c r="B3548" t="s">
        <v>42</v>
      </c>
      <c r="C3548" s="3">
        <v>94551</v>
      </c>
      <c r="D3548" s="3">
        <v>64598</v>
      </c>
      <c r="E3548" s="3">
        <v>29953</v>
      </c>
    </row>
    <row r="3549" spans="1:5" x14ac:dyDescent="0.25">
      <c r="A3549" t="s">
        <v>323</v>
      </c>
      <c r="B3549" t="s">
        <v>67</v>
      </c>
      <c r="C3549" s="3">
        <v>3916</v>
      </c>
      <c r="D3549" s="3">
        <v>2586</v>
      </c>
      <c r="E3549" s="3">
        <v>1330</v>
      </c>
    </row>
    <row r="3550" spans="1:5" x14ac:dyDescent="0.25">
      <c r="A3550" t="s">
        <v>323</v>
      </c>
      <c r="B3550" t="s">
        <v>68</v>
      </c>
      <c r="C3550" s="3">
        <v>1619</v>
      </c>
      <c r="D3550" s="3">
        <v>1641</v>
      </c>
      <c r="E3550" s="3">
        <v>-22</v>
      </c>
    </row>
    <row r="3551" spans="1:5" x14ac:dyDescent="0.25">
      <c r="A3551" t="s">
        <v>323</v>
      </c>
      <c r="B3551" t="s">
        <v>69</v>
      </c>
      <c r="C3551" s="3">
        <v>1058</v>
      </c>
      <c r="D3551" s="3">
        <v>1169</v>
      </c>
      <c r="E3551" s="3">
        <v>-111</v>
      </c>
    </row>
    <row r="3552" spans="1:5" x14ac:dyDescent="0.25">
      <c r="A3552" t="s">
        <v>323</v>
      </c>
      <c r="B3552" t="s">
        <v>237</v>
      </c>
      <c r="C3552" s="3">
        <v>159</v>
      </c>
      <c r="D3552" s="3">
        <v>53</v>
      </c>
      <c r="E3552" s="3">
        <v>106</v>
      </c>
    </row>
    <row r="3553" spans="1:5" x14ac:dyDescent="0.25">
      <c r="A3553" t="s">
        <v>323</v>
      </c>
      <c r="B3553" t="s">
        <v>71</v>
      </c>
      <c r="C3553" s="3">
        <v>2110</v>
      </c>
      <c r="D3553" s="3">
        <v>2147</v>
      </c>
      <c r="E3553" s="3">
        <v>-37</v>
      </c>
    </row>
    <row r="3554" spans="1:5" x14ac:dyDescent="0.25">
      <c r="A3554" t="s">
        <v>323</v>
      </c>
      <c r="B3554" t="s">
        <v>238</v>
      </c>
      <c r="C3554" s="3">
        <v>213</v>
      </c>
      <c r="D3554" s="3">
        <v>42</v>
      </c>
      <c r="E3554" s="3">
        <v>171</v>
      </c>
    </row>
    <row r="3555" spans="1:5" x14ac:dyDescent="0.25">
      <c r="A3555" t="s">
        <v>323</v>
      </c>
      <c r="B3555" t="s">
        <v>72</v>
      </c>
      <c r="C3555" s="3">
        <v>35171</v>
      </c>
      <c r="D3555" s="3">
        <v>24130</v>
      </c>
      <c r="E3555" s="3">
        <v>11041</v>
      </c>
    </row>
    <row r="3556" spans="1:5" x14ac:dyDescent="0.25">
      <c r="A3556" t="s">
        <v>323</v>
      </c>
      <c r="B3556" t="s">
        <v>73</v>
      </c>
      <c r="C3556" s="3">
        <v>320</v>
      </c>
      <c r="D3556" s="3">
        <v>321</v>
      </c>
      <c r="E3556" s="3">
        <v>-1</v>
      </c>
    </row>
    <row r="3557" spans="1:5" x14ac:dyDescent="0.25">
      <c r="A3557" t="s">
        <v>323</v>
      </c>
      <c r="B3557" t="s">
        <v>74</v>
      </c>
      <c r="C3557" s="3">
        <v>22385</v>
      </c>
      <c r="D3557" s="3">
        <v>15938</v>
      </c>
      <c r="E3557" s="3">
        <v>6447</v>
      </c>
    </row>
    <row r="3558" spans="1:5" x14ac:dyDescent="0.25">
      <c r="A3558" t="s">
        <v>323</v>
      </c>
      <c r="B3558" t="s">
        <v>75</v>
      </c>
      <c r="C3558" s="3">
        <v>3636</v>
      </c>
      <c r="D3558" s="3">
        <v>2404</v>
      </c>
      <c r="E3558" s="3">
        <v>1232</v>
      </c>
    </row>
    <row r="3559" spans="1:5" x14ac:dyDescent="0.25">
      <c r="A3559" t="s">
        <v>323</v>
      </c>
      <c r="B3559" t="s">
        <v>76</v>
      </c>
      <c r="C3559" s="3">
        <v>101</v>
      </c>
      <c r="D3559" s="3">
        <v>46</v>
      </c>
      <c r="E3559" s="3">
        <v>55</v>
      </c>
    </row>
    <row r="3560" spans="1:5" x14ac:dyDescent="0.25">
      <c r="A3560" t="s">
        <v>324</v>
      </c>
      <c r="B3560" t="s">
        <v>65</v>
      </c>
      <c r="C3560" s="3">
        <v>12676</v>
      </c>
      <c r="D3560" s="3">
        <v>5937</v>
      </c>
      <c r="E3560" s="3">
        <v>6739</v>
      </c>
    </row>
    <row r="3561" spans="1:5" x14ac:dyDescent="0.25">
      <c r="A3561" t="s">
        <v>324</v>
      </c>
      <c r="B3561" t="s">
        <v>66</v>
      </c>
      <c r="C3561" s="3">
        <v>10665</v>
      </c>
      <c r="D3561" s="3">
        <v>8673</v>
      </c>
      <c r="E3561" s="3">
        <v>1992</v>
      </c>
    </row>
    <row r="3562" spans="1:5" x14ac:dyDescent="0.25">
      <c r="A3562" t="s">
        <v>324</v>
      </c>
      <c r="B3562" t="s">
        <v>42</v>
      </c>
      <c r="C3562" s="3">
        <v>91023</v>
      </c>
      <c r="D3562" s="3">
        <v>68169</v>
      </c>
      <c r="E3562" s="3">
        <v>22854</v>
      </c>
    </row>
    <row r="3563" spans="1:5" x14ac:dyDescent="0.25">
      <c r="A3563" t="s">
        <v>324</v>
      </c>
      <c r="B3563" t="s">
        <v>67</v>
      </c>
      <c r="C3563" s="3">
        <v>3914</v>
      </c>
      <c r="D3563" s="3">
        <v>2652</v>
      </c>
      <c r="E3563" s="3">
        <v>1262</v>
      </c>
    </row>
    <row r="3564" spans="1:5" x14ac:dyDescent="0.25">
      <c r="A3564" t="s">
        <v>324</v>
      </c>
      <c r="B3564" t="s">
        <v>68</v>
      </c>
      <c r="C3564" s="3">
        <v>1701</v>
      </c>
      <c r="D3564" s="3">
        <v>1768</v>
      </c>
      <c r="E3564" s="3">
        <v>-67</v>
      </c>
    </row>
    <row r="3565" spans="1:5" x14ac:dyDescent="0.25">
      <c r="A3565" t="s">
        <v>324</v>
      </c>
      <c r="B3565" t="s">
        <v>69</v>
      </c>
      <c r="C3565" s="3">
        <v>1094</v>
      </c>
      <c r="D3565" s="3">
        <v>1394</v>
      </c>
      <c r="E3565" s="3">
        <v>-300</v>
      </c>
    </row>
    <row r="3566" spans="1:5" x14ac:dyDescent="0.25">
      <c r="A3566" t="s">
        <v>324</v>
      </c>
      <c r="B3566" t="s">
        <v>237</v>
      </c>
      <c r="C3566" s="3">
        <v>169</v>
      </c>
      <c r="D3566" s="3">
        <v>44</v>
      </c>
      <c r="E3566" s="3">
        <v>125</v>
      </c>
    </row>
    <row r="3567" spans="1:5" x14ac:dyDescent="0.25">
      <c r="A3567" t="s">
        <v>324</v>
      </c>
      <c r="B3567" t="s">
        <v>71</v>
      </c>
      <c r="C3567" s="3">
        <v>2081</v>
      </c>
      <c r="D3567" s="3">
        <v>2406</v>
      </c>
      <c r="E3567" s="3">
        <v>-325</v>
      </c>
    </row>
    <row r="3568" spans="1:5" x14ac:dyDescent="0.25">
      <c r="A3568" t="s">
        <v>324</v>
      </c>
      <c r="B3568" t="s">
        <v>238</v>
      </c>
      <c r="C3568" s="3">
        <v>208</v>
      </c>
      <c r="D3568" s="3">
        <v>47</v>
      </c>
      <c r="E3568" s="3">
        <v>161</v>
      </c>
    </row>
    <row r="3569" spans="1:5" x14ac:dyDescent="0.25">
      <c r="A3569" t="s">
        <v>324</v>
      </c>
      <c r="B3569" t="s">
        <v>72</v>
      </c>
      <c r="C3569" s="3">
        <v>33664</v>
      </c>
      <c r="D3569" s="3">
        <v>25119</v>
      </c>
      <c r="E3569" s="3">
        <v>8545</v>
      </c>
    </row>
    <row r="3570" spans="1:5" x14ac:dyDescent="0.25">
      <c r="A3570" t="s">
        <v>324</v>
      </c>
      <c r="B3570" t="s">
        <v>73</v>
      </c>
      <c r="C3570" s="3">
        <v>335</v>
      </c>
      <c r="D3570" s="3">
        <v>336</v>
      </c>
      <c r="E3570" s="3">
        <v>-1</v>
      </c>
    </row>
    <row r="3571" spans="1:5" x14ac:dyDescent="0.25">
      <c r="A3571" t="s">
        <v>324</v>
      </c>
      <c r="B3571" t="s">
        <v>74</v>
      </c>
      <c r="C3571" s="3">
        <v>20799</v>
      </c>
      <c r="D3571" s="3">
        <v>17233</v>
      </c>
      <c r="E3571" s="3">
        <v>3566</v>
      </c>
    </row>
    <row r="3572" spans="1:5" x14ac:dyDescent="0.25">
      <c r="A3572" t="s">
        <v>324</v>
      </c>
      <c r="B3572" t="s">
        <v>75</v>
      </c>
      <c r="C3572" s="3">
        <v>3625</v>
      </c>
      <c r="D3572" s="3">
        <v>2502</v>
      </c>
      <c r="E3572" s="3">
        <v>1123</v>
      </c>
    </row>
    <row r="3573" spans="1:5" x14ac:dyDescent="0.25">
      <c r="A3573" t="s">
        <v>324</v>
      </c>
      <c r="B3573" t="s">
        <v>76</v>
      </c>
      <c r="C3573" s="3">
        <v>92</v>
      </c>
      <c r="D3573" s="3">
        <v>58</v>
      </c>
      <c r="E3573" s="3">
        <v>34</v>
      </c>
    </row>
    <row r="3574" spans="1:5" x14ac:dyDescent="0.25">
      <c r="A3574" t="s">
        <v>325</v>
      </c>
      <c r="B3574" t="s">
        <v>65</v>
      </c>
      <c r="C3574" s="3">
        <v>13463</v>
      </c>
      <c r="D3574" s="3">
        <v>5522</v>
      </c>
      <c r="E3574" s="3">
        <v>7941</v>
      </c>
    </row>
    <row r="3575" spans="1:5" x14ac:dyDescent="0.25">
      <c r="A3575" t="s">
        <v>325</v>
      </c>
      <c r="B3575" t="s">
        <v>66</v>
      </c>
      <c r="C3575" s="3">
        <v>11017</v>
      </c>
      <c r="D3575" s="3">
        <v>8118</v>
      </c>
      <c r="E3575" s="3">
        <v>2899</v>
      </c>
    </row>
    <row r="3576" spans="1:5" x14ac:dyDescent="0.25">
      <c r="A3576" t="s">
        <v>325</v>
      </c>
      <c r="B3576" t="s">
        <v>42</v>
      </c>
      <c r="C3576" s="3">
        <v>95504</v>
      </c>
      <c r="D3576" s="3">
        <v>60680</v>
      </c>
      <c r="E3576" s="3">
        <v>34824</v>
      </c>
    </row>
    <row r="3577" spans="1:5" x14ac:dyDescent="0.25">
      <c r="A3577" t="s">
        <v>325</v>
      </c>
      <c r="B3577" t="s">
        <v>67</v>
      </c>
      <c r="C3577" s="3">
        <v>4215</v>
      </c>
      <c r="D3577" s="3">
        <v>2529</v>
      </c>
      <c r="E3577" s="3">
        <v>1686</v>
      </c>
    </row>
    <row r="3578" spans="1:5" x14ac:dyDescent="0.25">
      <c r="A3578" t="s">
        <v>325</v>
      </c>
      <c r="B3578" t="s">
        <v>68</v>
      </c>
      <c r="C3578" s="3">
        <v>1712</v>
      </c>
      <c r="D3578" s="3">
        <v>1610</v>
      </c>
      <c r="E3578" s="3">
        <v>102</v>
      </c>
    </row>
    <row r="3579" spans="1:5" x14ac:dyDescent="0.25">
      <c r="A3579" t="s">
        <v>325</v>
      </c>
      <c r="B3579" t="s">
        <v>69</v>
      </c>
      <c r="C3579" s="3">
        <v>1136</v>
      </c>
      <c r="D3579" s="3">
        <v>1170</v>
      </c>
      <c r="E3579" s="3">
        <v>-34</v>
      </c>
    </row>
    <row r="3580" spans="1:5" x14ac:dyDescent="0.25">
      <c r="A3580" t="s">
        <v>325</v>
      </c>
      <c r="B3580" t="s">
        <v>237</v>
      </c>
      <c r="C3580" s="3">
        <v>166</v>
      </c>
      <c r="D3580" s="3">
        <v>56</v>
      </c>
      <c r="E3580" s="3">
        <v>110</v>
      </c>
    </row>
    <row r="3581" spans="1:5" x14ac:dyDescent="0.25">
      <c r="A3581" t="s">
        <v>325</v>
      </c>
      <c r="B3581" t="s">
        <v>71</v>
      </c>
      <c r="C3581" s="3">
        <v>2044</v>
      </c>
      <c r="D3581" s="3">
        <v>2195</v>
      </c>
      <c r="E3581" s="3">
        <v>-151</v>
      </c>
    </row>
    <row r="3582" spans="1:5" x14ac:dyDescent="0.25">
      <c r="A3582" t="s">
        <v>325</v>
      </c>
      <c r="B3582" t="s">
        <v>238</v>
      </c>
      <c r="C3582" s="3">
        <v>233</v>
      </c>
      <c r="D3582" s="3">
        <v>56</v>
      </c>
      <c r="E3582" s="3">
        <v>177</v>
      </c>
    </row>
    <row r="3583" spans="1:5" x14ac:dyDescent="0.25">
      <c r="A3583" t="s">
        <v>325</v>
      </c>
      <c r="B3583" t="s">
        <v>72</v>
      </c>
      <c r="C3583" s="3">
        <v>34958</v>
      </c>
      <c r="D3583" s="3">
        <v>22340</v>
      </c>
      <c r="E3583" s="3">
        <v>12618</v>
      </c>
    </row>
    <row r="3584" spans="1:5" x14ac:dyDescent="0.25">
      <c r="A3584" t="s">
        <v>325</v>
      </c>
      <c r="B3584" t="s">
        <v>73</v>
      </c>
      <c r="C3584" s="3">
        <v>362</v>
      </c>
      <c r="D3584" s="3">
        <v>311</v>
      </c>
      <c r="E3584" s="3">
        <v>51</v>
      </c>
    </row>
    <row r="3585" spans="1:5" x14ac:dyDescent="0.25">
      <c r="A3585" t="s">
        <v>325</v>
      </c>
      <c r="B3585" t="s">
        <v>74</v>
      </c>
      <c r="C3585" s="3">
        <v>22388</v>
      </c>
      <c r="D3585" s="3">
        <v>14584</v>
      </c>
      <c r="E3585" s="3">
        <v>7804</v>
      </c>
    </row>
    <row r="3586" spans="1:5" x14ac:dyDescent="0.25">
      <c r="A3586" t="s">
        <v>325</v>
      </c>
      <c r="B3586" t="s">
        <v>75</v>
      </c>
      <c r="C3586" s="3">
        <v>3717</v>
      </c>
      <c r="D3586" s="3">
        <v>2135</v>
      </c>
      <c r="E3586" s="3">
        <v>1582</v>
      </c>
    </row>
    <row r="3587" spans="1:5" x14ac:dyDescent="0.25">
      <c r="A3587" t="s">
        <v>325</v>
      </c>
      <c r="B3587" t="s">
        <v>76</v>
      </c>
      <c r="C3587" s="3">
        <v>93</v>
      </c>
      <c r="D3587" s="3">
        <v>54</v>
      </c>
      <c r="E3587" s="3">
        <v>39</v>
      </c>
    </row>
    <row r="3588" spans="1:5" x14ac:dyDescent="0.25">
      <c r="A3588" t="s">
        <v>326</v>
      </c>
      <c r="B3588" t="s">
        <v>65</v>
      </c>
      <c r="C3588" s="3">
        <v>14099</v>
      </c>
      <c r="D3588" s="3">
        <v>5442</v>
      </c>
      <c r="E3588" s="3">
        <v>8657</v>
      </c>
    </row>
    <row r="3589" spans="1:5" x14ac:dyDescent="0.25">
      <c r="A3589" t="s">
        <v>326</v>
      </c>
      <c r="B3589" t="s">
        <v>66</v>
      </c>
      <c r="C3589" s="3">
        <v>11550</v>
      </c>
      <c r="D3589" s="3">
        <v>7780</v>
      </c>
      <c r="E3589" s="3">
        <v>3770</v>
      </c>
    </row>
    <row r="3590" spans="1:5" x14ac:dyDescent="0.25">
      <c r="A3590" t="s">
        <v>326</v>
      </c>
      <c r="B3590" t="s">
        <v>42</v>
      </c>
      <c r="C3590" s="3">
        <v>101045</v>
      </c>
      <c r="D3590" s="3">
        <v>59027</v>
      </c>
      <c r="E3590" s="3">
        <v>42018</v>
      </c>
    </row>
    <row r="3591" spans="1:5" x14ac:dyDescent="0.25">
      <c r="A3591" t="s">
        <v>326</v>
      </c>
      <c r="B3591" t="s">
        <v>67</v>
      </c>
      <c r="C3591" s="3">
        <v>4298</v>
      </c>
      <c r="D3591" s="3">
        <v>2318</v>
      </c>
      <c r="E3591" s="3">
        <v>1980</v>
      </c>
    </row>
    <row r="3592" spans="1:5" x14ac:dyDescent="0.25">
      <c r="A3592" t="s">
        <v>326</v>
      </c>
      <c r="B3592" t="s">
        <v>68</v>
      </c>
      <c r="C3592" s="3">
        <v>1913</v>
      </c>
      <c r="D3592" s="3">
        <v>1570</v>
      </c>
      <c r="E3592" s="3">
        <v>343</v>
      </c>
    </row>
    <row r="3593" spans="1:5" x14ac:dyDescent="0.25">
      <c r="A3593" t="s">
        <v>326</v>
      </c>
      <c r="B3593" t="s">
        <v>69</v>
      </c>
      <c r="C3593" s="3">
        <v>1199</v>
      </c>
      <c r="D3593" s="3">
        <v>1127</v>
      </c>
      <c r="E3593" s="3">
        <v>72</v>
      </c>
    </row>
    <row r="3594" spans="1:5" x14ac:dyDescent="0.25">
      <c r="A3594" t="s">
        <v>326</v>
      </c>
      <c r="B3594" t="s">
        <v>237</v>
      </c>
      <c r="C3594" s="3">
        <v>185</v>
      </c>
      <c r="D3594" s="3">
        <v>43</v>
      </c>
      <c r="E3594" s="3">
        <v>142</v>
      </c>
    </row>
    <row r="3595" spans="1:5" x14ac:dyDescent="0.25">
      <c r="A3595" t="s">
        <v>326</v>
      </c>
      <c r="B3595" t="s">
        <v>71</v>
      </c>
      <c r="C3595" s="3">
        <v>2322</v>
      </c>
      <c r="D3595" s="3">
        <v>2076</v>
      </c>
      <c r="E3595" s="3">
        <v>246</v>
      </c>
    </row>
    <row r="3596" spans="1:5" x14ac:dyDescent="0.25">
      <c r="A3596" t="s">
        <v>326</v>
      </c>
      <c r="B3596" t="s">
        <v>238</v>
      </c>
      <c r="C3596" s="3">
        <v>244</v>
      </c>
      <c r="D3596" s="3">
        <v>44</v>
      </c>
      <c r="E3596" s="3">
        <v>200</v>
      </c>
    </row>
    <row r="3597" spans="1:5" x14ac:dyDescent="0.25">
      <c r="A3597" t="s">
        <v>326</v>
      </c>
      <c r="B3597" t="s">
        <v>72</v>
      </c>
      <c r="C3597" s="3">
        <v>37200</v>
      </c>
      <c r="D3597" s="3">
        <v>21804</v>
      </c>
      <c r="E3597" s="3">
        <v>15396</v>
      </c>
    </row>
    <row r="3598" spans="1:5" x14ac:dyDescent="0.25">
      <c r="A3598" t="s">
        <v>326</v>
      </c>
      <c r="B3598" t="s">
        <v>73</v>
      </c>
      <c r="C3598" s="3">
        <v>354</v>
      </c>
      <c r="D3598" s="3">
        <v>286</v>
      </c>
      <c r="E3598" s="3">
        <v>68</v>
      </c>
    </row>
    <row r="3599" spans="1:5" x14ac:dyDescent="0.25">
      <c r="A3599" t="s">
        <v>326</v>
      </c>
      <c r="B3599" t="s">
        <v>74</v>
      </c>
      <c r="C3599" s="3">
        <v>23658</v>
      </c>
      <c r="D3599" s="3">
        <v>14244</v>
      </c>
      <c r="E3599" s="3">
        <v>9414</v>
      </c>
    </row>
    <row r="3600" spans="1:5" x14ac:dyDescent="0.25">
      <c r="A3600" t="s">
        <v>326</v>
      </c>
      <c r="B3600" t="s">
        <v>75</v>
      </c>
      <c r="C3600" s="3">
        <v>3915</v>
      </c>
      <c r="D3600" s="3">
        <v>2251</v>
      </c>
      <c r="E3600" s="3">
        <v>1664</v>
      </c>
    </row>
    <row r="3601" spans="1:5" x14ac:dyDescent="0.25">
      <c r="A3601" t="s">
        <v>326</v>
      </c>
      <c r="B3601" t="s">
        <v>76</v>
      </c>
      <c r="C3601" s="3">
        <v>108</v>
      </c>
      <c r="D3601" s="3">
        <v>42</v>
      </c>
      <c r="E3601" s="3">
        <v>66</v>
      </c>
    </row>
    <row r="3602" spans="1:5" x14ac:dyDescent="0.25">
      <c r="A3602" t="s">
        <v>327</v>
      </c>
      <c r="B3602" t="s">
        <v>65</v>
      </c>
      <c r="C3602" s="3">
        <v>13190</v>
      </c>
      <c r="D3602" s="3">
        <v>5945</v>
      </c>
      <c r="E3602" s="3">
        <v>7245</v>
      </c>
    </row>
    <row r="3603" spans="1:5" x14ac:dyDescent="0.25">
      <c r="A3603" t="s">
        <v>327</v>
      </c>
      <c r="B3603" t="s">
        <v>66</v>
      </c>
      <c r="C3603" s="3">
        <v>10554</v>
      </c>
      <c r="D3603" s="3">
        <v>8634</v>
      </c>
      <c r="E3603" s="3">
        <v>1920</v>
      </c>
    </row>
    <row r="3604" spans="1:5" x14ac:dyDescent="0.25">
      <c r="A3604" t="s">
        <v>327</v>
      </c>
      <c r="B3604" t="s">
        <v>42</v>
      </c>
      <c r="C3604" s="3">
        <v>93482</v>
      </c>
      <c r="D3604" s="3">
        <v>64547</v>
      </c>
      <c r="E3604" s="3">
        <v>28935</v>
      </c>
    </row>
    <row r="3605" spans="1:5" x14ac:dyDescent="0.25">
      <c r="A3605" t="s">
        <v>327</v>
      </c>
      <c r="B3605" t="s">
        <v>67</v>
      </c>
      <c r="C3605" s="3">
        <v>4045</v>
      </c>
      <c r="D3605" s="3">
        <v>2599</v>
      </c>
      <c r="E3605" s="3">
        <v>1446</v>
      </c>
    </row>
    <row r="3606" spans="1:5" x14ac:dyDescent="0.25">
      <c r="A3606" t="s">
        <v>327</v>
      </c>
      <c r="B3606" t="s">
        <v>68</v>
      </c>
      <c r="C3606" s="3">
        <v>1633</v>
      </c>
      <c r="D3606" s="3">
        <v>1687</v>
      </c>
      <c r="E3606" s="3">
        <v>-54</v>
      </c>
    </row>
    <row r="3607" spans="1:5" x14ac:dyDescent="0.25">
      <c r="A3607" t="s">
        <v>327</v>
      </c>
      <c r="B3607" t="s">
        <v>69</v>
      </c>
      <c r="C3607" s="3">
        <v>1108</v>
      </c>
      <c r="D3607" s="3">
        <v>1189</v>
      </c>
      <c r="E3607" s="3">
        <v>-81</v>
      </c>
    </row>
    <row r="3608" spans="1:5" x14ac:dyDescent="0.25">
      <c r="A3608" t="s">
        <v>327</v>
      </c>
      <c r="B3608" t="s">
        <v>237</v>
      </c>
      <c r="C3608" s="3">
        <v>145</v>
      </c>
      <c r="D3608" s="3">
        <v>56</v>
      </c>
      <c r="E3608" s="3">
        <v>89</v>
      </c>
    </row>
    <row r="3609" spans="1:5" x14ac:dyDescent="0.25">
      <c r="A3609" t="s">
        <v>327</v>
      </c>
      <c r="B3609" t="s">
        <v>71</v>
      </c>
      <c r="C3609" s="3">
        <v>1997</v>
      </c>
      <c r="D3609" s="3">
        <v>2209</v>
      </c>
      <c r="E3609" s="3">
        <v>-212</v>
      </c>
    </row>
    <row r="3610" spans="1:5" x14ac:dyDescent="0.25">
      <c r="A3610" t="s">
        <v>327</v>
      </c>
      <c r="B3610" t="s">
        <v>238</v>
      </c>
      <c r="C3610" s="3">
        <v>241</v>
      </c>
      <c r="D3610" s="3">
        <v>47</v>
      </c>
      <c r="E3610" s="3">
        <v>194</v>
      </c>
    </row>
    <row r="3611" spans="1:5" x14ac:dyDescent="0.25">
      <c r="A3611" t="s">
        <v>327</v>
      </c>
      <c r="B3611" t="s">
        <v>72</v>
      </c>
      <c r="C3611" s="3">
        <v>34550</v>
      </c>
      <c r="D3611" s="3">
        <v>24089</v>
      </c>
      <c r="E3611" s="3">
        <v>10461</v>
      </c>
    </row>
    <row r="3612" spans="1:5" x14ac:dyDescent="0.25">
      <c r="A3612" t="s">
        <v>327</v>
      </c>
      <c r="B3612" t="s">
        <v>73</v>
      </c>
      <c r="C3612" s="3">
        <v>358</v>
      </c>
      <c r="D3612" s="3">
        <v>354</v>
      </c>
      <c r="E3612" s="3">
        <v>4</v>
      </c>
    </row>
    <row r="3613" spans="1:5" x14ac:dyDescent="0.25">
      <c r="A3613" t="s">
        <v>327</v>
      </c>
      <c r="B3613" t="s">
        <v>74</v>
      </c>
      <c r="C3613" s="3">
        <v>22017</v>
      </c>
      <c r="D3613" s="3">
        <v>15225</v>
      </c>
      <c r="E3613" s="3">
        <v>6792</v>
      </c>
    </row>
    <row r="3614" spans="1:5" x14ac:dyDescent="0.25">
      <c r="A3614" t="s">
        <v>327</v>
      </c>
      <c r="B3614" t="s">
        <v>75</v>
      </c>
      <c r="C3614" s="3">
        <v>3541</v>
      </c>
      <c r="D3614" s="3">
        <v>2452</v>
      </c>
      <c r="E3614" s="3">
        <v>1089</v>
      </c>
    </row>
    <row r="3615" spans="1:5" x14ac:dyDescent="0.25">
      <c r="A3615" t="s">
        <v>327</v>
      </c>
      <c r="B3615" t="s">
        <v>76</v>
      </c>
      <c r="C3615" s="3">
        <v>103</v>
      </c>
      <c r="D3615" s="3">
        <v>61</v>
      </c>
      <c r="E3615" s="3">
        <v>42</v>
      </c>
    </row>
    <row r="3616" spans="1:5" x14ac:dyDescent="0.25">
      <c r="A3616" t="s">
        <v>328</v>
      </c>
      <c r="B3616" t="s">
        <v>65</v>
      </c>
      <c r="C3616" s="3">
        <v>13265</v>
      </c>
      <c r="D3616" s="3">
        <v>5690</v>
      </c>
      <c r="E3616" s="3">
        <v>7575</v>
      </c>
    </row>
    <row r="3617" spans="1:5" x14ac:dyDescent="0.25">
      <c r="A3617" t="s">
        <v>328</v>
      </c>
      <c r="B3617" t="s">
        <v>66</v>
      </c>
      <c r="C3617" s="3">
        <v>10595</v>
      </c>
      <c r="D3617" s="3">
        <v>8695</v>
      </c>
      <c r="E3617" s="3">
        <v>1900</v>
      </c>
    </row>
    <row r="3618" spans="1:5" x14ac:dyDescent="0.25">
      <c r="A3618" t="s">
        <v>328</v>
      </c>
      <c r="B3618" t="s">
        <v>42</v>
      </c>
      <c r="C3618" s="3">
        <v>91526</v>
      </c>
      <c r="D3618" s="3">
        <v>66905</v>
      </c>
      <c r="E3618" s="3">
        <v>24621</v>
      </c>
    </row>
    <row r="3619" spans="1:5" x14ac:dyDescent="0.25">
      <c r="A3619" t="s">
        <v>328</v>
      </c>
      <c r="B3619" t="s">
        <v>67</v>
      </c>
      <c r="C3619" s="3">
        <v>3852</v>
      </c>
      <c r="D3619" s="3">
        <v>2802</v>
      </c>
      <c r="E3619" s="3">
        <v>1050</v>
      </c>
    </row>
    <row r="3620" spans="1:5" x14ac:dyDescent="0.25">
      <c r="A3620" t="s">
        <v>328</v>
      </c>
      <c r="B3620" t="s">
        <v>68</v>
      </c>
      <c r="C3620" s="3">
        <v>1665</v>
      </c>
      <c r="D3620" s="3">
        <v>1769</v>
      </c>
      <c r="E3620" s="3">
        <v>-104</v>
      </c>
    </row>
    <row r="3621" spans="1:5" x14ac:dyDescent="0.25">
      <c r="A3621" t="s">
        <v>328</v>
      </c>
      <c r="B3621" t="s">
        <v>69</v>
      </c>
      <c r="C3621" s="3">
        <v>1108</v>
      </c>
      <c r="D3621" s="3">
        <v>1253</v>
      </c>
      <c r="E3621" s="3">
        <v>-145</v>
      </c>
    </row>
    <row r="3622" spans="1:5" x14ac:dyDescent="0.25">
      <c r="A3622" t="s">
        <v>328</v>
      </c>
      <c r="B3622" t="s">
        <v>237</v>
      </c>
      <c r="C3622" s="3">
        <v>153</v>
      </c>
      <c r="D3622" s="3">
        <v>49</v>
      </c>
      <c r="E3622" s="3">
        <v>104</v>
      </c>
    </row>
    <row r="3623" spans="1:5" x14ac:dyDescent="0.25">
      <c r="A3623" t="s">
        <v>328</v>
      </c>
      <c r="B3623" t="s">
        <v>71</v>
      </c>
      <c r="C3623" s="3">
        <v>2027</v>
      </c>
      <c r="D3623" s="3">
        <v>2242</v>
      </c>
      <c r="E3623" s="3">
        <v>-215</v>
      </c>
    </row>
    <row r="3624" spans="1:5" x14ac:dyDescent="0.25">
      <c r="A3624" t="s">
        <v>328</v>
      </c>
      <c r="B3624" t="s">
        <v>238</v>
      </c>
      <c r="C3624" s="3">
        <v>221</v>
      </c>
      <c r="D3624" s="3">
        <v>46</v>
      </c>
      <c r="E3624" s="3">
        <v>175</v>
      </c>
    </row>
    <row r="3625" spans="1:5" x14ac:dyDescent="0.25">
      <c r="A3625" t="s">
        <v>328</v>
      </c>
      <c r="B3625" t="s">
        <v>72</v>
      </c>
      <c r="C3625" s="3">
        <v>33569</v>
      </c>
      <c r="D3625" s="3">
        <v>24936</v>
      </c>
      <c r="E3625" s="3">
        <v>8633</v>
      </c>
    </row>
    <row r="3626" spans="1:5" x14ac:dyDescent="0.25">
      <c r="A3626" t="s">
        <v>328</v>
      </c>
      <c r="B3626" t="s">
        <v>73</v>
      </c>
      <c r="C3626" s="3">
        <v>335</v>
      </c>
      <c r="D3626" s="3">
        <v>318</v>
      </c>
      <c r="E3626" s="3">
        <v>17</v>
      </c>
    </row>
    <row r="3627" spans="1:5" x14ac:dyDescent="0.25">
      <c r="A3627" t="s">
        <v>328</v>
      </c>
      <c r="B3627" t="s">
        <v>74</v>
      </c>
      <c r="C3627" s="3">
        <v>20857</v>
      </c>
      <c r="D3627" s="3">
        <v>16673</v>
      </c>
      <c r="E3627" s="3">
        <v>4184</v>
      </c>
    </row>
    <row r="3628" spans="1:5" x14ac:dyDescent="0.25">
      <c r="A3628" t="s">
        <v>328</v>
      </c>
      <c r="B3628" t="s">
        <v>75</v>
      </c>
      <c r="C3628" s="3">
        <v>3778</v>
      </c>
      <c r="D3628" s="3">
        <v>2380</v>
      </c>
      <c r="E3628" s="3">
        <v>1398</v>
      </c>
    </row>
    <row r="3629" spans="1:5" x14ac:dyDescent="0.25">
      <c r="A3629" t="s">
        <v>328</v>
      </c>
      <c r="B3629" t="s">
        <v>76</v>
      </c>
      <c r="C3629" s="3">
        <v>101</v>
      </c>
      <c r="D3629" s="3">
        <v>52</v>
      </c>
      <c r="E3629" s="3">
        <v>49</v>
      </c>
    </row>
    <row r="3630" spans="1:5" x14ac:dyDescent="0.25">
      <c r="A3630" t="s">
        <v>329</v>
      </c>
      <c r="B3630" t="s">
        <v>65</v>
      </c>
      <c r="C3630" s="3">
        <v>14238</v>
      </c>
      <c r="D3630" s="3">
        <v>5673</v>
      </c>
      <c r="E3630" s="3">
        <v>8565</v>
      </c>
    </row>
    <row r="3631" spans="1:5" x14ac:dyDescent="0.25">
      <c r="A3631" t="s">
        <v>329</v>
      </c>
      <c r="B3631" t="s">
        <v>66</v>
      </c>
      <c r="C3631" s="3">
        <v>11165</v>
      </c>
      <c r="D3631" s="3">
        <v>8049</v>
      </c>
      <c r="E3631" s="3">
        <v>3116</v>
      </c>
    </row>
    <row r="3632" spans="1:5" x14ac:dyDescent="0.25">
      <c r="A3632" t="s">
        <v>329</v>
      </c>
      <c r="B3632" t="s">
        <v>42</v>
      </c>
      <c r="C3632" s="3">
        <v>96824</v>
      </c>
      <c r="D3632" s="3">
        <v>62643</v>
      </c>
      <c r="E3632" s="3">
        <v>34181</v>
      </c>
    </row>
    <row r="3633" spans="1:5" x14ac:dyDescent="0.25">
      <c r="A3633" t="s">
        <v>329</v>
      </c>
      <c r="B3633" t="s">
        <v>67</v>
      </c>
      <c r="C3633" s="3">
        <v>4142</v>
      </c>
      <c r="D3633" s="3">
        <v>2583</v>
      </c>
      <c r="E3633" s="3">
        <v>1559</v>
      </c>
    </row>
    <row r="3634" spans="1:5" x14ac:dyDescent="0.25">
      <c r="A3634" t="s">
        <v>329</v>
      </c>
      <c r="B3634" t="s">
        <v>68</v>
      </c>
      <c r="C3634" s="3">
        <v>1834</v>
      </c>
      <c r="D3634" s="3">
        <v>1608</v>
      </c>
      <c r="E3634" s="3">
        <v>226</v>
      </c>
    </row>
    <row r="3635" spans="1:5" x14ac:dyDescent="0.25">
      <c r="A3635" t="s">
        <v>329</v>
      </c>
      <c r="B3635" t="s">
        <v>69</v>
      </c>
      <c r="C3635" s="3">
        <v>1186</v>
      </c>
      <c r="D3635" s="3">
        <v>1252</v>
      </c>
      <c r="E3635" s="3">
        <v>-66</v>
      </c>
    </row>
    <row r="3636" spans="1:5" x14ac:dyDescent="0.25">
      <c r="A3636" t="s">
        <v>329</v>
      </c>
      <c r="B3636" t="s">
        <v>237</v>
      </c>
      <c r="C3636" s="3">
        <v>173</v>
      </c>
      <c r="D3636" s="3">
        <v>63</v>
      </c>
      <c r="E3636" s="3">
        <v>110</v>
      </c>
    </row>
    <row r="3637" spans="1:5" x14ac:dyDescent="0.25">
      <c r="A3637" t="s">
        <v>329</v>
      </c>
      <c r="B3637" t="s">
        <v>71</v>
      </c>
      <c r="C3637" s="3">
        <v>2038</v>
      </c>
      <c r="D3637" s="3">
        <v>2099</v>
      </c>
      <c r="E3637" s="3">
        <v>-61</v>
      </c>
    </row>
    <row r="3638" spans="1:5" x14ac:dyDescent="0.25">
      <c r="A3638" t="s">
        <v>329</v>
      </c>
      <c r="B3638" t="s">
        <v>238</v>
      </c>
      <c r="C3638" s="3">
        <v>212</v>
      </c>
      <c r="D3638" s="3">
        <v>36</v>
      </c>
      <c r="E3638" s="3">
        <v>176</v>
      </c>
    </row>
    <row r="3639" spans="1:5" x14ac:dyDescent="0.25">
      <c r="A3639" t="s">
        <v>329</v>
      </c>
      <c r="B3639" t="s">
        <v>72</v>
      </c>
      <c r="C3639" s="3">
        <v>35393</v>
      </c>
      <c r="D3639" s="3">
        <v>23511</v>
      </c>
      <c r="E3639" s="3">
        <v>11882</v>
      </c>
    </row>
    <row r="3640" spans="1:5" x14ac:dyDescent="0.25">
      <c r="A3640" t="s">
        <v>329</v>
      </c>
      <c r="B3640" t="s">
        <v>73</v>
      </c>
      <c r="C3640" s="3">
        <v>351</v>
      </c>
      <c r="D3640" s="3">
        <v>311</v>
      </c>
      <c r="E3640" s="3">
        <v>40</v>
      </c>
    </row>
    <row r="3641" spans="1:5" x14ac:dyDescent="0.25">
      <c r="A3641" t="s">
        <v>329</v>
      </c>
      <c r="B3641" t="s">
        <v>74</v>
      </c>
      <c r="C3641" s="3">
        <v>22058</v>
      </c>
      <c r="D3641" s="3">
        <v>15062</v>
      </c>
      <c r="E3641" s="3">
        <v>6996</v>
      </c>
    </row>
    <row r="3642" spans="1:5" x14ac:dyDescent="0.25">
      <c r="A3642" t="s">
        <v>329</v>
      </c>
      <c r="B3642" t="s">
        <v>75</v>
      </c>
      <c r="C3642" s="3">
        <v>3925</v>
      </c>
      <c r="D3642" s="3">
        <v>2351</v>
      </c>
      <c r="E3642" s="3">
        <v>1574</v>
      </c>
    </row>
    <row r="3643" spans="1:5" x14ac:dyDescent="0.25">
      <c r="A3643" t="s">
        <v>329</v>
      </c>
      <c r="B3643" t="s">
        <v>76</v>
      </c>
      <c r="C3643" s="3">
        <v>109</v>
      </c>
      <c r="D3643" s="3">
        <v>45</v>
      </c>
      <c r="E3643" s="3">
        <v>64</v>
      </c>
    </row>
    <row r="3644" spans="1:5" x14ac:dyDescent="0.25">
      <c r="A3644" t="s">
        <v>330</v>
      </c>
      <c r="B3644" t="s">
        <v>65</v>
      </c>
      <c r="C3644" s="3">
        <v>15003</v>
      </c>
      <c r="D3644" s="3">
        <v>5683</v>
      </c>
      <c r="E3644" s="3">
        <v>9320</v>
      </c>
    </row>
    <row r="3645" spans="1:5" x14ac:dyDescent="0.25">
      <c r="A3645" t="s">
        <v>330</v>
      </c>
      <c r="B3645" t="s">
        <v>66</v>
      </c>
      <c r="C3645" s="3">
        <v>11721</v>
      </c>
      <c r="D3645" s="3">
        <v>8058</v>
      </c>
      <c r="E3645" s="3">
        <v>3663</v>
      </c>
    </row>
    <row r="3646" spans="1:5" x14ac:dyDescent="0.25">
      <c r="A3646" t="s">
        <v>330</v>
      </c>
      <c r="B3646" t="s">
        <v>42</v>
      </c>
      <c r="C3646" s="3">
        <v>102614</v>
      </c>
      <c r="D3646" s="3">
        <v>60902</v>
      </c>
      <c r="E3646" s="3">
        <v>41712</v>
      </c>
    </row>
    <row r="3647" spans="1:5" x14ac:dyDescent="0.25">
      <c r="A3647" t="s">
        <v>330</v>
      </c>
      <c r="B3647" t="s">
        <v>67</v>
      </c>
      <c r="C3647" s="3">
        <v>4501</v>
      </c>
      <c r="D3647" s="3">
        <v>2534</v>
      </c>
      <c r="E3647" s="3">
        <v>1967</v>
      </c>
    </row>
    <row r="3648" spans="1:5" x14ac:dyDescent="0.25">
      <c r="A3648" t="s">
        <v>330</v>
      </c>
      <c r="B3648" t="s">
        <v>68</v>
      </c>
      <c r="C3648" s="3">
        <v>1831</v>
      </c>
      <c r="D3648" s="3">
        <v>1702</v>
      </c>
      <c r="E3648" s="3">
        <v>129</v>
      </c>
    </row>
    <row r="3649" spans="1:5" x14ac:dyDescent="0.25">
      <c r="A3649" t="s">
        <v>330</v>
      </c>
      <c r="B3649" t="s">
        <v>69</v>
      </c>
      <c r="C3649" s="3">
        <v>1210</v>
      </c>
      <c r="D3649" s="3">
        <v>1146</v>
      </c>
      <c r="E3649" s="3">
        <v>64</v>
      </c>
    </row>
    <row r="3650" spans="1:5" x14ac:dyDescent="0.25">
      <c r="A3650" t="s">
        <v>330</v>
      </c>
      <c r="B3650" t="s">
        <v>237</v>
      </c>
      <c r="C3650" s="3">
        <v>175</v>
      </c>
      <c r="D3650" s="3">
        <v>50</v>
      </c>
      <c r="E3650" s="3">
        <v>125</v>
      </c>
    </row>
    <row r="3651" spans="1:5" x14ac:dyDescent="0.25">
      <c r="A3651" t="s">
        <v>330</v>
      </c>
      <c r="B3651" t="s">
        <v>71</v>
      </c>
      <c r="C3651" s="3">
        <v>2416</v>
      </c>
      <c r="D3651" s="3">
        <v>2101</v>
      </c>
      <c r="E3651" s="3">
        <v>315</v>
      </c>
    </row>
    <row r="3652" spans="1:5" x14ac:dyDescent="0.25">
      <c r="A3652" t="s">
        <v>330</v>
      </c>
      <c r="B3652" t="s">
        <v>238</v>
      </c>
      <c r="C3652" s="3">
        <v>226</v>
      </c>
      <c r="D3652" s="3">
        <v>46</v>
      </c>
      <c r="E3652" s="3">
        <v>180</v>
      </c>
    </row>
    <row r="3653" spans="1:5" x14ac:dyDescent="0.25">
      <c r="A3653" t="s">
        <v>330</v>
      </c>
      <c r="B3653" t="s">
        <v>72</v>
      </c>
      <c r="C3653" s="3">
        <v>37431</v>
      </c>
      <c r="D3653" s="3">
        <v>22507</v>
      </c>
      <c r="E3653" s="3">
        <v>14924</v>
      </c>
    </row>
    <row r="3654" spans="1:5" x14ac:dyDescent="0.25">
      <c r="A3654" t="s">
        <v>330</v>
      </c>
      <c r="B3654" t="s">
        <v>73</v>
      </c>
      <c r="C3654" s="3">
        <v>394</v>
      </c>
      <c r="D3654" s="3">
        <v>299</v>
      </c>
      <c r="E3654" s="3">
        <v>95</v>
      </c>
    </row>
    <row r="3655" spans="1:5" x14ac:dyDescent="0.25">
      <c r="A3655" t="s">
        <v>330</v>
      </c>
      <c r="B3655" t="s">
        <v>74</v>
      </c>
      <c r="C3655" s="3">
        <v>23561</v>
      </c>
      <c r="D3655" s="3">
        <v>14527</v>
      </c>
      <c r="E3655" s="3">
        <v>9034</v>
      </c>
    </row>
    <row r="3656" spans="1:5" x14ac:dyDescent="0.25">
      <c r="A3656" t="s">
        <v>330</v>
      </c>
      <c r="B3656" t="s">
        <v>75</v>
      </c>
      <c r="C3656" s="3">
        <v>4042</v>
      </c>
      <c r="D3656" s="3">
        <v>2197</v>
      </c>
      <c r="E3656" s="3">
        <v>1845</v>
      </c>
    </row>
    <row r="3657" spans="1:5" x14ac:dyDescent="0.25">
      <c r="A3657" t="s">
        <v>330</v>
      </c>
      <c r="B3657" t="s">
        <v>76</v>
      </c>
      <c r="C3657" s="3">
        <v>103</v>
      </c>
      <c r="D3657" s="3">
        <v>52</v>
      </c>
      <c r="E3657" s="3">
        <v>51</v>
      </c>
    </row>
    <row r="3658" spans="1:5" x14ac:dyDescent="0.25">
      <c r="A3658" t="s">
        <v>331</v>
      </c>
      <c r="B3658" t="s">
        <v>65</v>
      </c>
      <c r="C3658" s="3">
        <v>13330</v>
      </c>
      <c r="D3658" s="3">
        <v>6317</v>
      </c>
      <c r="E3658" s="3">
        <v>7013</v>
      </c>
    </row>
    <row r="3659" spans="1:5" x14ac:dyDescent="0.25">
      <c r="A3659" t="s">
        <v>331</v>
      </c>
      <c r="B3659" t="s">
        <v>66</v>
      </c>
      <c r="C3659" s="3">
        <v>10899</v>
      </c>
      <c r="D3659" s="3">
        <v>8991</v>
      </c>
      <c r="E3659" s="3">
        <v>1908</v>
      </c>
    </row>
    <row r="3660" spans="1:5" x14ac:dyDescent="0.25">
      <c r="A3660" t="s">
        <v>331</v>
      </c>
      <c r="B3660" t="s">
        <v>42</v>
      </c>
      <c r="C3660" s="3">
        <v>93613</v>
      </c>
      <c r="D3660" s="3">
        <v>68449</v>
      </c>
      <c r="E3660" s="3">
        <v>25164</v>
      </c>
    </row>
    <row r="3661" spans="1:5" x14ac:dyDescent="0.25">
      <c r="A3661" t="s">
        <v>331</v>
      </c>
      <c r="B3661" t="s">
        <v>67</v>
      </c>
      <c r="C3661" s="3">
        <v>4073</v>
      </c>
      <c r="D3661" s="3">
        <v>2791</v>
      </c>
      <c r="E3661" s="3">
        <v>1282</v>
      </c>
    </row>
    <row r="3662" spans="1:5" x14ac:dyDescent="0.25">
      <c r="A3662" t="s">
        <v>331</v>
      </c>
      <c r="B3662" t="s">
        <v>68</v>
      </c>
      <c r="C3662" s="3">
        <v>1652</v>
      </c>
      <c r="D3662" s="3">
        <v>1773</v>
      </c>
      <c r="E3662" s="3">
        <v>-121</v>
      </c>
    </row>
    <row r="3663" spans="1:5" x14ac:dyDescent="0.25">
      <c r="A3663" t="s">
        <v>331</v>
      </c>
      <c r="B3663" t="s">
        <v>69</v>
      </c>
      <c r="C3663" s="3">
        <v>1069</v>
      </c>
      <c r="D3663" s="3">
        <v>1336</v>
      </c>
      <c r="E3663" s="3">
        <v>-267</v>
      </c>
    </row>
    <row r="3664" spans="1:5" x14ac:dyDescent="0.25">
      <c r="A3664" t="s">
        <v>331</v>
      </c>
      <c r="B3664" t="s">
        <v>237</v>
      </c>
      <c r="C3664" s="3">
        <v>165</v>
      </c>
      <c r="D3664" s="3">
        <v>51</v>
      </c>
      <c r="E3664" s="3">
        <v>114</v>
      </c>
    </row>
    <row r="3665" spans="1:5" x14ac:dyDescent="0.25">
      <c r="A3665" t="s">
        <v>331</v>
      </c>
      <c r="B3665" t="s">
        <v>71</v>
      </c>
      <c r="C3665" s="3">
        <v>2136</v>
      </c>
      <c r="D3665" s="3">
        <v>2312</v>
      </c>
      <c r="E3665" s="3">
        <v>-176</v>
      </c>
    </row>
    <row r="3666" spans="1:5" x14ac:dyDescent="0.25">
      <c r="A3666" t="s">
        <v>331</v>
      </c>
      <c r="B3666" t="s">
        <v>238</v>
      </c>
      <c r="C3666" s="3">
        <v>243</v>
      </c>
      <c r="D3666" s="3">
        <v>47</v>
      </c>
      <c r="E3666" s="3">
        <v>196</v>
      </c>
    </row>
    <row r="3667" spans="1:5" x14ac:dyDescent="0.25">
      <c r="A3667" t="s">
        <v>331</v>
      </c>
      <c r="B3667" t="s">
        <v>72</v>
      </c>
      <c r="C3667" s="3">
        <v>34246</v>
      </c>
      <c r="D3667" s="3">
        <v>24993</v>
      </c>
      <c r="E3667" s="3">
        <v>9253</v>
      </c>
    </row>
    <row r="3668" spans="1:5" x14ac:dyDescent="0.25">
      <c r="A3668" t="s">
        <v>331</v>
      </c>
      <c r="B3668" t="s">
        <v>73</v>
      </c>
      <c r="C3668" s="3">
        <v>341</v>
      </c>
      <c r="D3668" s="3">
        <v>358</v>
      </c>
      <c r="E3668" s="3">
        <v>-17</v>
      </c>
    </row>
    <row r="3669" spans="1:5" x14ac:dyDescent="0.25">
      <c r="A3669" t="s">
        <v>331</v>
      </c>
      <c r="B3669" t="s">
        <v>74</v>
      </c>
      <c r="C3669" s="3">
        <v>21560</v>
      </c>
      <c r="D3669" s="3">
        <v>16958</v>
      </c>
      <c r="E3669" s="3">
        <v>4602</v>
      </c>
    </row>
    <row r="3670" spans="1:5" x14ac:dyDescent="0.25">
      <c r="A3670" t="s">
        <v>331</v>
      </c>
      <c r="B3670" t="s">
        <v>75</v>
      </c>
      <c r="C3670" s="3">
        <v>3806</v>
      </c>
      <c r="D3670" s="3">
        <v>2465</v>
      </c>
      <c r="E3670" s="3">
        <v>1341</v>
      </c>
    </row>
    <row r="3671" spans="1:5" x14ac:dyDescent="0.25">
      <c r="A3671" t="s">
        <v>331</v>
      </c>
      <c r="B3671" t="s">
        <v>76</v>
      </c>
      <c r="C3671" s="3">
        <v>93</v>
      </c>
      <c r="D3671" s="3">
        <v>57</v>
      </c>
      <c r="E3671" s="3">
        <v>36</v>
      </c>
    </row>
    <row r="3672" spans="1:5" x14ac:dyDescent="0.25">
      <c r="A3672" t="s">
        <v>332</v>
      </c>
      <c r="B3672" t="s">
        <v>65</v>
      </c>
      <c r="C3672" s="3">
        <v>13361</v>
      </c>
      <c r="D3672" s="3">
        <v>6287</v>
      </c>
      <c r="E3672" s="3">
        <v>7074</v>
      </c>
    </row>
    <row r="3673" spans="1:5" x14ac:dyDescent="0.25">
      <c r="A3673" t="s">
        <v>332</v>
      </c>
      <c r="B3673" t="s">
        <v>66</v>
      </c>
      <c r="C3673" s="3">
        <v>10607</v>
      </c>
      <c r="D3673" s="3">
        <v>9132</v>
      </c>
      <c r="E3673" s="3">
        <v>1475</v>
      </c>
    </row>
    <row r="3674" spans="1:5" x14ac:dyDescent="0.25">
      <c r="A3674" t="s">
        <v>332</v>
      </c>
      <c r="B3674" t="s">
        <v>42</v>
      </c>
      <c r="C3674" s="3">
        <v>90789</v>
      </c>
      <c r="D3674" s="3">
        <v>73200</v>
      </c>
      <c r="E3674" s="3">
        <v>17589</v>
      </c>
    </row>
    <row r="3675" spans="1:5" x14ac:dyDescent="0.25">
      <c r="A3675" t="s">
        <v>332</v>
      </c>
      <c r="B3675" t="s">
        <v>67</v>
      </c>
      <c r="C3675" s="3">
        <v>3889</v>
      </c>
      <c r="D3675" s="3">
        <v>2994</v>
      </c>
      <c r="E3675" s="3">
        <v>895</v>
      </c>
    </row>
    <row r="3676" spans="1:5" x14ac:dyDescent="0.25">
      <c r="A3676" t="s">
        <v>332</v>
      </c>
      <c r="B3676" t="s">
        <v>68</v>
      </c>
      <c r="C3676" s="3">
        <v>1624</v>
      </c>
      <c r="D3676" s="3">
        <v>2154</v>
      </c>
      <c r="E3676" s="3">
        <v>-530</v>
      </c>
    </row>
    <row r="3677" spans="1:5" x14ac:dyDescent="0.25">
      <c r="A3677" t="s">
        <v>332</v>
      </c>
      <c r="B3677" t="s">
        <v>69</v>
      </c>
      <c r="C3677" s="3">
        <v>1059</v>
      </c>
      <c r="D3677" s="3">
        <v>1477</v>
      </c>
      <c r="E3677" s="3">
        <v>-418</v>
      </c>
    </row>
    <row r="3678" spans="1:5" x14ac:dyDescent="0.25">
      <c r="A3678" t="s">
        <v>332</v>
      </c>
      <c r="B3678" t="s">
        <v>237</v>
      </c>
      <c r="C3678" s="3">
        <v>155</v>
      </c>
      <c r="D3678" s="3">
        <v>53</v>
      </c>
      <c r="E3678" s="3">
        <v>102</v>
      </c>
    </row>
    <row r="3679" spans="1:5" x14ac:dyDescent="0.25">
      <c r="A3679" t="s">
        <v>332</v>
      </c>
      <c r="B3679" t="s">
        <v>71</v>
      </c>
      <c r="C3679" s="3">
        <v>1901</v>
      </c>
      <c r="D3679" s="3">
        <v>2698</v>
      </c>
      <c r="E3679" s="3">
        <v>-797</v>
      </c>
    </row>
    <row r="3680" spans="1:5" x14ac:dyDescent="0.25">
      <c r="A3680" t="s">
        <v>332</v>
      </c>
      <c r="B3680" t="s">
        <v>238</v>
      </c>
      <c r="C3680" s="3">
        <v>212</v>
      </c>
      <c r="D3680" s="3">
        <v>37</v>
      </c>
      <c r="E3680" s="3">
        <v>175</v>
      </c>
    </row>
    <row r="3681" spans="1:5" x14ac:dyDescent="0.25">
      <c r="A3681" t="s">
        <v>332</v>
      </c>
      <c r="B3681" t="s">
        <v>72</v>
      </c>
      <c r="C3681" s="3">
        <v>33452</v>
      </c>
      <c r="D3681" s="3">
        <v>26814</v>
      </c>
      <c r="E3681" s="3">
        <v>6638</v>
      </c>
    </row>
    <row r="3682" spans="1:5" x14ac:dyDescent="0.25">
      <c r="A3682" t="s">
        <v>332</v>
      </c>
      <c r="B3682" t="s">
        <v>73</v>
      </c>
      <c r="C3682" s="3">
        <v>322</v>
      </c>
      <c r="D3682" s="3">
        <v>374</v>
      </c>
      <c r="E3682" s="3">
        <v>-52</v>
      </c>
    </row>
    <row r="3683" spans="1:5" x14ac:dyDescent="0.25">
      <c r="A3683" t="s">
        <v>332</v>
      </c>
      <c r="B3683" t="s">
        <v>74</v>
      </c>
      <c r="C3683" s="3">
        <v>20400</v>
      </c>
      <c r="D3683" s="3">
        <v>18599</v>
      </c>
      <c r="E3683" s="3">
        <v>1801</v>
      </c>
    </row>
    <row r="3684" spans="1:5" x14ac:dyDescent="0.25">
      <c r="A3684" t="s">
        <v>332</v>
      </c>
      <c r="B3684" t="s">
        <v>75</v>
      </c>
      <c r="C3684" s="3">
        <v>3687</v>
      </c>
      <c r="D3684" s="3">
        <v>2532</v>
      </c>
      <c r="E3684" s="3">
        <v>1155</v>
      </c>
    </row>
    <row r="3685" spans="1:5" x14ac:dyDescent="0.25">
      <c r="A3685" t="s">
        <v>332</v>
      </c>
      <c r="B3685" t="s">
        <v>76</v>
      </c>
      <c r="C3685" s="3">
        <v>120</v>
      </c>
      <c r="D3685" s="3">
        <v>49</v>
      </c>
      <c r="E3685" s="3">
        <v>71</v>
      </c>
    </row>
    <row r="3686" spans="1:5" x14ac:dyDescent="0.25">
      <c r="A3686" t="s">
        <v>333</v>
      </c>
      <c r="B3686" t="s">
        <v>65</v>
      </c>
      <c r="C3686" s="3">
        <v>14639</v>
      </c>
      <c r="D3686" s="3">
        <v>5877</v>
      </c>
      <c r="E3686" s="3">
        <v>8762</v>
      </c>
    </row>
    <row r="3687" spans="1:5" x14ac:dyDescent="0.25">
      <c r="A3687" t="s">
        <v>333</v>
      </c>
      <c r="B3687" t="s">
        <v>66</v>
      </c>
      <c r="C3687" s="3">
        <v>11254</v>
      </c>
      <c r="D3687" s="3">
        <v>8662</v>
      </c>
      <c r="E3687" s="3">
        <v>2592</v>
      </c>
    </row>
    <row r="3688" spans="1:5" x14ac:dyDescent="0.25">
      <c r="A3688" t="s">
        <v>333</v>
      </c>
      <c r="B3688" t="s">
        <v>42</v>
      </c>
      <c r="C3688" s="3">
        <v>96823</v>
      </c>
      <c r="D3688" s="3">
        <v>63762</v>
      </c>
      <c r="E3688" s="3">
        <v>33061</v>
      </c>
    </row>
    <row r="3689" spans="1:5" x14ac:dyDescent="0.25">
      <c r="A3689" t="s">
        <v>333</v>
      </c>
      <c r="B3689" t="s">
        <v>67</v>
      </c>
      <c r="C3689" s="3">
        <v>4241</v>
      </c>
      <c r="D3689" s="3">
        <v>2593</v>
      </c>
      <c r="E3689" s="3">
        <v>1648</v>
      </c>
    </row>
    <row r="3690" spans="1:5" x14ac:dyDescent="0.25">
      <c r="A3690" t="s">
        <v>333</v>
      </c>
      <c r="B3690" t="s">
        <v>68</v>
      </c>
      <c r="C3690" s="3">
        <v>1586</v>
      </c>
      <c r="D3690" s="3">
        <v>1772</v>
      </c>
      <c r="E3690" s="3">
        <v>-186</v>
      </c>
    </row>
    <row r="3691" spans="1:5" x14ac:dyDescent="0.25">
      <c r="A3691" t="s">
        <v>333</v>
      </c>
      <c r="B3691" t="s">
        <v>69</v>
      </c>
      <c r="C3691" s="3">
        <v>1135</v>
      </c>
      <c r="D3691" s="3">
        <v>1304</v>
      </c>
      <c r="E3691" s="3">
        <v>-169</v>
      </c>
    </row>
    <row r="3692" spans="1:5" x14ac:dyDescent="0.25">
      <c r="A3692" t="s">
        <v>333</v>
      </c>
      <c r="B3692" t="s">
        <v>237</v>
      </c>
      <c r="C3692" s="3">
        <v>172</v>
      </c>
      <c r="D3692" s="3">
        <v>42</v>
      </c>
      <c r="E3692" s="3">
        <v>130</v>
      </c>
    </row>
    <row r="3693" spans="1:5" x14ac:dyDescent="0.25">
      <c r="A3693" t="s">
        <v>333</v>
      </c>
      <c r="B3693" t="s">
        <v>71</v>
      </c>
      <c r="C3693" s="3">
        <v>2072</v>
      </c>
      <c r="D3693" s="3">
        <v>2241</v>
      </c>
      <c r="E3693" s="3">
        <v>-169</v>
      </c>
    </row>
    <row r="3694" spans="1:5" x14ac:dyDescent="0.25">
      <c r="A3694" t="s">
        <v>333</v>
      </c>
      <c r="B3694" t="s">
        <v>238</v>
      </c>
      <c r="C3694" s="3">
        <v>230</v>
      </c>
      <c r="D3694" s="3">
        <v>37</v>
      </c>
      <c r="E3694" s="3">
        <v>193</v>
      </c>
    </row>
    <row r="3695" spans="1:5" x14ac:dyDescent="0.25">
      <c r="A3695" t="s">
        <v>333</v>
      </c>
      <c r="B3695" t="s">
        <v>72</v>
      </c>
      <c r="C3695" s="3">
        <v>35336</v>
      </c>
      <c r="D3695" s="3">
        <v>23341</v>
      </c>
      <c r="E3695" s="3">
        <v>11995</v>
      </c>
    </row>
    <row r="3696" spans="1:5" x14ac:dyDescent="0.25">
      <c r="A3696" t="s">
        <v>333</v>
      </c>
      <c r="B3696" t="s">
        <v>73</v>
      </c>
      <c r="C3696" s="3">
        <v>318</v>
      </c>
      <c r="D3696" s="3">
        <v>331</v>
      </c>
      <c r="E3696" s="3">
        <v>-13</v>
      </c>
    </row>
    <row r="3697" spans="1:5" x14ac:dyDescent="0.25">
      <c r="A3697" t="s">
        <v>333</v>
      </c>
      <c r="B3697" t="s">
        <v>74</v>
      </c>
      <c r="C3697" s="3">
        <v>21855</v>
      </c>
      <c r="D3697" s="3">
        <v>15280</v>
      </c>
      <c r="E3697" s="3">
        <v>6575</v>
      </c>
    </row>
    <row r="3698" spans="1:5" x14ac:dyDescent="0.25">
      <c r="A3698" t="s">
        <v>333</v>
      </c>
      <c r="B3698" t="s">
        <v>75</v>
      </c>
      <c r="C3698" s="3">
        <v>3886</v>
      </c>
      <c r="D3698" s="3">
        <v>2230</v>
      </c>
      <c r="E3698" s="3">
        <v>1656</v>
      </c>
    </row>
    <row r="3699" spans="1:5" x14ac:dyDescent="0.25">
      <c r="A3699" t="s">
        <v>333</v>
      </c>
      <c r="B3699" t="s">
        <v>76</v>
      </c>
      <c r="C3699" s="3">
        <v>99</v>
      </c>
      <c r="D3699" s="3">
        <v>52</v>
      </c>
      <c r="E3699" s="3">
        <v>47</v>
      </c>
    </row>
    <row r="3700" spans="1:5" x14ac:dyDescent="0.25">
      <c r="A3700" t="s">
        <v>334</v>
      </c>
      <c r="B3700" t="s">
        <v>65</v>
      </c>
      <c r="C3700" s="3">
        <v>15134</v>
      </c>
      <c r="D3700" s="3">
        <v>5672</v>
      </c>
      <c r="E3700" s="3">
        <v>9462</v>
      </c>
    </row>
    <row r="3701" spans="1:5" x14ac:dyDescent="0.25">
      <c r="A3701" t="s">
        <v>334</v>
      </c>
      <c r="B3701" t="s">
        <v>66</v>
      </c>
      <c r="C3701" s="3">
        <v>11700</v>
      </c>
      <c r="D3701" s="3">
        <v>8365</v>
      </c>
      <c r="E3701" s="3">
        <v>3335</v>
      </c>
    </row>
    <row r="3702" spans="1:5" x14ac:dyDescent="0.25">
      <c r="A3702" t="s">
        <v>334</v>
      </c>
      <c r="B3702" t="s">
        <v>42</v>
      </c>
      <c r="C3702" s="3">
        <v>101906</v>
      </c>
      <c r="D3702" s="3">
        <v>61009</v>
      </c>
      <c r="E3702" s="3">
        <v>40897</v>
      </c>
    </row>
    <row r="3703" spans="1:5" x14ac:dyDescent="0.25">
      <c r="A3703" t="s">
        <v>334</v>
      </c>
      <c r="B3703" t="s">
        <v>67</v>
      </c>
      <c r="C3703" s="3">
        <v>4416</v>
      </c>
      <c r="D3703" s="3">
        <v>2504</v>
      </c>
      <c r="E3703" s="3">
        <v>1912</v>
      </c>
    </row>
    <row r="3704" spans="1:5" x14ac:dyDescent="0.25">
      <c r="A3704" t="s">
        <v>334</v>
      </c>
      <c r="B3704" t="s">
        <v>68</v>
      </c>
      <c r="C3704" s="3">
        <v>1824</v>
      </c>
      <c r="D3704" s="3">
        <v>1558</v>
      </c>
      <c r="E3704" s="3">
        <v>266</v>
      </c>
    </row>
    <row r="3705" spans="1:5" x14ac:dyDescent="0.25">
      <c r="A3705" t="s">
        <v>334</v>
      </c>
      <c r="B3705" t="s">
        <v>69</v>
      </c>
      <c r="C3705" s="3">
        <v>1211</v>
      </c>
      <c r="D3705" s="3">
        <v>1179</v>
      </c>
      <c r="E3705" s="3">
        <v>32</v>
      </c>
    </row>
    <row r="3706" spans="1:5" x14ac:dyDescent="0.25">
      <c r="A3706" t="s">
        <v>334</v>
      </c>
      <c r="B3706" t="s">
        <v>237</v>
      </c>
      <c r="C3706" s="3">
        <v>192</v>
      </c>
      <c r="D3706" s="3">
        <v>60</v>
      </c>
      <c r="E3706" s="3">
        <v>132</v>
      </c>
    </row>
    <row r="3707" spans="1:5" x14ac:dyDescent="0.25">
      <c r="A3707" t="s">
        <v>334</v>
      </c>
      <c r="B3707" t="s">
        <v>71</v>
      </c>
      <c r="C3707" s="3">
        <v>2253</v>
      </c>
      <c r="D3707" s="3">
        <v>2125</v>
      </c>
      <c r="E3707" s="3">
        <v>128</v>
      </c>
    </row>
    <row r="3708" spans="1:5" x14ac:dyDescent="0.25">
      <c r="A3708" t="s">
        <v>334</v>
      </c>
      <c r="B3708" t="s">
        <v>238</v>
      </c>
      <c r="C3708" s="3">
        <v>215</v>
      </c>
      <c r="D3708" s="3">
        <v>43</v>
      </c>
      <c r="E3708" s="3">
        <v>172</v>
      </c>
    </row>
    <row r="3709" spans="1:5" x14ac:dyDescent="0.25">
      <c r="A3709" t="s">
        <v>334</v>
      </c>
      <c r="B3709" t="s">
        <v>72</v>
      </c>
      <c r="C3709" s="3">
        <v>37228</v>
      </c>
      <c r="D3709" s="3">
        <v>22682</v>
      </c>
      <c r="E3709" s="3">
        <v>14546</v>
      </c>
    </row>
    <row r="3710" spans="1:5" x14ac:dyDescent="0.25">
      <c r="A3710" t="s">
        <v>334</v>
      </c>
      <c r="B3710" t="s">
        <v>73</v>
      </c>
      <c r="C3710" s="3">
        <v>365</v>
      </c>
      <c r="D3710" s="3">
        <v>282</v>
      </c>
      <c r="E3710" s="3">
        <v>83</v>
      </c>
    </row>
    <row r="3711" spans="1:5" x14ac:dyDescent="0.25">
      <c r="A3711" t="s">
        <v>334</v>
      </c>
      <c r="B3711" t="s">
        <v>74</v>
      </c>
      <c r="C3711" s="3">
        <v>23317</v>
      </c>
      <c r="D3711" s="3">
        <v>14254</v>
      </c>
      <c r="E3711" s="3">
        <v>9063</v>
      </c>
    </row>
    <row r="3712" spans="1:5" x14ac:dyDescent="0.25">
      <c r="A3712" t="s">
        <v>334</v>
      </c>
      <c r="B3712" t="s">
        <v>75</v>
      </c>
      <c r="C3712" s="3">
        <v>3945</v>
      </c>
      <c r="D3712" s="3">
        <v>2224</v>
      </c>
      <c r="E3712" s="3">
        <v>1721</v>
      </c>
    </row>
    <row r="3713" spans="1:5" x14ac:dyDescent="0.25">
      <c r="A3713" t="s">
        <v>334</v>
      </c>
      <c r="B3713" t="s">
        <v>76</v>
      </c>
      <c r="C3713" s="3">
        <v>106</v>
      </c>
      <c r="D3713" s="3">
        <v>61</v>
      </c>
      <c r="E3713" s="3">
        <v>45</v>
      </c>
    </row>
    <row r="3714" spans="1:5" x14ac:dyDescent="0.25">
      <c r="A3714" t="s">
        <v>335</v>
      </c>
      <c r="B3714" t="s">
        <v>65</v>
      </c>
      <c r="C3714" s="3">
        <v>13812</v>
      </c>
      <c r="D3714" s="3">
        <v>6082</v>
      </c>
      <c r="E3714" s="3">
        <v>7730</v>
      </c>
    </row>
    <row r="3715" spans="1:5" x14ac:dyDescent="0.25">
      <c r="A3715" t="s">
        <v>335</v>
      </c>
      <c r="B3715" t="s">
        <v>66</v>
      </c>
      <c r="C3715" s="3">
        <v>10739</v>
      </c>
      <c r="D3715" s="3">
        <v>9090</v>
      </c>
      <c r="E3715" s="3">
        <v>1649</v>
      </c>
    </row>
    <row r="3716" spans="1:5" x14ac:dyDescent="0.25">
      <c r="A3716" t="s">
        <v>335</v>
      </c>
      <c r="B3716" t="s">
        <v>42</v>
      </c>
      <c r="C3716" s="3">
        <v>93461</v>
      </c>
      <c r="D3716" s="3">
        <v>66554</v>
      </c>
      <c r="E3716" s="3">
        <v>26907</v>
      </c>
    </row>
    <row r="3717" spans="1:5" x14ac:dyDescent="0.25">
      <c r="A3717" t="s">
        <v>335</v>
      </c>
      <c r="B3717" t="s">
        <v>67</v>
      </c>
      <c r="C3717" s="3">
        <v>4144</v>
      </c>
      <c r="D3717" s="3">
        <v>2594</v>
      </c>
      <c r="E3717" s="3">
        <v>1550</v>
      </c>
    </row>
    <row r="3718" spans="1:5" x14ac:dyDescent="0.25">
      <c r="A3718" t="s">
        <v>335</v>
      </c>
      <c r="B3718" t="s">
        <v>68</v>
      </c>
      <c r="C3718" s="3">
        <v>1569</v>
      </c>
      <c r="D3718" s="3">
        <v>1794</v>
      </c>
      <c r="E3718" s="3">
        <v>-225</v>
      </c>
    </row>
    <row r="3719" spans="1:5" x14ac:dyDescent="0.25">
      <c r="A3719" t="s">
        <v>335</v>
      </c>
      <c r="B3719" t="s">
        <v>69</v>
      </c>
      <c r="C3719" s="3">
        <v>1076</v>
      </c>
      <c r="D3719" s="3">
        <v>1279</v>
      </c>
      <c r="E3719" s="3">
        <v>-203</v>
      </c>
    </row>
    <row r="3720" spans="1:5" x14ac:dyDescent="0.25">
      <c r="A3720" t="s">
        <v>335</v>
      </c>
      <c r="B3720" t="s">
        <v>237</v>
      </c>
      <c r="C3720" s="3">
        <v>165</v>
      </c>
      <c r="D3720" s="3">
        <v>53</v>
      </c>
      <c r="E3720" s="3">
        <v>112</v>
      </c>
    </row>
    <row r="3721" spans="1:5" x14ac:dyDescent="0.25">
      <c r="A3721" t="s">
        <v>335</v>
      </c>
      <c r="B3721" t="s">
        <v>71</v>
      </c>
      <c r="C3721" s="3">
        <v>1980</v>
      </c>
      <c r="D3721" s="3">
        <v>2310</v>
      </c>
      <c r="E3721" s="3">
        <v>-330</v>
      </c>
    </row>
    <row r="3722" spans="1:5" x14ac:dyDescent="0.25">
      <c r="A3722" t="s">
        <v>335</v>
      </c>
      <c r="B3722" t="s">
        <v>238</v>
      </c>
      <c r="C3722" s="3">
        <v>213</v>
      </c>
      <c r="D3722" s="3">
        <v>43</v>
      </c>
      <c r="E3722" s="3">
        <v>170</v>
      </c>
    </row>
    <row r="3723" spans="1:5" x14ac:dyDescent="0.25">
      <c r="A3723" t="s">
        <v>335</v>
      </c>
      <c r="B3723" t="s">
        <v>72</v>
      </c>
      <c r="C3723" s="3">
        <v>34041</v>
      </c>
      <c r="D3723" s="3">
        <v>24494</v>
      </c>
      <c r="E3723" s="3">
        <v>9547</v>
      </c>
    </row>
    <row r="3724" spans="1:5" x14ac:dyDescent="0.25">
      <c r="A3724" t="s">
        <v>335</v>
      </c>
      <c r="B3724" t="s">
        <v>73</v>
      </c>
      <c r="C3724" s="3">
        <v>341</v>
      </c>
      <c r="D3724" s="3">
        <v>284</v>
      </c>
      <c r="E3724" s="3">
        <v>57</v>
      </c>
    </row>
    <row r="3725" spans="1:5" x14ac:dyDescent="0.25">
      <c r="A3725" t="s">
        <v>335</v>
      </c>
      <c r="B3725" t="s">
        <v>74</v>
      </c>
      <c r="C3725" s="3">
        <v>21478</v>
      </c>
      <c r="D3725" s="3">
        <v>16069</v>
      </c>
      <c r="E3725" s="3">
        <v>5409</v>
      </c>
    </row>
    <row r="3726" spans="1:5" x14ac:dyDescent="0.25">
      <c r="A3726" t="s">
        <v>335</v>
      </c>
      <c r="B3726" t="s">
        <v>75</v>
      </c>
      <c r="C3726" s="3">
        <v>3794</v>
      </c>
      <c r="D3726" s="3">
        <v>2407</v>
      </c>
      <c r="E3726" s="3">
        <v>1387</v>
      </c>
    </row>
    <row r="3727" spans="1:5" x14ac:dyDescent="0.25">
      <c r="A3727" t="s">
        <v>335</v>
      </c>
      <c r="B3727" t="s">
        <v>76</v>
      </c>
      <c r="C3727" s="3">
        <v>109</v>
      </c>
      <c r="D3727" s="3">
        <v>55</v>
      </c>
      <c r="E3727" s="3">
        <v>54</v>
      </c>
    </row>
    <row r="3728" spans="1:5" x14ac:dyDescent="0.25">
      <c r="A3728" t="s">
        <v>336</v>
      </c>
      <c r="B3728" t="s">
        <v>65</v>
      </c>
      <c r="C3728" s="3">
        <v>13460</v>
      </c>
      <c r="D3728" s="3">
        <v>6400</v>
      </c>
      <c r="E3728" s="3">
        <v>7060</v>
      </c>
    </row>
    <row r="3729" spans="1:5" x14ac:dyDescent="0.25">
      <c r="A3729" t="s">
        <v>336</v>
      </c>
      <c r="B3729" t="s">
        <v>66</v>
      </c>
      <c r="C3729" s="3">
        <v>10819</v>
      </c>
      <c r="D3729" s="3">
        <v>9463</v>
      </c>
      <c r="E3729" s="3">
        <v>1356</v>
      </c>
    </row>
    <row r="3730" spans="1:5" x14ac:dyDescent="0.25">
      <c r="A3730" t="s">
        <v>336</v>
      </c>
      <c r="B3730" t="s">
        <v>42</v>
      </c>
      <c r="C3730" s="3">
        <v>92152</v>
      </c>
      <c r="D3730" s="3">
        <v>69974</v>
      </c>
      <c r="E3730" s="3">
        <v>22178</v>
      </c>
    </row>
    <row r="3731" spans="1:5" x14ac:dyDescent="0.25">
      <c r="A3731" t="s">
        <v>336</v>
      </c>
      <c r="B3731" t="s">
        <v>67</v>
      </c>
      <c r="C3731" s="3">
        <v>4085</v>
      </c>
      <c r="D3731" s="3">
        <v>2792</v>
      </c>
      <c r="E3731" s="3">
        <v>1293</v>
      </c>
    </row>
    <row r="3732" spans="1:5" x14ac:dyDescent="0.25">
      <c r="A3732" t="s">
        <v>336</v>
      </c>
      <c r="B3732" t="s">
        <v>68</v>
      </c>
      <c r="C3732" s="3">
        <v>1541</v>
      </c>
      <c r="D3732" s="3">
        <v>1849</v>
      </c>
      <c r="E3732" s="3">
        <v>-308</v>
      </c>
    </row>
    <row r="3733" spans="1:5" x14ac:dyDescent="0.25">
      <c r="A3733" t="s">
        <v>336</v>
      </c>
      <c r="B3733" t="s">
        <v>69</v>
      </c>
      <c r="C3733" s="3">
        <v>1026</v>
      </c>
      <c r="D3733" s="3">
        <v>1262</v>
      </c>
      <c r="E3733" s="3">
        <v>-236</v>
      </c>
    </row>
    <row r="3734" spans="1:5" x14ac:dyDescent="0.25">
      <c r="A3734" t="s">
        <v>336</v>
      </c>
      <c r="B3734" t="s">
        <v>237</v>
      </c>
      <c r="C3734" s="3">
        <v>163</v>
      </c>
      <c r="D3734" s="3">
        <v>60</v>
      </c>
      <c r="E3734" s="3">
        <v>103</v>
      </c>
    </row>
    <row r="3735" spans="1:5" x14ac:dyDescent="0.25">
      <c r="A3735" t="s">
        <v>336</v>
      </c>
      <c r="B3735" t="s">
        <v>71</v>
      </c>
      <c r="C3735" s="3">
        <v>2017</v>
      </c>
      <c r="D3735" s="3">
        <v>2338</v>
      </c>
      <c r="E3735" s="3">
        <v>-321</v>
      </c>
    </row>
    <row r="3736" spans="1:5" x14ac:dyDescent="0.25">
      <c r="A3736" t="s">
        <v>336</v>
      </c>
      <c r="B3736" t="s">
        <v>238</v>
      </c>
      <c r="C3736" s="3">
        <v>198</v>
      </c>
      <c r="D3736" s="3">
        <v>52</v>
      </c>
      <c r="E3736" s="3">
        <v>146</v>
      </c>
    </row>
    <row r="3737" spans="1:5" x14ac:dyDescent="0.25">
      <c r="A3737" t="s">
        <v>336</v>
      </c>
      <c r="B3737" t="s">
        <v>72</v>
      </c>
      <c r="C3737" s="3">
        <v>33920</v>
      </c>
      <c r="D3737" s="3">
        <v>25880</v>
      </c>
      <c r="E3737" s="3">
        <v>8040</v>
      </c>
    </row>
    <row r="3738" spans="1:5" x14ac:dyDescent="0.25">
      <c r="A3738" t="s">
        <v>336</v>
      </c>
      <c r="B3738" t="s">
        <v>73</v>
      </c>
      <c r="C3738" s="3">
        <v>333</v>
      </c>
      <c r="D3738" s="3">
        <v>296</v>
      </c>
      <c r="E3738" s="3">
        <v>37</v>
      </c>
    </row>
    <row r="3739" spans="1:5" x14ac:dyDescent="0.25">
      <c r="A3739" t="s">
        <v>336</v>
      </c>
      <c r="B3739" t="s">
        <v>74</v>
      </c>
      <c r="C3739" s="3">
        <v>20579</v>
      </c>
      <c r="D3739" s="3">
        <v>17040</v>
      </c>
      <c r="E3739" s="3">
        <v>3539</v>
      </c>
    </row>
    <row r="3740" spans="1:5" x14ac:dyDescent="0.25">
      <c r="A3740" t="s">
        <v>336</v>
      </c>
      <c r="B3740" t="s">
        <v>75</v>
      </c>
      <c r="C3740" s="3">
        <v>3893</v>
      </c>
      <c r="D3740" s="3">
        <v>2494</v>
      </c>
      <c r="E3740" s="3">
        <v>1399</v>
      </c>
    </row>
    <row r="3741" spans="1:5" x14ac:dyDescent="0.25">
      <c r="A3741" t="s">
        <v>336</v>
      </c>
      <c r="B3741" t="s">
        <v>76</v>
      </c>
      <c r="C3741" s="3">
        <v>118</v>
      </c>
      <c r="D3741" s="3">
        <v>48</v>
      </c>
      <c r="E3741" s="3">
        <v>70</v>
      </c>
    </row>
    <row r="3742" spans="1:5" x14ac:dyDescent="0.25">
      <c r="A3742" t="s">
        <v>337</v>
      </c>
      <c r="B3742" t="s">
        <v>65</v>
      </c>
      <c r="C3742" s="3">
        <v>14529</v>
      </c>
      <c r="D3742" s="3">
        <v>5858</v>
      </c>
      <c r="E3742" s="3">
        <v>8671</v>
      </c>
    </row>
    <row r="3743" spans="1:5" x14ac:dyDescent="0.25">
      <c r="A3743" t="s">
        <v>337</v>
      </c>
      <c r="B3743" t="s">
        <v>66</v>
      </c>
      <c r="C3743" s="3">
        <v>11444</v>
      </c>
      <c r="D3743" s="3">
        <v>8670</v>
      </c>
      <c r="E3743" s="3">
        <v>2774</v>
      </c>
    </row>
    <row r="3744" spans="1:5" x14ac:dyDescent="0.25">
      <c r="A3744" t="s">
        <v>337</v>
      </c>
      <c r="B3744" t="s">
        <v>42</v>
      </c>
      <c r="C3744" s="3">
        <v>96781</v>
      </c>
      <c r="D3744" s="3">
        <v>64741</v>
      </c>
      <c r="E3744" s="3">
        <v>32040</v>
      </c>
    </row>
    <row r="3745" spans="1:5" x14ac:dyDescent="0.25">
      <c r="A3745" t="s">
        <v>337</v>
      </c>
      <c r="B3745" t="s">
        <v>67</v>
      </c>
      <c r="C3745" s="3">
        <v>4102</v>
      </c>
      <c r="D3745" s="3">
        <v>2535</v>
      </c>
      <c r="E3745" s="3">
        <v>1567</v>
      </c>
    </row>
    <row r="3746" spans="1:5" x14ac:dyDescent="0.25">
      <c r="A3746" t="s">
        <v>337</v>
      </c>
      <c r="B3746" t="s">
        <v>68</v>
      </c>
      <c r="C3746" s="3">
        <v>1713</v>
      </c>
      <c r="D3746" s="3">
        <v>1776</v>
      </c>
      <c r="E3746" s="3">
        <v>-63</v>
      </c>
    </row>
    <row r="3747" spans="1:5" x14ac:dyDescent="0.25">
      <c r="A3747" t="s">
        <v>337</v>
      </c>
      <c r="B3747" t="s">
        <v>69</v>
      </c>
      <c r="C3747" s="3">
        <v>1122</v>
      </c>
      <c r="D3747" s="3">
        <v>1298</v>
      </c>
      <c r="E3747" s="3">
        <v>-176</v>
      </c>
    </row>
    <row r="3748" spans="1:5" x14ac:dyDescent="0.25">
      <c r="A3748" t="s">
        <v>337</v>
      </c>
      <c r="B3748" t="s">
        <v>237</v>
      </c>
      <c r="C3748" s="3">
        <v>190</v>
      </c>
      <c r="D3748" s="3">
        <v>60</v>
      </c>
      <c r="E3748" s="3">
        <v>130</v>
      </c>
    </row>
    <row r="3749" spans="1:5" x14ac:dyDescent="0.25">
      <c r="A3749" t="s">
        <v>337</v>
      </c>
      <c r="B3749" t="s">
        <v>71</v>
      </c>
      <c r="C3749" s="3">
        <v>2111</v>
      </c>
      <c r="D3749" s="3">
        <v>2181</v>
      </c>
      <c r="E3749" s="3">
        <v>-70</v>
      </c>
    </row>
    <row r="3750" spans="1:5" x14ac:dyDescent="0.25">
      <c r="A3750" t="s">
        <v>337</v>
      </c>
      <c r="B3750" t="s">
        <v>238</v>
      </c>
      <c r="C3750" s="3">
        <v>241</v>
      </c>
      <c r="D3750" s="3">
        <v>48</v>
      </c>
      <c r="E3750" s="3">
        <v>193</v>
      </c>
    </row>
    <row r="3751" spans="1:5" x14ac:dyDescent="0.25">
      <c r="A3751" t="s">
        <v>337</v>
      </c>
      <c r="B3751" t="s">
        <v>72</v>
      </c>
      <c r="C3751" s="3">
        <v>35393</v>
      </c>
      <c r="D3751" s="3">
        <v>24119</v>
      </c>
      <c r="E3751" s="3">
        <v>11274</v>
      </c>
    </row>
    <row r="3752" spans="1:5" x14ac:dyDescent="0.25">
      <c r="A3752" t="s">
        <v>337</v>
      </c>
      <c r="B3752" t="s">
        <v>73</v>
      </c>
      <c r="C3752" s="3">
        <v>358</v>
      </c>
      <c r="D3752" s="3">
        <v>264</v>
      </c>
      <c r="E3752" s="3">
        <v>94</v>
      </c>
    </row>
    <row r="3753" spans="1:5" x14ac:dyDescent="0.25">
      <c r="A3753" t="s">
        <v>337</v>
      </c>
      <c r="B3753" t="s">
        <v>74</v>
      </c>
      <c r="C3753" s="3">
        <v>21573</v>
      </c>
      <c r="D3753" s="3">
        <v>15630</v>
      </c>
      <c r="E3753" s="3">
        <v>5943</v>
      </c>
    </row>
    <row r="3754" spans="1:5" x14ac:dyDescent="0.25">
      <c r="A3754" t="s">
        <v>337</v>
      </c>
      <c r="B3754" t="s">
        <v>75</v>
      </c>
      <c r="C3754" s="3">
        <v>3888</v>
      </c>
      <c r="D3754" s="3">
        <v>2253</v>
      </c>
      <c r="E3754" s="3">
        <v>1635</v>
      </c>
    </row>
    <row r="3755" spans="1:5" x14ac:dyDescent="0.25">
      <c r="A3755" t="s">
        <v>337</v>
      </c>
      <c r="B3755" t="s">
        <v>76</v>
      </c>
      <c r="C3755" s="3">
        <v>117</v>
      </c>
      <c r="D3755" s="3">
        <v>49</v>
      </c>
      <c r="E3755" s="3">
        <v>68</v>
      </c>
    </row>
    <row r="3756" spans="1:5" x14ac:dyDescent="0.25">
      <c r="A3756" t="s">
        <v>338</v>
      </c>
      <c r="B3756" t="s">
        <v>65</v>
      </c>
      <c r="C3756" s="3">
        <v>14816</v>
      </c>
      <c r="D3756" s="3">
        <v>5877</v>
      </c>
      <c r="E3756" s="3">
        <v>8939</v>
      </c>
    </row>
    <row r="3757" spans="1:5" x14ac:dyDescent="0.25">
      <c r="A3757" t="s">
        <v>338</v>
      </c>
      <c r="B3757" t="s">
        <v>66</v>
      </c>
      <c r="C3757" s="3">
        <v>12032</v>
      </c>
      <c r="D3757" s="3">
        <v>8684</v>
      </c>
      <c r="E3757" s="3">
        <v>3348</v>
      </c>
    </row>
    <row r="3758" spans="1:5" x14ac:dyDescent="0.25">
      <c r="A3758" t="s">
        <v>338</v>
      </c>
      <c r="B3758" t="s">
        <v>42</v>
      </c>
      <c r="C3758" s="3">
        <v>102755</v>
      </c>
      <c r="D3758" s="3">
        <v>62973</v>
      </c>
      <c r="E3758" s="3">
        <v>39782</v>
      </c>
    </row>
    <row r="3759" spans="1:5" x14ac:dyDescent="0.25">
      <c r="A3759" t="s">
        <v>338</v>
      </c>
      <c r="B3759" t="s">
        <v>67</v>
      </c>
      <c r="C3759" s="3">
        <v>4572</v>
      </c>
      <c r="D3759" s="3">
        <v>2588</v>
      </c>
      <c r="E3759" s="3">
        <v>1984</v>
      </c>
    </row>
    <row r="3760" spans="1:5" x14ac:dyDescent="0.25">
      <c r="A3760" t="s">
        <v>338</v>
      </c>
      <c r="B3760" t="s">
        <v>68</v>
      </c>
      <c r="C3760" s="3">
        <v>1830</v>
      </c>
      <c r="D3760" s="3">
        <v>1751</v>
      </c>
      <c r="E3760" s="3">
        <v>79</v>
      </c>
    </row>
    <row r="3761" spans="1:5" x14ac:dyDescent="0.25">
      <c r="A3761" t="s">
        <v>338</v>
      </c>
      <c r="B3761" t="s">
        <v>69</v>
      </c>
      <c r="C3761" s="3">
        <v>1281</v>
      </c>
      <c r="D3761" s="3">
        <v>1159</v>
      </c>
      <c r="E3761" s="3">
        <v>122</v>
      </c>
    </row>
    <row r="3762" spans="1:5" x14ac:dyDescent="0.25">
      <c r="A3762" t="s">
        <v>338</v>
      </c>
      <c r="B3762" t="s">
        <v>237</v>
      </c>
      <c r="C3762" s="3">
        <v>159</v>
      </c>
      <c r="D3762" s="3">
        <v>63</v>
      </c>
      <c r="E3762" s="3">
        <v>96</v>
      </c>
    </row>
    <row r="3763" spans="1:5" x14ac:dyDescent="0.25">
      <c r="A3763" t="s">
        <v>338</v>
      </c>
      <c r="B3763" t="s">
        <v>71</v>
      </c>
      <c r="C3763" s="3">
        <v>2163</v>
      </c>
      <c r="D3763" s="3">
        <v>2149</v>
      </c>
      <c r="E3763" s="3">
        <v>14</v>
      </c>
    </row>
    <row r="3764" spans="1:5" x14ac:dyDescent="0.25">
      <c r="A3764" t="s">
        <v>338</v>
      </c>
      <c r="B3764" t="s">
        <v>238</v>
      </c>
      <c r="C3764" s="3">
        <v>240</v>
      </c>
      <c r="D3764" s="3">
        <v>41</v>
      </c>
      <c r="E3764" s="3">
        <v>199</v>
      </c>
    </row>
    <row r="3765" spans="1:5" x14ac:dyDescent="0.25">
      <c r="A3765" t="s">
        <v>338</v>
      </c>
      <c r="B3765" t="s">
        <v>72</v>
      </c>
      <c r="C3765" s="3">
        <v>37905</v>
      </c>
      <c r="D3765" s="3">
        <v>23388</v>
      </c>
      <c r="E3765" s="3">
        <v>14517</v>
      </c>
    </row>
    <row r="3766" spans="1:5" x14ac:dyDescent="0.25">
      <c r="A3766" t="s">
        <v>338</v>
      </c>
      <c r="B3766" t="s">
        <v>73</v>
      </c>
      <c r="C3766" s="3">
        <v>391</v>
      </c>
      <c r="D3766" s="3">
        <v>281</v>
      </c>
      <c r="E3766" s="3">
        <v>110</v>
      </c>
    </row>
    <row r="3767" spans="1:5" x14ac:dyDescent="0.25">
      <c r="A3767" t="s">
        <v>338</v>
      </c>
      <c r="B3767" t="s">
        <v>74</v>
      </c>
      <c r="C3767" s="3">
        <v>23235</v>
      </c>
      <c r="D3767" s="3">
        <v>14692</v>
      </c>
      <c r="E3767" s="3">
        <v>8543</v>
      </c>
    </row>
    <row r="3768" spans="1:5" x14ac:dyDescent="0.25">
      <c r="A3768" t="s">
        <v>338</v>
      </c>
      <c r="B3768" t="s">
        <v>75</v>
      </c>
      <c r="C3768" s="3">
        <v>4035</v>
      </c>
      <c r="D3768" s="3">
        <v>2241</v>
      </c>
      <c r="E3768" s="3">
        <v>1794</v>
      </c>
    </row>
    <row r="3769" spans="1:5" x14ac:dyDescent="0.25">
      <c r="A3769" t="s">
        <v>338</v>
      </c>
      <c r="B3769" t="s">
        <v>76</v>
      </c>
      <c r="C3769" s="3">
        <v>96</v>
      </c>
      <c r="D3769" s="3">
        <v>59</v>
      </c>
      <c r="E3769" s="3">
        <v>37</v>
      </c>
    </row>
    <row r="3770" spans="1:5" x14ac:dyDescent="0.25">
      <c r="A3770" t="s">
        <v>339</v>
      </c>
      <c r="B3770" t="s">
        <v>65</v>
      </c>
      <c r="C3770" s="3">
        <v>13143</v>
      </c>
      <c r="D3770" s="3">
        <v>6416</v>
      </c>
      <c r="E3770" s="3">
        <v>6727</v>
      </c>
    </row>
    <row r="3771" spans="1:5" x14ac:dyDescent="0.25">
      <c r="A3771" t="s">
        <v>339</v>
      </c>
      <c r="B3771" t="s">
        <v>66</v>
      </c>
      <c r="C3771" s="3">
        <v>10974</v>
      </c>
      <c r="D3771" s="3">
        <v>9818</v>
      </c>
      <c r="E3771" s="3">
        <v>1156</v>
      </c>
    </row>
    <row r="3772" spans="1:5" x14ac:dyDescent="0.25">
      <c r="A3772" t="s">
        <v>339</v>
      </c>
      <c r="B3772" t="s">
        <v>42</v>
      </c>
      <c r="C3772" s="3">
        <v>92335</v>
      </c>
      <c r="D3772" s="3">
        <v>69876</v>
      </c>
      <c r="E3772" s="3">
        <v>22459</v>
      </c>
    </row>
    <row r="3773" spans="1:5" x14ac:dyDescent="0.25">
      <c r="A3773" t="s">
        <v>339</v>
      </c>
      <c r="B3773" t="s">
        <v>67</v>
      </c>
      <c r="C3773" s="3">
        <v>4139</v>
      </c>
      <c r="D3773" s="3">
        <v>2829</v>
      </c>
      <c r="E3773" s="3">
        <v>1310</v>
      </c>
    </row>
    <row r="3774" spans="1:5" x14ac:dyDescent="0.25">
      <c r="A3774" t="s">
        <v>339</v>
      </c>
      <c r="B3774" t="s">
        <v>68</v>
      </c>
      <c r="C3774" s="3">
        <v>1539</v>
      </c>
      <c r="D3774" s="3">
        <v>1798</v>
      </c>
      <c r="E3774" s="3">
        <v>-259</v>
      </c>
    </row>
    <row r="3775" spans="1:5" x14ac:dyDescent="0.25">
      <c r="A3775" t="s">
        <v>339</v>
      </c>
      <c r="B3775" t="s">
        <v>69</v>
      </c>
      <c r="C3775" s="3">
        <v>1021</v>
      </c>
      <c r="D3775" s="3">
        <v>1289</v>
      </c>
      <c r="E3775" s="3">
        <v>-268</v>
      </c>
    </row>
    <row r="3776" spans="1:5" x14ac:dyDescent="0.25">
      <c r="A3776" t="s">
        <v>339</v>
      </c>
      <c r="B3776" t="s">
        <v>237</v>
      </c>
      <c r="C3776" s="3">
        <v>134</v>
      </c>
      <c r="D3776" s="3">
        <v>54</v>
      </c>
      <c r="E3776" s="3">
        <v>80</v>
      </c>
    </row>
    <row r="3777" spans="1:5" x14ac:dyDescent="0.25">
      <c r="A3777" t="s">
        <v>339</v>
      </c>
      <c r="B3777" t="s">
        <v>71</v>
      </c>
      <c r="C3777" s="3">
        <v>2020</v>
      </c>
      <c r="D3777" s="3">
        <v>2327</v>
      </c>
      <c r="E3777" s="3">
        <v>-307</v>
      </c>
    </row>
    <row r="3778" spans="1:5" x14ac:dyDescent="0.25">
      <c r="A3778" t="s">
        <v>339</v>
      </c>
      <c r="B3778" t="s">
        <v>238</v>
      </c>
      <c r="C3778" s="3">
        <v>237</v>
      </c>
      <c r="D3778" s="3">
        <v>42</v>
      </c>
      <c r="E3778" s="3">
        <v>195</v>
      </c>
    </row>
    <row r="3779" spans="1:5" x14ac:dyDescent="0.25">
      <c r="A3779" t="s">
        <v>339</v>
      </c>
      <c r="B3779" t="s">
        <v>72</v>
      </c>
      <c r="C3779" s="3">
        <v>34015</v>
      </c>
      <c r="D3779" s="3">
        <v>26061</v>
      </c>
      <c r="E3779" s="3">
        <v>7954</v>
      </c>
    </row>
    <row r="3780" spans="1:5" x14ac:dyDescent="0.25">
      <c r="A3780" t="s">
        <v>339</v>
      </c>
      <c r="B3780" t="s">
        <v>73</v>
      </c>
      <c r="C3780" s="3">
        <v>318</v>
      </c>
      <c r="D3780" s="3">
        <v>313</v>
      </c>
      <c r="E3780" s="3">
        <v>5</v>
      </c>
    </row>
    <row r="3781" spans="1:5" x14ac:dyDescent="0.25">
      <c r="A3781" t="s">
        <v>339</v>
      </c>
      <c r="B3781" t="s">
        <v>74</v>
      </c>
      <c r="C3781" s="3">
        <v>20939</v>
      </c>
      <c r="D3781" s="3">
        <v>16437</v>
      </c>
      <c r="E3781" s="3">
        <v>4502</v>
      </c>
    </row>
    <row r="3782" spans="1:5" x14ac:dyDescent="0.25">
      <c r="A3782" t="s">
        <v>339</v>
      </c>
      <c r="B3782" t="s">
        <v>75</v>
      </c>
      <c r="C3782" s="3">
        <v>3747</v>
      </c>
      <c r="D3782" s="3">
        <v>2430</v>
      </c>
      <c r="E3782" s="3">
        <v>1317</v>
      </c>
    </row>
    <row r="3783" spans="1:5" x14ac:dyDescent="0.25">
      <c r="A3783" t="s">
        <v>339</v>
      </c>
      <c r="B3783" t="s">
        <v>76</v>
      </c>
      <c r="C3783" s="3">
        <v>109</v>
      </c>
      <c r="D3783" s="3">
        <v>62</v>
      </c>
      <c r="E3783" s="3">
        <v>47</v>
      </c>
    </row>
    <row r="3784" spans="1:5" x14ac:dyDescent="0.25">
      <c r="A3784" t="s">
        <v>340</v>
      </c>
      <c r="B3784" t="s">
        <v>65</v>
      </c>
      <c r="C3784" s="3">
        <v>12920</v>
      </c>
      <c r="D3784" s="3">
        <v>6572</v>
      </c>
      <c r="E3784" s="3">
        <v>6348</v>
      </c>
    </row>
    <row r="3785" spans="1:5" x14ac:dyDescent="0.25">
      <c r="A3785" t="s">
        <v>340</v>
      </c>
      <c r="B3785" t="s">
        <v>66</v>
      </c>
      <c r="C3785" s="3">
        <v>10716</v>
      </c>
      <c r="D3785" s="3">
        <v>10765</v>
      </c>
      <c r="E3785" s="3">
        <v>-49</v>
      </c>
    </row>
    <row r="3786" spans="1:5" x14ac:dyDescent="0.25">
      <c r="A3786" t="s">
        <v>340</v>
      </c>
      <c r="B3786" t="s">
        <v>42</v>
      </c>
      <c r="C3786" s="3">
        <v>90121</v>
      </c>
      <c r="D3786" s="3">
        <v>75303</v>
      </c>
      <c r="E3786" s="3">
        <v>14818</v>
      </c>
    </row>
    <row r="3787" spans="1:5" x14ac:dyDescent="0.25">
      <c r="A3787" t="s">
        <v>340</v>
      </c>
      <c r="B3787" t="s">
        <v>67</v>
      </c>
      <c r="C3787" s="3">
        <v>3992</v>
      </c>
      <c r="D3787" s="3">
        <v>2924</v>
      </c>
      <c r="E3787" s="3">
        <v>1068</v>
      </c>
    </row>
    <row r="3788" spans="1:5" x14ac:dyDescent="0.25">
      <c r="A3788" t="s">
        <v>340</v>
      </c>
      <c r="B3788" t="s">
        <v>68</v>
      </c>
      <c r="C3788" s="3">
        <v>1559</v>
      </c>
      <c r="D3788" s="3">
        <v>2007</v>
      </c>
      <c r="E3788" s="3">
        <v>-448</v>
      </c>
    </row>
    <row r="3789" spans="1:5" x14ac:dyDescent="0.25">
      <c r="A3789" t="s">
        <v>340</v>
      </c>
      <c r="B3789" t="s">
        <v>69</v>
      </c>
      <c r="C3789" s="3">
        <v>1013</v>
      </c>
      <c r="D3789" s="3">
        <v>1408</v>
      </c>
      <c r="E3789" s="3">
        <v>-395</v>
      </c>
    </row>
    <row r="3790" spans="1:5" x14ac:dyDescent="0.25">
      <c r="A3790" t="s">
        <v>340</v>
      </c>
      <c r="B3790" t="s">
        <v>237</v>
      </c>
      <c r="C3790" s="3">
        <v>169</v>
      </c>
      <c r="D3790" s="3">
        <v>70</v>
      </c>
      <c r="E3790" s="3">
        <v>99</v>
      </c>
    </row>
    <row r="3791" spans="1:5" x14ac:dyDescent="0.25">
      <c r="A3791" t="s">
        <v>340</v>
      </c>
      <c r="B3791" t="s">
        <v>71</v>
      </c>
      <c r="C3791" s="3">
        <v>1927</v>
      </c>
      <c r="D3791" s="3">
        <v>2556</v>
      </c>
      <c r="E3791" s="3">
        <v>-629</v>
      </c>
    </row>
    <row r="3792" spans="1:5" x14ac:dyDescent="0.25">
      <c r="A3792" t="s">
        <v>340</v>
      </c>
      <c r="B3792" t="s">
        <v>238</v>
      </c>
      <c r="C3792" s="3">
        <v>222</v>
      </c>
      <c r="D3792" s="3">
        <v>42</v>
      </c>
      <c r="E3792" s="3">
        <v>180</v>
      </c>
    </row>
    <row r="3793" spans="1:5" x14ac:dyDescent="0.25">
      <c r="A3793" t="s">
        <v>340</v>
      </c>
      <c r="B3793" t="s">
        <v>72</v>
      </c>
      <c r="C3793" s="3">
        <v>33560</v>
      </c>
      <c r="D3793" s="3">
        <v>27772</v>
      </c>
      <c r="E3793" s="3">
        <v>5788</v>
      </c>
    </row>
    <row r="3794" spans="1:5" x14ac:dyDescent="0.25">
      <c r="A3794" t="s">
        <v>340</v>
      </c>
      <c r="B3794" t="s">
        <v>73</v>
      </c>
      <c r="C3794" s="3">
        <v>332</v>
      </c>
      <c r="D3794" s="3">
        <v>366</v>
      </c>
      <c r="E3794" s="3">
        <v>-34</v>
      </c>
    </row>
    <row r="3795" spans="1:5" x14ac:dyDescent="0.25">
      <c r="A3795" t="s">
        <v>340</v>
      </c>
      <c r="B3795" t="s">
        <v>74</v>
      </c>
      <c r="C3795" s="3">
        <v>19812</v>
      </c>
      <c r="D3795" s="3">
        <v>18148</v>
      </c>
      <c r="E3795" s="3">
        <v>1664</v>
      </c>
    </row>
    <row r="3796" spans="1:5" x14ac:dyDescent="0.25">
      <c r="A3796" t="s">
        <v>340</v>
      </c>
      <c r="B3796" t="s">
        <v>75</v>
      </c>
      <c r="C3796" s="3">
        <v>3783</v>
      </c>
      <c r="D3796" s="3">
        <v>2606</v>
      </c>
      <c r="E3796" s="3">
        <v>1177</v>
      </c>
    </row>
    <row r="3797" spans="1:5" x14ac:dyDescent="0.25">
      <c r="A3797" t="s">
        <v>340</v>
      </c>
      <c r="B3797" t="s">
        <v>76</v>
      </c>
      <c r="C3797" s="3">
        <v>116</v>
      </c>
      <c r="D3797" s="3">
        <v>67</v>
      </c>
      <c r="E3797" s="3">
        <v>49</v>
      </c>
    </row>
    <row r="3798" spans="1:5" x14ac:dyDescent="0.25">
      <c r="A3798" t="s">
        <v>341</v>
      </c>
      <c r="B3798" t="s">
        <v>65</v>
      </c>
      <c r="C3798" s="3">
        <v>13915</v>
      </c>
      <c r="D3798" s="3">
        <v>6073</v>
      </c>
      <c r="E3798" s="3">
        <v>7842</v>
      </c>
    </row>
    <row r="3799" spans="1:5" x14ac:dyDescent="0.25">
      <c r="A3799" t="s">
        <v>341</v>
      </c>
      <c r="B3799" t="s">
        <v>66</v>
      </c>
      <c r="C3799" s="3">
        <v>11267</v>
      </c>
      <c r="D3799" s="3">
        <v>9098</v>
      </c>
      <c r="E3799" s="3">
        <v>2169</v>
      </c>
    </row>
    <row r="3800" spans="1:5" x14ac:dyDescent="0.25">
      <c r="A3800" t="s">
        <v>341</v>
      </c>
      <c r="B3800" t="s">
        <v>42</v>
      </c>
      <c r="C3800" s="3">
        <v>95343</v>
      </c>
      <c r="D3800" s="3">
        <v>66365</v>
      </c>
      <c r="E3800" s="3">
        <v>28978</v>
      </c>
    </row>
    <row r="3801" spans="1:5" x14ac:dyDescent="0.25">
      <c r="A3801" t="s">
        <v>341</v>
      </c>
      <c r="B3801" t="s">
        <v>67</v>
      </c>
      <c r="C3801" s="3">
        <v>4256</v>
      </c>
      <c r="D3801" s="3">
        <v>2682</v>
      </c>
      <c r="E3801" s="3">
        <v>1574</v>
      </c>
    </row>
    <row r="3802" spans="1:5" x14ac:dyDescent="0.25">
      <c r="A3802" t="s">
        <v>341</v>
      </c>
      <c r="B3802" t="s">
        <v>68</v>
      </c>
      <c r="C3802" s="3">
        <v>1665</v>
      </c>
      <c r="D3802" s="3">
        <v>1842</v>
      </c>
      <c r="E3802" s="3">
        <v>-177</v>
      </c>
    </row>
    <row r="3803" spans="1:5" x14ac:dyDescent="0.25">
      <c r="A3803" t="s">
        <v>341</v>
      </c>
      <c r="B3803" t="s">
        <v>69</v>
      </c>
      <c r="C3803" s="3">
        <v>1076</v>
      </c>
      <c r="D3803" s="3">
        <v>1297</v>
      </c>
      <c r="E3803" s="3">
        <v>-221</v>
      </c>
    </row>
    <row r="3804" spans="1:5" x14ac:dyDescent="0.25">
      <c r="A3804" t="s">
        <v>341</v>
      </c>
      <c r="B3804" t="s">
        <v>237</v>
      </c>
      <c r="C3804" s="3">
        <v>140</v>
      </c>
      <c r="D3804" s="3">
        <v>54</v>
      </c>
      <c r="E3804" s="3">
        <v>86</v>
      </c>
    </row>
    <row r="3805" spans="1:5" x14ac:dyDescent="0.25">
      <c r="A3805" t="s">
        <v>341</v>
      </c>
      <c r="B3805" t="s">
        <v>71</v>
      </c>
      <c r="C3805" s="3">
        <v>2111</v>
      </c>
      <c r="D3805" s="3">
        <v>2318</v>
      </c>
      <c r="E3805" s="3">
        <v>-207</v>
      </c>
    </row>
    <row r="3806" spans="1:5" x14ac:dyDescent="0.25">
      <c r="A3806" t="s">
        <v>341</v>
      </c>
      <c r="B3806" t="s">
        <v>238</v>
      </c>
      <c r="C3806" s="3">
        <v>201</v>
      </c>
      <c r="D3806" s="3">
        <v>46</v>
      </c>
      <c r="E3806" s="3">
        <v>155</v>
      </c>
    </row>
    <row r="3807" spans="1:5" x14ac:dyDescent="0.25">
      <c r="A3807" t="s">
        <v>341</v>
      </c>
      <c r="B3807" t="s">
        <v>72</v>
      </c>
      <c r="C3807" s="3">
        <v>35631</v>
      </c>
      <c r="D3807" s="3">
        <v>24458</v>
      </c>
      <c r="E3807" s="3">
        <v>11173</v>
      </c>
    </row>
    <row r="3808" spans="1:5" x14ac:dyDescent="0.25">
      <c r="A3808" t="s">
        <v>341</v>
      </c>
      <c r="B3808" t="s">
        <v>73</v>
      </c>
      <c r="C3808" s="3">
        <v>347</v>
      </c>
      <c r="D3808" s="3">
        <v>314</v>
      </c>
      <c r="E3808" s="3">
        <v>33</v>
      </c>
    </row>
    <row r="3809" spans="1:5" x14ac:dyDescent="0.25">
      <c r="A3809" t="s">
        <v>341</v>
      </c>
      <c r="B3809" t="s">
        <v>74</v>
      </c>
      <c r="C3809" s="3">
        <v>20715</v>
      </c>
      <c r="D3809" s="3">
        <v>15914</v>
      </c>
      <c r="E3809" s="3">
        <v>4801</v>
      </c>
    </row>
    <row r="3810" spans="1:5" x14ac:dyDescent="0.25">
      <c r="A3810" t="s">
        <v>341</v>
      </c>
      <c r="B3810" t="s">
        <v>75</v>
      </c>
      <c r="C3810" s="3">
        <v>3912</v>
      </c>
      <c r="D3810" s="3">
        <v>2209</v>
      </c>
      <c r="E3810" s="3">
        <v>1703</v>
      </c>
    </row>
    <row r="3811" spans="1:5" x14ac:dyDescent="0.25">
      <c r="A3811" t="s">
        <v>341</v>
      </c>
      <c r="B3811" t="s">
        <v>76</v>
      </c>
      <c r="C3811" s="3">
        <v>107</v>
      </c>
      <c r="D3811" s="3">
        <v>60</v>
      </c>
      <c r="E3811" s="3">
        <v>47</v>
      </c>
    </row>
    <row r="3812" spans="1:5" x14ac:dyDescent="0.25">
      <c r="A3812" t="s">
        <v>342</v>
      </c>
      <c r="B3812" t="s">
        <v>65</v>
      </c>
      <c r="C3812" s="3">
        <v>14194</v>
      </c>
      <c r="D3812" s="3">
        <v>6106</v>
      </c>
      <c r="E3812" s="3">
        <v>8088</v>
      </c>
    </row>
    <row r="3813" spans="1:5" x14ac:dyDescent="0.25">
      <c r="A3813" t="s">
        <v>342</v>
      </c>
      <c r="B3813" t="s">
        <v>66</v>
      </c>
      <c r="C3813" s="3">
        <v>11794</v>
      </c>
      <c r="D3813" s="3">
        <v>8926</v>
      </c>
      <c r="E3813" s="3">
        <v>2868</v>
      </c>
    </row>
    <row r="3814" spans="1:5" x14ac:dyDescent="0.25">
      <c r="A3814" t="s">
        <v>342</v>
      </c>
      <c r="B3814" t="s">
        <v>42</v>
      </c>
      <c r="C3814" s="3">
        <v>100344</v>
      </c>
      <c r="D3814" s="3">
        <v>64953</v>
      </c>
      <c r="E3814" s="3">
        <v>35391</v>
      </c>
    </row>
    <row r="3815" spans="1:5" x14ac:dyDescent="0.25">
      <c r="A3815" t="s">
        <v>342</v>
      </c>
      <c r="B3815" t="s">
        <v>67</v>
      </c>
      <c r="C3815" s="3">
        <v>4502</v>
      </c>
      <c r="D3815" s="3">
        <v>2559</v>
      </c>
      <c r="E3815" s="3">
        <v>1943</v>
      </c>
    </row>
    <row r="3816" spans="1:5" x14ac:dyDescent="0.25">
      <c r="A3816" t="s">
        <v>342</v>
      </c>
      <c r="B3816" t="s">
        <v>68</v>
      </c>
      <c r="C3816" s="3">
        <v>1716</v>
      </c>
      <c r="D3816" s="3">
        <v>1757</v>
      </c>
      <c r="E3816" s="3">
        <v>-41</v>
      </c>
    </row>
    <row r="3817" spans="1:5" x14ac:dyDescent="0.25">
      <c r="A3817" t="s">
        <v>342</v>
      </c>
      <c r="B3817" t="s">
        <v>69</v>
      </c>
      <c r="C3817" s="3">
        <v>1071</v>
      </c>
      <c r="D3817" s="3">
        <v>1146</v>
      </c>
      <c r="E3817" s="3">
        <v>-75</v>
      </c>
    </row>
    <row r="3818" spans="1:5" x14ac:dyDescent="0.25">
      <c r="A3818" t="s">
        <v>342</v>
      </c>
      <c r="B3818" t="s">
        <v>237</v>
      </c>
      <c r="C3818" s="3">
        <v>156</v>
      </c>
      <c r="D3818" s="3">
        <v>58</v>
      </c>
      <c r="E3818" s="3">
        <v>98</v>
      </c>
    </row>
    <row r="3819" spans="1:5" x14ac:dyDescent="0.25">
      <c r="A3819" t="s">
        <v>342</v>
      </c>
      <c r="B3819" t="s">
        <v>71</v>
      </c>
      <c r="C3819" s="3">
        <v>2219</v>
      </c>
      <c r="D3819" s="3">
        <v>2289</v>
      </c>
      <c r="E3819" s="3">
        <v>-70</v>
      </c>
    </row>
    <row r="3820" spans="1:5" x14ac:dyDescent="0.25">
      <c r="A3820" t="s">
        <v>342</v>
      </c>
      <c r="B3820" t="s">
        <v>238</v>
      </c>
      <c r="C3820" s="3">
        <v>245</v>
      </c>
      <c r="D3820" s="3">
        <v>39</v>
      </c>
      <c r="E3820" s="3">
        <v>206</v>
      </c>
    </row>
    <row r="3821" spans="1:5" x14ac:dyDescent="0.25">
      <c r="A3821" t="s">
        <v>342</v>
      </c>
      <c r="B3821" t="s">
        <v>72</v>
      </c>
      <c r="C3821" s="3">
        <v>37367</v>
      </c>
      <c r="D3821" s="3">
        <v>24509</v>
      </c>
      <c r="E3821" s="3">
        <v>12858</v>
      </c>
    </row>
    <row r="3822" spans="1:5" x14ac:dyDescent="0.25">
      <c r="A3822" t="s">
        <v>342</v>
      </c>
      <c r="B3822" t="s">
        <v>73</v>
      </c>
      <c r="C3822" s="3">
        <v>343</v>
      </c>
      <c r="D3822" s="3">
        <v>318</v>
      </c>
      <c r="E3822" s="3">
        <v>25</v>
      </c>
    </row>
    <row r="3823" spans="1:5" x14ac:dyDescent="0.25">
      <c r="A3823" t="s">
        <v>342</v>
      </c>
      <c r="B3823" t="s">
        <v>74</v>
      </c>
      <c r="C3823" s="3">
        <v>22550</v>
      </c>
      <c r="D3823" s="3">
        <v>14969</v>
      </c>
      <c r="E3823" s="3">
        <v>7581</v>
      </c>
    </row>
    <row r="3824" spans="1:5" x14ac:dyDescent="0.25">
      <c r="A3824" t="s">
        <v>342</v>
      </c>
      <c r="B3824" t="s">
        <v>75</v>
      </c>
      <c r="C3824" s="3">
        <v>4048</v>
      </c>
      <c r="D3824" s="3">
        <v>2212</v>
      </c>
      <c r="E3824" s="3">
        <v>1836</v>
      </c>
    </row>
    <row r="3825" spans="1:5" x14ac:dyDescent="0.25">
      <c r="A3825" t="s">
        <v>342</v>
      </c>
      <c r="B3825" t="s">
        <v>76</v>
      </c>
      <c r="C3825" s="3">
        <v>139</v>
      </c>
      <c r="D3825" s="3">
        <v>65</v>
      </c>
      <c r="E3825" s="3">
        <v>74</v>
      </c>
    </row>
    <row r="3826" spans="1:5" x14ac:dyDescent="0.25">
      <c r="A3826" t="s">
        <v>343</v>
      </c>
      <c r="B3826" t="s">
        <v>65</v>
      </c>
      <c r="C3826" s="3">
        <v>12683</v>
      </c>
      <c r="D3826" s="3">
        <v>6789</v>
      </c>
      <c r="E3826" s="3">
        <v>5894</v>
      </c>
    </row>
    <row r="3827" spans="1:5" x14ac:dyDescent="0.25">
      <c r="A3827" t="s">
        <v>343</v>
      </c>
      <c r="B3827" t="s">
        <v>66</v>
      </c>
      <c r="C3827" s="3">
        <v>10871</v>
      </c>
      <c r="D3827" s="3">
        <v>9701</v>
      </c>
      <c r="E3827" s="3">
        <v>1170</v>
      </c>
    </row>
    <row r="3828" spans="1:5" x14ac:dyDescent="0.25">
      <c r="A3828" t="s">
        <v>343</v>
      </c>
      <c r="B3828" t="s">
        <v>42</v>
      </c>
      <c r="C3828" s="3">
        <v>92278</v>
      </c>
      <c r="D3828" s="3">
        <v>71936</v>
      </c>
      <c r="E3828" s="3">
        <v>20342</v>
      </c>
    </row>
    <row r="3829" spans="1:5" x14ac:dyDescent="0.25">
      <c r="A3829" t="s">
        <v>343</v>
      </c>
      <c r="B3829" t="s">
        <v>67</v>
      </c>
      <c r="C3829" s="3">
        <v>4293</v>
      </c>
      <c r="D3829" s="3">
        <v>2901</v>
      </c>
      <c r="E3829" s="3">
        <v>1392</v>
      </c>
    </row>
    <row r="3830" spans="1:5" x14ac:dyDescent="0.25">
      <c r="A3830" t="s">
        <v>343</v>
      </c>
      <c r="B3830" t="s">
        <v>68</v>
      </c>
      <c r="C3830" s="3">
        <v>1602</v>
      </c>
      <c r="D3830" s="3">
        <v>1888</v>
      </c>
      <c r="E3830" s="3">
        <v>-286</v>
      </c>
    </row>
    <row r="3831" spans="1:5" x14ac:dyDescent="0.25">
      <c r="A3831" t="s">
        <v>343</v>
      </c>
      <c r="B3831" t="s">
        <v>69</v>
      </c>
      <c r="C3831" s="3">
        <v>944</v>
      </c>
      <c r="D3831" s="3">
        <v>1296</v>
      </c>
      <c r="E3831" s="3">
        <v>-352</v>
      </c>
    </row>
    <row r="3832" spans="1:5" x14ac:dyDescent="0.25">
      <c r="A3832" t="s">
        <v>343</v>
      </c>
      <c r="B3832" t="s">
        <v>237</v>
      </c>
      <c r="C3832" s="3">
        <v>151</v>
      </c>
      <c r="D3832" s="3">
        <v>59</v>
      </c>
      <c r="E3832" s="3">
        <v>92</v>
      </c>
    </row>
    <row r="3833" spans="1:5" x14ac:dyDescent="0.25">
      <c r="A3833" t="s">
        <v>343</v>
      </c>
      <c r="B3833" t="s">
        <v>71</v>
      </c>
      <c r="C3833" s="3">
        <v>1981</v>
      </c>
      <c r="D3833" s="3">
        <v>2387</v>
      </c>
      <c r="E3833" s="3">
        <v>-406</v>
      </c>
    </row>
    <row r="3834" spans="1:5" x14ac:dyDescent="0.25">
      <c r="A3834" t="s">
        <v>343</v>
      </c>
      <c r="B3834" t="s">
        <v>238</v>
      </c>
      <c r="C3834" s="3">
        <v>237</v>
      </c>
      <c r="D3834" s="3">
        <v>48</v>
      </c>
      <c r="E3834" s="3">
        <v>189</v>
      </c>
    </row>
    <row r="3835" spans="1:5" x14ac:dyDescent="0.25">
      <c r="A3835" t="s">
        <v>343</v>
      </c>
      <c r="B3835" t="s">
        <v>72</v>
      </c>
      <c r="C3835" s="3">
        <v>34634</v>
      </c>
      <c r="D3835" s="3">
        <v>27003</v>
      </c>
      <c r="E3835" s="3">
        <v>7631</v>
      </c>
    </row>
    <row r="3836" spans="1:5" x14ac:dyDescent="0.25">
      <c r="A3836" t="s">
        <v>343</v>
      </c>
      <c r="B3836" t="s">
        <v>73</v>
      </c>
      <c r="C3836" s="3">
        <v>321</v>
      </c>
      <c r="D3836" s="3">
        <v>329</v>
      </c>
      <c r="E3836" s="3">
        <v>-8</v>
      </c>
    </row>
    <row r="3837" spans="1:5" x14ac:dyDescent="0.25">
      <c r="A3837" t="s">
        <v>343</v>
      </c>
      <c r="B3837" t="s">
        <v>74</v>
      </c>
      <c r="C3837" s="3">
        <v>20789</v>
      </c>
      <c r="D3837" s="3">
        <v>17039</v>
      </c>
      <c r="E3837" s="3">
        <v>3750</v>
      </c>
    </row>
    <row r="3838" spans="1:5" x14ac:dyDescent="0.25">
      <c r="A3838" t="s">
        <v>343</v>
      </c>
      <c r="B3838" t="s">
        <v>75</v>
      </c>
      <c r="C3838" s="3">
        <v>3675</v>
      </c>
      <c r="D3838" s="3">
        <v>2429</v>
      </c>
      <c r="E3838" s="3">
        <v>1246</v>
      </c>
    </row>
    <row r="3839" spans="1:5" x14ac:dyDescent="0.25">
      <c r="A3839" t="s">
        <v>343</v>
      </c>
      <c r="B3839" t="s">
        <v>76</v>
      </c>
      <c r="C3839" s="3">
        <v>97</v>
      </c>
      <c r="D3839" s="3">
        <v>67</v>
      </c>
      <c r="E3839" s="3">
        <v>30</v>
      </c>
    </row>
    <row r="3840" spans="1:5" x14ac:dyDescent="0.25">
      <c r="A3840" t="s">
        <v>344</v>
      </c>
      <c r="B3840" t="s">
        <v>65</v>
      </c>
      <c r="C3840" s="3">
        <v>12537</v>
      </c>
      <c r="D3840" s="3">
        <v>6809</v>
      </c>
      <c r="E3840" s="3">
        <v>5728</v>
      </c>
    </row>
    <row r="3841" spans="1:5" x14ac:dyDescent="0.25">
      <c r="A3841" t="s">
        <v>344</v>
      </c>
      <c r="B3841" t="s">
        <v>66</v>
      </c>
      <c r="C3841" s="3">
        <v>10542</v>
      </c>
      <c r="D3841" s="3">
        <v>10337</v>
      </c>
      <c r="E3841" s="3">
        <v>205</v>
      </c>
    </row>
    <row r="3842" spans="1:5" x14ac:dyDescent="0.25">
      <c r="A3842" t="s">
        <v>344</v>
      </c>
      <c r="B3842" t="s">
        <v>42</v>
      </c>
      <c r="C3842" s="3">
        <v>89421</v>
      </c>
      <c r="D3842" s="3">
        <v>78450</v>
      </c>
      <c r="E3842" s="3">
        <v>10971</v>
      </c>
    </row>
    <row r="3843" spans="1:5" x14ac:dyDescent="0.25">
      <c r="A3843" t="s">
        <v>344</v>
      </c>
      <c r="B3843" t="s">
        <v>67</v>
      </c>
      <c r="C3843" s="3">
        <v>4210</v>
      </c>
      <c r="D3843" s="3">
        <v>3050</v>
      </c>
      <c r="E3843" s="3">
        <v>1160</v>
      </c>
    </row>
    <row r="3844" spans="1:5" x14ac:dyDescent="0.25">
      <c r="A3844" t="s">
        <v>344</v>
      </c>
      <c r="B3844" t="s">
        <v>68</v>
      </c>
      <c r="C3844" s="3">
        <v>1482</v>
      </c>
      <c r="D3844" s="3">
        <v>2066</v>
      </c>
      <c r="E3844" s="3">
        <v>-584</v>
      </c>
    </row>
    <row r="3845" spans="1:5" x14ac:dyDescent="0.25">
      <c r="A3845" t="s">
        <v>344</v>
      </c>
      <c r="B3845" t="s">
        <v>69</v>
      </c>
      <c r="C3845" s="3">
        <v>941</v>
      </c>
      <c r="D3845" s="3">
        <v>1420</v>
      </c>
      <c r="E3845" s="3">
        <v>-479</v>
      </c>
    </row>
    <row r="3846" spans="1:5" x14ac:dyDescent="0.25">
      <c r="A3846" t="s">
        <v>344</v>
      </c>
      <c r="B3846" t="s">
        <v>237</v>
      </c>
      <c r="C3846" s="3">
        <v>161</v>
      </c>
      <c r="D3846" s="3">
        <v>54</v>
      </c>
      <c r="E3846" s="3">
        <v>107</v>
      </c>
    </row>
    <row r="3847" spans="1:5" x14ac:dyDescent="0.25">
      <c r="A3847" t="s">
        <v>344</v>
      </c>
      <c r="B3847" t="s">
        <v>71</v>
      </c>
      <c r="C3847" s="3">
        <v>1913</v>
      </c>
      <c r="D3847" s="3">
        <v>2606</v>
      </c>
      <c r="E3847" s="3">
        <v>-693</v>
      </c>
    </row>
    <row r="3848" spans="1:5" x14ac:dyDescent="0.25">
      <c r="A3848" t="s">
        <v>344</v>
      </c>
      <c r="B3848" t="s">
        <v>238</v>
      </c>
      <c r="C3848" s="3">
        <v>236</v>
      </c>
      <c r="D3848" s="3">
        <v>46</v>
      </c>
      <c r="E3848" s="3">
        <v>190</v>
      </c>
    </row>
    <row r="3849" spans="1:5" x14ac:dyDescent="0.25">
      <c r="A3849" t="s">
        <v>344</v>
      </c>
      <c r="B3849" t="s">
        <v>72</v>
      </c>
      <c r="C3849" s="3">
        <v>33754</v>
      </c>
      <c r="D3849" s="3">
        <v>29550</v>
      </c>
      <c r="E3849" s="3">
        <v>4204</v>
      </c>
    </row>
    <row r="3850" spans="1:5" x14ac:dyDescent="0.25">
      <c r="A3850" t="s">
        <v>344</v>
      </c>
      <c r="B3850" t="s">
        <v>73</v>
      </c>
      <c r="C3850" s="3">
        <v>290</v>
      </c>
      <c r="D3850" s="3">
        <v>383</v>
      </c>
      <c r="E3850" s="3">
        <v>-93</v>
      </c>
    </row>
    <row r="3851" spans="1:5" x14ac:dyDescent="0.25">
      <c r="A3851" t="s">
        <v>344</v>
      </c>
      <c r="B3851" t="s">
        <v>74</v>
      </c>
      <c r="C3851" s="3">
        <v>19548</v>
      </c>
      <c r="D3851" s="3">
        <v>19498</v>
      </c>
      <c r="E3851" s="3">
        <v>50</v>
      </c>
    </row>
    <row r="3852" spans="1:5" x14ac:dyDescent="0.25">
      <c r="A3852" t="s">
        <v>344</v>
      </c>
      <c r="B3852" t="s">
        <v>75</v>
      </c>
      <c r="C3852" s="3">
        <v>3710</v>
      </c>
      <c r="D3852" s="3">
        <v>2585</v>
      </c>
      <c r="E3852" s="3">
        <v>1125</v>
      </c>
    </row>
    <row r="3853" spans="1:5" x14ac:dyDescent="0.25">
      <c r="A3853" t="s">
        <v>344</v>
      </c>
      <c r="B3853" t="s">
        <v>76</v>
      </c>
      <c r="C3853" s="3">
        <v>97</v>
      </c>
      <c r="D3853" s="3">
        <v>46</v>
      </c>
      <c r="E3853" s="3">
        <v>51</v>
      </c>
    </row>
    <row r="3854" spans="1:5" x14ac:dyDescent="0.25">
      <c r="A3854" t="s">
        <v>345</v>
      </c>
      <c r="B3854" t="s">
        <v>65</v>
      </c>
      <c r="C3854" s="3">
        <v>13573</v>
      </c>
      <c r="D3854" s="3">
        <v>6405</v>
      </c>
      <c r="E3854" s="3">
        <v>7168</v>
      </c>
    </row>
    <row r="3855" spans="1:5" x14ac:dyDescent="0.25">
      <c r="A3855" t="s">
        <v>345</v>
      </c>
      <c r="B3855" t="s">
        <v>66</v>
      </c>
      <c r="C3855" s="3">
        <v>11101</v>
      </c>
      <c r="D3855" s="3">
        <v>9165</v>
      </c>
      <c r="E3855" s="3">
        <v>1936</v>
      </c>
    </row>
    <row r="3856" spans="1:5" x14ac:dyDescent="0.25">
      <c r="A3856" t="s">
        <v>345</v>
      </c>
      <c r="B3856" t="s">
        <v>42</v>
      </c>
      <c r="C3856" s="3">
        <v>95120</v>
      </c>
      <c r="D3856" s="3">
        <v>68600</v>
      </c>
      <c r="E3856" s="3">
        <v>26520</v>
      </c>
    </row>
    <row r="3857" spans="1:5" x14ac:dyDescent="0.25">
      <c r="A3857" t="s">
        <v>345</v>
      </c>
      <c r="B3857" t="s">
        <v>67</v>
      </c>
      <c r="C3857" s="3">
        <v>4313</v>
      </c>
      <c r="D3857" s="3">
        <v>2613</v>
      </c>
      <c r="E3857" s="3">
        <v>1700</v>
      </c>
    </row>
    <row r="3858" spans="1:5" x14ac:dyDescent="0.25">
      <c r="A3858" t="s">
        <v>345</v>
      </c>
      <c r="B3858" t="s">
        <v>68</v>
      </c>
      <c r="C3858" s="3">
        <v>1626</v>
      </c>
      <c r="D3858" s="3">
        <v>1904</v>
      </c>
      <c r="E3858" s="3">
        <v>-278</v>
      </c>
    </row>
    <row r="3859" spans="1:5" x14ac:dyDescent="0.25">
      <c r="A3859" t="s">
        <v>345</v>
      </c>
      <c r="B3859" t="s">
        <v>69</v>
      </c>
      <c r="C3859" s="3">
        <v>1033</v>
      </c>
      <c r="D3859" s="3">
        <v>1277</v>
      </c>
      <c r="E3859" s="3">
        <v>-244</v>
      </c>
    </row>
    <row r="3860" spans="1:5" x14ac:dyDescent="0.25">
      <c r="A3860" t="s">
        <v>345</v>
      </c>
      <c r="B3860" t="s">
        <v>237</v>
      </c>
      <c r="C3860" s="3">
        <v>153</v>
      </c>
      <c r="D3860" s="3">
        <v>68</v>
      </c>
      <c r="E3860" s="3">
        <v>85</v>
      </c>
    </row>
    <row r="3861" spans="1:5" x14ac:dyDescent="0.25">
      <c r="A3861" t="s">
        <v>345</v>
      </c>
      <c r="B3861" t="s">
        <v>71</v>
      </c>
      <c r="C3861" s="3">
        <v>1993</v>
      </c>
      <c r="D3861" s="3">
        <v>2377</v>
      </c>
      <c r="E3861" s="3">
        <v>-384</v>
      </c>
    </row>
    <row r="3862" spans="1:5" x14ac:dyDescent="0.25">
      <c r="A3862" t="s">
        <v>345</v>
      </c>
      <c r="B3862" t="s">
        <v>238</v>
      </c>
      <c r="C3862" s="3">
        <v>210</v>
      </c>
      <c r="D3862" s="3">
        <v>48</v>
      </c>
      <c r="E3862" s="3">
        <v>162</v>
      </c>
    </row>
    <row r="3863" spans="1:5" x14ac:dyDescent="0.25">
      <c r="A3863" t="s">
        <v>345</v>
      </c>
      <c r="B3863" t="s">
        <v>72</v>
      </c>
      <c r="C3863" s="3">
        <v>35633</v>
      </c>
      <c r="D3863" s="3">
        <v>25713</v>
      </c>
      <c r="E3863" s="3">
        <v>9920</v>
      </c>
    </row>
    <row r="3864" spans="1:5" x14ac:dyDescent="0.25">
      <c r="A3864" t="s">
        <v>345</v>
      </c>
      <c r="B3864" t="s">
        <v>73</v>
      </c>
      <c r="C3864" s="3">
        <v>341</v>
      </c>
      <c r="D3864" s="3">
        <v>340</v>
      </c>
      <c r="E3864" s="3">
        <v>1</v>
      </c>
    </row>
    <row r="3865" spans="1:5" x14ac:dyDescent="0.25">
      <c r="A3865" t="s">
        <v>345</v>
      </c>
      <c r="B3865" t="s">
        <v>74</v>
      </c>
      <c r="C3865" s="3">
        <v>21111</v>
      </c>
      <c r="D3865" s="3">
        <v>16337</v>
      </c>
      <c r="E3865" s="3">
        <v>4774</v>
      </c>
    </row>
    <row r="3866" spans="1:5" x14ac:dyDescent="0.25">
      <c r="A3866" t="s">
        <v>345</v>
      </c>
      <c r="B3866" t="s">
        <v>75</v>
      </c>
      <c r="C3866" s="3">
        <v>3934</v>
      </c>
      <c r="D3866" s="3">
        <v>2290</v>
      </c>
      <c r="E3866" s="3">
        <v>1644</v>
      </c>
    </row>
    <row r="3867" spans="1:5" x14ac:dyDescent="0.25">
      <c r="A3867" t="s">
        <v>345</v>
      </c>
      <c r="B3867" t="s">
        <v>76</v>
      </c>
      <c r="C3867" s="3">
        <v>99</v>
      </c>
      <c r="D3867" s="3">
        <v>63</v>
      </c>
      <c r="E3867" s="3">
        <v>36</v>
      </c>
    </row>
    <row r="3868" spans="1:5" x14ac:dyDescent="0.25">
      <c r="A3868" t="s">
        <v>346</v>
      </c>
      <c r="B3868" t="s">
        <v>65</v>
      </c>
      <c r="C3868" s="3">
        <v>13792</v>
      </c>
      <c r="D3868" s="3">
        <v>6099</v>
      </c>
      <c r="E3868" s="3">
        <v>7693</v>
      </c>
    </row>
    <row r="3869" spans="1:5" x14ac:dyDescent="0.25">
      <c r="A3869" t="s">
        <v>346</v>
      </c>
      <c r="B3869" t="s">
        <v>66</v>
      </c>
      <c r="C3869" s="3">
        <v>11439</v>
      </c>
      <c r="D3869" s="3">
        <v>9112</v>
      </c>
      <c r="E3869" s="3">
        <v>2327</v>
      </c>
    </row>
    <row r="3870" spans="1:5" x14ac:dyDescent="0.25">
      <c r="A3870" t="s">
        <v>346</v>
      </c>
      <c r="B3870" t="s">
        <v>42</v>
      </c>
      <c r="C3870" s="3">
        <v>99399</v>
      </c>
      <c r="D3870" s="3">
        <v>66304</v>
      </c>
      <c r="E3870" s="3">
        <v>33095</v>
      </c>
    </row>
    <row r="3871" spans="1:5" x14ac:dyDescent="0.25">
      <c r="A3871" t="s">
        <v>346</v>
      </c>
      <c r="B3871" t="s">
        <v>67</v>
      </c>
      <c r="C3871" s="3">
        <v>4461</v>
      </c>
      <c r="D3871" s="3">
        <v>2566</v>
      </c>
      <c r="E3871" s="3">
        <v>1895</v>
      </c>
    </row>
    <row r="3872" spans="1:5" x14ac:dyDescent="0.25">
      <c r="A3872" t="s">
        <v>346</v>
      </c>
      <c r="B3872" t="s">
        <v>68</v>
      </c>
      <c r="C3872" s="3">
        <v>1714</v>
      </c>
      <c r="D3872" s="3">
        <v>1723</v>
      </c>
      <c r="E3872" s="3">
        <v>-9</v>
      </c>
    </row>
    <row r="3873" spans="1:5" x14ac:dyDescent="0.25">
      <c r="A3873" t="s">
        <v>346</v>
      </c>
      <c r="B3873" t="s">
        <v>69</v>
      </c>
      <c r="C3873" s="3">
        <v>1094</v>
      </c>
      <c r="D3873" s="3">
        <v>1168</v>
      </c>
      <c r="E3873" s="3">
        <v>-74</v>
      </c>
    </row>
    <row r="3874" spans="1:5" x14ac:dyDescent="0.25">
      <c r="A3874" t="s">
        <v>346</v>
      </c>
      <c r="B3874" t="s">
        <v>237</v>
      </c>
      <c r="C3874" s="3">
        <v>155</v>
      </c>
      <c r="D3874" s="3">
        <v>59</v>
      </c>
      <c r="E3874" s="3">
        <v>96</v>
      </c>
    </row>
    <row r="3875" spans="1:5" x14ac:dyDescent="0.25">
      <c r="A3875" t="s">
        <v>346</v>
      </c>
      <c r="B3875" t="s">
        <v>71</v>
      </c>
      <c r="C3875" s="3">
        <v>2151</v>
      </c>
      <c r="D3875" s="3">
        <v>2222</v>
      </c>
      <c r="E3875" s="3">
        <v>-71</v>
      </c>
    </row>
    <row r="3876" spans="1:5" x14ac:dyDescent="0.25">
      <c r="A3876" t="s">
        <v>346</v>
      </c>
      <c r="B3876" t="s">
        <v>238</v>
      </c>
      <c r="C3876" s="3">
        <v>227</v>
      </c>
      <c r="D3876" s="3">
        <v>58</v>
      </c>
      <c r="E3876" s="3">
        <v>169</v>
      </c>
    </row>
    <row r="3877" spans="1:5" x14ac:dyDescent="0.25">
      <c r="A3877" t="s">
        <v>346</v>
      </c>
      <c r="B3877" t="s">
        <v>72</v>
      </c>
      <c r="C3877" s="3">
        <v>37399</v>
      </c>
      <c r="D3877" s="3">
        <v>24862</v>
      </c>
      <c r="E3877" s="3">
        <v>12537</v>
      </c>
    </row>
    <row r="3878" spans="1:5" x14ac:dyDescent="0.25">
      <c r="A3878" t="s">
        <v>346</v>
      </c>
      <c r="B3878" t="s">
        <v>73</v>
      </c>
      <c r="C3878" s="3">
        <v>355</v>
      </c>
      <c r="D3878" s="3">
        <v>315</v>
      </c>
      <c r="E3878" s="3">
        <v>40</v>
      </c>
    </row>
    <row r="3879" spans="1:5" x14ac:dyDescent="0.25">
      <c r="A3879" t="s">
        <v>346</v>
      </c>
      <c r="B3879" t="s">
        <v>74</v>
      </c>
      <c r="C3879" s="3">
        <v>22557</v>
      </c>
      <c r="D3879" s="3">
        <v>15726</v>
      </c>
      <c r="E3879" s="3">
        <v>6831</v>
      </c>
    </row>
    <row r="3880" spans="1:5" x14ac:dyDescent="0.25">
      <c r="A3880" t="s">
        <v>346</v>
      </c>
      <c r="B3880" t="s">
        <v>75</v>
      </c>
      <c r="C3880" s="3">
        <v>3946</v>
      </c>
      <c r="D3880" s="3">
        <v>2325</v>
      </c>
      <c r="E3880" s="3">
        <v>1621</v>
      </c>
    </row>
    <row r="3881" spans="1:5" x14ac:dyDescent="0.25">
      <c r="A3881" t="s">
        <v>346</v>
      </c>
      <c r="B3881" t="s">
        <v>76</v>
      </c>
      <c r="C3881" s="3">
        <v>109</v>
      </c>
      <c r="D3881" s="3">
        <v>69</v>
      </c>
      <c r="E3881" s="3">
        <v>40</v>
      </c>
    </row>
    <row r="3882" spans="1:5" x14ac:dyDescent="0.25">
      <c r="A3882" t="s">
        <v>347</v>
      </c>
      <c r="B3882" t="s">
        <v>65</v>
      </c>
      <c r="C3882" s="3">
        <v>12626</v>
      </c>
      <c r="D3882" s="3">
        <v>6683</v>
      </c>
      <c r="E3882" s="3">
        <v>5943</v>
      </c>
    </row>
    <row r="3883" spans="1:5" x14ac:dyDescent="0.25">
      <c r="A3883" t="s">
        <v>347</v>
      </c>
      <c r="B3883" t="s">
        <v>66</v>
      </c>
      <c r="C3883" s="3">
        <v>10512</v>
      </c>
      <c r="D3883" s="3">
        <v>9859</v>
      </c>
      <c r="E3883" s="3">
        <v>653</v>
      </c>
    </row>
    <row r="3884" spans="1:5" x14ac:dyDescent="0.25">
      <c r="A3884" t="s">
        <v>347</v>
      </c>
      <c r="B3884" t="s">
        <v>42</v>
      </c>
      <c r="C3884" s="3">
        <v>91088</v>
      </c>
      <c r="D3884" s="3">
        <v>72600</v>
      </c>
      <c r="E3884" s="3">
        <v>18488</v>
      </c>
    </row>
    <row r="3885" spans="1:5" x14ac:dyDescent="0.25">
      <c r="A3885" t="s">
        <v>347</v>
      </c>
      <c r="B3885" t="s">
        <v>67</v>
      </c>
      <c r="C3885" s="3">
        <v>4097</v>
      </c>
      <c r="D3885" s="3">
        <v>2811</v>
      </c>
      <c r="E3885" s="3">
        <v>1286</v>
      </c>
    </row>
    <row r="3886" spans="1:5" x14ac:dyDescent="0.25">
      <c r="A3886" t="s">
        <v>347</v>
      </c>
      <c r="B3886" t="s">
        <v>68</v>
      </c>
      <c r="C3886" s="3">
        <v>1548</v>
      </c>
      <c r="D3886" s="3">
        <v>1962</v>
      </c>
      <c r="E3886" s="3">
        <v>-414</v>
      </c>
    </row>
    <row r="3887" spans="1:5" x14ac:dyDescent="0.25">
      <c r="A3887" t="s">
        <v>347</v>
      </c>
      <c r="B3887" t="s">
        <v>69</v>
      </c>
      <c r="C3887" s="3">
        <v>946</v>
      </c>
      <c r="D3887" s="3">
        <v>1373</v>
      </c>
      <c r="E3887" s="3">
        <v>-427</v>
      </c>
    </row>
    <row r="3888" spans="1:5" x14ac:dyDescent="0.25">
      <c r="A3888" t="s">
        <v>347</v>
      </c>
      <c r="B3888" t="s">
        <v>237</v>
      </c>
      <c r="C3888" s="3">
        <v>156</v>
      </c>
      <c r="D3888" s="3">
        <v>58</v>
      </c>
      <c r="E3888" s="3">
        <v>98</v>
      </c>
    </row>
    <row r="3889" spans="1:5" x14ac:dyDescent="0.25">
      <c r="A3889" t="s">
        <v>347</v>
      </c>
      <c r="B3889" t="s">
        <v>71</v>
      </c>
      <c r="C3889" s="3">
        <v>1892</v>
      </c>
      <c r="D3889" s="3">
        <v>2504</v>
      </c>
      <c r="E3889" s="3">
        <v>-612</v>
      </c>
    </row>
    <row r="3890" spans="1:5" x14ac:dyDescent="0.25">
      <c r="A3890" t="s">
        <v>347</v>
      </c>
      <c r="B3890" t="s">
        <v>238</v>
      </c>
      <c r="C3890" s="3">
        <v>227</v>
      </c>
      <c r="D3890" s="3">
        <v>55</v>
      </c>
      <c r="E3890" s="3">
        <v>172</v>
      </c>
    </row>
    <row r="3891" spans="1:5" x14ac:dyDescent="0.25">
      <c r="A3891" t="s">
        <v>347</v>
      </c>
      <c r="B3891" t="s">
        <v>72</v>
      </c>
      <c r="C3891" s="3">
        <v>34405</v>
      </c>
      <c r="D3891" s="3">
        <v>27150</v>
      </c>
      <c r="E3891" s="3">
        <v>7255</v>
      </c>
    </row>
    <row r="3892" spans="1:5" x14ac:dyDescent="0.25">
      <c r="A3892" t="s">
        <v>347</v>
      </c>
      <c r="B3892" t="s">
        <v>73</v>
      </c>
      <c r="C3892" s="3">
        <v>328</v>
      </c>
      <c r="D3892" s="3">
        <v>337</v>
      </c>
      <c r="E3892" s="3">
        <v>-9</v>
      </c>
    </row>
    <row r="3893" spans="1:5" x14ac:dyDescent="0.25">
      <c r="A3893" t="s">
        <v>347</v>
      </c>
      <c r="B3893" t="s">
        <v>74</v>
      </c>
      <c r="C3893" s="3">
        <v>20630</v>
      </c>
      <c r="D3893" s="3">
        <v>17234</v>
      </c>
      <c r="E3893" s="3">
        <v>3396</v>
      </c>
    </row>
    <row r="3894" spans="1:5" x14ac:dyDescent="0.25">
      <c r="A3894" t="s">
        <v>347</v>
      </c>
      <c r="B3894" t="s">
        <v>75</v>
      </c>
      <c r="C3894" s="3">
        <v>3615</v>
      </c>
      <c r="D3894" s="3">
        <v>2502</v>
      </c>
      <c r="E3894" s="3">
        <v>1113</v>
      </c>
    </row>
    <row r="3895" spans="1:5" x14ac:dyDescent="0.25">
      <c r="A3895" t="s">
        <v>347</v>
      </c>
      <c r="B3895" t="s">
        <v>76</v>
      </c>
      <c r="C3895" s="3">
        <v>106</v>
      </c>
      <c r="D3895" s="3">
        <v>72</v>
      </c>
      <c r="E3895" s="3">
        <v>34</v>
      </c>
    </row>
    <row r="3896" spans="1:5" x14ac:dyDescent="0.25">
      <c r="A3896" t="s">
        <v>348</v>
      </c>
      <c r="B3896" t="s">
        <v>65</v>
      </c>
      <c r="C3896" s="3">
        <v>12472</v>
      </c>
      <c r="D3896" s="3">
        <v>6628</v>
      </c>
      <c r="E3896" s="3">
        <v>5844</v>
      </c>
    </row>
    <row r="3897" spans="1:5" x14ac:dyDescent="0.25">
      <c r="A3897" t="s">
        <v>348</v>
      </c>
      <c r="B3897" t="s">
        <v>66</v>
      </c>
      <c r="C3897" s="3">
        <v>10409</v>
      </c>
      <c r="D3897" s="3">
        <v>10161</v>
      </c>
      <c r="E3897" s="3">
        <v>248</v>
      </c>
    </row>
    <row r="3898" spans="1:5" x14ac:dyDescent="0.25">
      <c r="A3898" t="s">
        <v>348</v>
      </c>
      <c r="B3898" t="s">
        <v>42</v>
      </c>
      <c r="C3898" s="3">
        <v>88444</v>
      </c>
      <c r="D3898" s="3">
        <v>74728</v>
      </c>
      <c r="E3898" s="3">
        <v>13716</v>
      </c>
    </row>
    <row r="3899" spans="1:5" x14ac:dyDescent="0.25">
      <c r="A3899" t="s">
        <v>348</v>
      </c>
      <c r="B3899" t="s">
        <v>67</v>
      </c>
      <c r="C3899" s="3">
        <v>4022</v>
      </c>
      <c r="D3899" s="3">
        <v>2827</v>
      </c>
      <c r="E3899" s="3">
        <v>1195</v>
      </c>
    </row>
    <row r="3900" spans="1:5" x14ac:dyDescent="0.25">
      <c r="A3900" t="s">
        <v>348</v>
      </c>
      <c r="B3900" t="s">
        <v>68</v>
      </c>
      <c r="C3900" s="3">
        <v>1505</v>
      </c>
      <c r="D3900" s="3">
        <v>2010</v>
      </c>
      <c r="E3900" s="3">
        <v>-505</v>
      </c>
    </row>
    <row r="3901" spans="1:5" x14ac:dyDescent="0.25">
      <c r="A3901" t="s">
        <v>348</v>
      </c>
      <c r="B3901" t="s">
        <v>69</v>
      </c>
      <c r="C3901" s="3">
        <v>924</v>
      </c>
      <c r="D3901" s="3">
        <v>1338</v>
      </c>
      <c r="E3901" s="3">
        <v>-414</v>
      </c>
    </row>
    <row r="3902" spans="1:5" x14ac:dyDescent="0.25">
      <c r="A3902" t="s">
        <v>348</v>
      </c>
      <c r="B3902" t="s">
        <v>237</v>
      </c>
      <c r="C3902" s="3">
        <v>146</v>
      </c>
      <c r="D3902" s="3">
        <v>49</v>
      </c>
      <c r="E3902" s="3">
        <v>97</v>
      </c>
    </row>
    <row r="3903" spans="1:5" x14ac:dyDescent="0.25">
      <c r="A3903" t="s">
        <v>348</v>
      </c>
      <c r="B3903" t="s">
        <v>71</v>
      </c>
      <c r="C3903" s="3">
        <v>1894</v>
      </c>
      <c r="D3903" s="3">
        <v>2673</v>
      </c>
      <c r="E3903" s="3">
        <v>-779</v>
      </c>
    </row>
    <row r="3904" spans="1:5" x14ac:dyDescent="0.25">
      <c r="A3904" t="s">
        <v>348</v>
      </c>
      <c r="B3904" t="s">
        <v>238</v>
      </c>
      <c r="C3904" s="3">
        <v>235</v>
      </c>
      <c r="D3904" s="3">
        <v>53</v>
      </c>
      <c r="E3904" s="3">
        <v>182</v>
      </c>
    </row>
    <row r="3905" spans="1:5" x14ac:dyDescent="0.25">
      <c r="A3905" t="s">
        <v>348</v>
      </c>
      <c r="B3905" t="s">
        <v>72</v>
      </c>
      <c r="C3905" s="3">
        <v>33347</v>
      </c>
      <c r="D3905" s="3">
        <v>28133</v>
      </c>
      <c r="E3905" s="3">
        <v>5214</v>
      </c>
    </row>
    <row r="3906" spans="1:5" x14ac:dyDescent="0.25">
      <c r="A3906" t="s">
        <v>348</v>
      </c>
      <c r="B3906" t="s">
        <v>73</v>
      </c>
      <c r="C3906" s="3">
        <v>299</v>
      </c>
      <c r="D3906" s="3">
        <v>331</v>
      </c>
      <c r="E3906" s="3">
        <v>-32</v>
      </c>
    </row>
    <row r="3907" spans="1:5" x14ac:dyDescent="0.25">
      <c r="A3907" t="s">
        <v>348</v>
      </c>
      <c r="B3907" t="s">
        <v>74</v>
      </c>
      <c r="C3907" s="3">
        <v>19535</v>
      </c>
      <c r="D3907" s="3">
        <v>17990</v>
      </c>
      <c r="E3907" s="3">
        <v>1545</v>
      </c>
    </row>
    <row r="3908" spans="1:5" x14ac:dyDescent="0.25">
      <c r="A3908" t="s">
        <v>348</v>
      </c>
      <c r="B3908" t="s">
        <v>75</v>
      </c>
      <c r="C3908" s="3">
        <v>3539</v>
      </c>
      <c r="D3908" s="3">
        <v>2472</v>
      </c>
      <c r="E3908" s="3">
        <v>1067</v>
      </c>
    </row>
    <row r="3909" spans="1:5" x14ac:dyDescent="0.25">
      <c r="A3909" t="s">
        <v>348</v>
      </c>
      <c r="B3909" t="s">
        <v>76</v>
      </c>
      <c r="C3909" s="3">
        <v>117</v>
      </c>
      <c r="D3909" s="3">
        <v>63</v>
      </c>
      <c r="E3909" s="3">
        <v>54</v>
      </c>
    </row>
    <row r="3910" spans="1:5" x14ac:dyDescent="0.25">
      <c r="A3910" t="s">
        <v>349</v>
      </c>
      <c r="B3910" t="s">
        <v>65</v>
      </c>
      <c r="C3910" s="3">
        <v>13434</v>
      </c>
      <c r="D3910" s="3">
        <v>6339</v>
      </c>
      <c r="E3910" s="3">
        <v>7095</v>
      </c>
    </row>
    <row r="3911" spans="1:5" x14ac:dyDescent="0.25">
      <c r="A3911" t="s">
        <v>349</v>
      </c>
      <c r="B3911" t="s">
        <v>66</v>
      </c>
      <c r="C3911" s="3">
        <v>11076</v>
      </c>
      <c r="D3911" s="3">
        <v>9429</v>
      </c>
      <c r="E3911" s="3">
        <v>1647</v>
      </c>
    </row>
    <row r="3912" spans="1:5" x14ac:dyDescent="0.25">
      <c r="A3912" t="s">
        <v>349</v>
      </c>
      <c r="B3912" t="s">
        <v>42</v>
      </c>
      <c r="C3912" s="3">
        <v>94376</v>
      </c>
      <c r="D3912" s="3">
        <v>69516</v>
      </c>
      <c r="E3912" s="3">
        <v>24860</v>
      </c>
    </row>
    <row r="3913" spans="1:5" x14ac:dyDescent="0.25">
      <c r="A3913" t="s">
        <v>349</v>
      </c>
      <c r="B3913" t="s">
        <v>67</v>
      </c>
      <c r="C3913" s="3">
        <v>4226</v>
      </c>
      <c r="D3913" s="3">
        <v>2735</v>
      </c>
      <c r="E3913" s="3">
        <v>1491</v>
      </c>
    </row>
    <row r="3914" spans="1:5" x14ac:dyDescent="0.25">
      <c r="A3914" t="s">
        <v>349</v>
      </c>
      <c r="B3914" t="s">
        <v>68</v>
      </c>
      <c r="C3914" s="3">
        <v>1602</v>
      </c>
      <c r="D3914" s="3">
        <v>1940</v>
      </c>
      <c r="E3914" s="3">
        <v>-338</v>
      </c>
    </row>
    <row r="3915" spans="1:5" x14ac:dyDescent="0.25">
      <c r="A3915" t="s">
        <v>349</v>
      </c>
      <c r="B3915" t="s">
        <v>69</v>
      </c>
      <c r="C3915" s="3">
        <v>929</v>
      </c>
      <c r="D3915" s="3">
        <v>1329</v>
      </c>
      <c r="E3915" s="3">
        <v>-400</v>
      </c>
    </row>
    <row r="3916" spans="1:5" x14ac:dyDescent="0.25">
      <c r="A3916" t="s">
        <v>349</v>
      </c>
      <c r="B3916" t="s">
        <v>237</v>
      </c>
      <c r="C3916" s="3">
        <v>140</v>
      </c>
      <c r="D3916" s="3">
        <v>60</v>
      </c>
      <c r="E3916" s="3">
        <v>80</v>
      </c>
    </row>
    <row r="3917" spans="1:5" x14ac:dyDescent="0.25">
      <c r="A3917" t="s">
        <v>349</v>
      </c>
      <c r="B3917" t="s">
        <v>71</v>
      </c>
      <c r="C3917" s="3">
        <v>2030</v>
      </c>
      <c r="D3917" s="3">
        <v>2375</v>
      </c>
      <c r="E3917" s="3">
        <v>-345</v>
      </c>
    </row>
    <row r="3918" spans="1:5" x14ac:dyDescent="0.25">
      <c r="A3918" t="s">
        <v>349</v>
      </c>
      <c r="B3918" t="s">
        <v>238</v>
      </c>
      <c r="C3918" s="3">
        <v>213</v>
      </c>
      <c r="D3918" s="3">
        <v>65</v>
      </c>
      <c r="E3918" s="3">
        <v>148</v>
      </c>
    </row>
    <row r="3919" spans="1:5" x14ac:dyDescent="0.25">
      <c r="A3919" t="s">
        <v>349</v>
      </c>
      <c r="B3919" t="s">
        <v>72</v>
      </c>
      <c r="C3919" s="3">
        <v>35508</v>
      </c>
      <c r="D3919" s="3">
        <v>25972</v>
      </c>
      <c r="E3919" s="3">
        <v>9536</v>
      </c>
    </row>
    <row r="3920" spans="1:5" x14ac:dyDescent="0.25">
      <c r="A3920" t="s">
        <v>349</v>
      </c>
      <c r="B3920" t="s">
        <v>73</v>
      </c>
      <c r="C3920" s="3">
        <v>326</v>
      </c>
      <c r="D3920" s="3">
        <v>348</v>
      </c>
      <c r="E3920" s="3">
        <v>-22</v>
      </c>
    </row>
    <row r="3921" spans="1:5" x14ac:dyDescent="0.25">
      <c r="A3921" t="s">
        <v>349</v>
      </c>
      <c r="B3921" t="s">
        <v>74</v>
      </c>
      <c r="C3921" s="3">
        <v>21142</v>
      </c>
      <c r="D3921" s="3">
        <v>16603</v>
      </c>
      <c r="E3921" s="3">
        <v>4539</v>
      </c>
    </row>
    <row r="3922" spans="1:5" x14ac:dyDescent="0.25">
      <c r="A3922" t="s">
        <v>349</v>
      </c>
      <c r="B3922" t="s">
        <v>75</v>
      </c>
      <c r="C3922" s="3">
        <v>3625</v>
      </c>
      <c r="D3922" s="3">
        <v>2257</v>
      </c>
      <c r="E3922" s="3">
        <v>1368</v>
      </c>
    </row>
    <row r="3923" spans="1:5" x14ac:dyDescent="0.25">
      <c r="A3923" t="s">
        <v>349</v>
      </c>
      <c r="B3923" t="s">
        <v>76</v>
      </c>
      <c r="C3923" s="3">
        <v>125</v>
      </c>
      <c r="D3923" s="3">
        <v>64</v>
      </c>
      <c r="E3923" s="3">
        <v>61</v>
      </c>
    </row>
    <row r="3924" spans="1:5" x14ac:dyDescent="0.25">
      <c r="A3924" t="s">
        <v>350</v>
      </c>
      <c r="B3924" t="s">
        <v>65</v>
      </c>
      <c r="C3924" s="3">
        <v>13631</v>
      </c>
      <c r="D3924" s="3">
        <v>6298</v>
      </c>
      <c r="E3924" s="3">
        <v>7333</v>
      </c>
    </row>
    <row r="3925" spans="1:5" x14ac:dyDescent="0.25">
      <c r="A3925" t="s">
        <v>350</v>
      </c>
      <c r="B3925" t="s">
        <v>66</v>
      </c>
      <c r="C3925" s="3">
        <v>11568</v>
      </c>
      <c r="D3925" s="3">
        <v>9032</v>
      </c>
      <c r="E3925" s="3">
        <v>2536</v>
      </c>
    </row>
    <row r="3926" spans="1:5" x14ac:dyDescent="0.25">
      <c r="A3926" t="s">
        <v>350</v>
      </c>
      <c r="B3926" t="s">
        <v>42</v>
      </c>
      <c r="C3926" s="3">
        <v>99977</v>
      </c>
      <c r="D3926" s="3">
        <v>67055</v>
      </c>
      <c r="E3926" s="3">
        <v>32922</v>
      </c>
    </row>
    <row r="3927" spans="1:5" x14ac:dyDescent="0.25">
      <c r="A3927" t="s">
        <v>350</v>
      </c>
      <c r="B3927" t="s">
        <v>67</v>
      </c>
      <c r="C3927" s="3">
        <v>4403</v>
      </c>
      <c r="D3927" s="3">
        <v>2662</v>
      </c>
      <c r="E3927" s="3">
        <v>1741</v>
      </c>
    </row>
    <row r="3928" spans="1:5" x14ac:dyDescent="0.25">
      <c r="A3928" t="s">
        <v>350</v>
      </c>
      <c r="B3928" t="s">
        <v>68</v>
      </c>
      <c r="C3928" s="3">
        <v>1696</v>
      </c>
      <c r="D3928" s="3">
        <v>1855</v>
      </c>
      <c r="E3928" s="3">
        <v>-159</v>
      </c>
    </row>
    <row r="3929" spans="1:5" x14ac:dyDescent="0.25">
      <c r="A3929" t="s">
        <v>350</v>
      </c>
      <c r="B3929" t="s">
        <v>69</v>
      </c>
      <c r="C3929" s="3">
        <v>1046</v>
      </c>
      <c r="D3929" s="3">
        <v>1250</v>
      </c>
      <c r="E3929" s="3">
        <v>-204</v>
      </c>
    </row>
    <row r="3930" spans="1:5" x14ac:dyDescent="0.25">
      <c r="A3930" t="s">
        <v>350</v>
      </c>
      <c r="B3930" t="s">
        <v>237</v>
      </c>
      <c r="C3930" s="3">
        <v>137</v>
      </c>
      <c r="D3930" s="3">
        <v>63</v>
      </c>
      <c r="E3930" s="3">
        <v>74</v>
      </c>
    </row>
    <row r="3931" spans="1:5" x14ac:dyDescent="0.25">
      <c r="A3931" t="s">
        <v>350</v>
      </c>
      <c r="B3931" t="s">
        <v>71</v>
      </c>
      <c r="C3931" s="3">
        <v>2210</v>
      </c>
      <c r="D3931" s="3">
        <v>2277</v>
      </c>
      <c r="E3931" s="3">
        <v>-67</v>
      </c>
    </row>
    <row r="3932" spans="1:5" x14ac:dyDescent="0.25">
      <c r="A3932" t="s">
        <v>350</v>
      </c>
      <c r="B3932" t="s">
        <v>238</v>
      </c>
      <c r="C3932" s="3">
        <v>213</v>
      </c>
      <c r="D3932" s="3">
        <v>48</v>
      </c>
      <c r="E3932" s="3">
        <v>165</v>
      </c>
    </row>
    <row r="3933" spans="1:5" x14ac:dyDescent="0.25">
      <c r="A3933" t="s">
        <v>350</v>
      </c>
      <c r="B3933" t="s">
        <v>72</v>
      </c>
      <c r="C3933" s="3">
        <v>37898</v>
      </c>
      <c r="D3933" s="3">
        <v>25236</v>
      </c>
      <c r="E3933" s="3">
        <v>12662</v>
      </c>
    </row>
    <row r="3934" spans="1:5" x14ac:dyDescent="0.25">
      <c r="A3934" t="s">
        <v>350</v>
      </c>
      <c r="B3934" t="s">
        <v>73</v>
      </c>
      <c r="C3934" s="3">
        <v>378</v>
      </c>
      <c r="D3934" s="3">
        <v>353</v>
      </c>
      <c r="E3934" s="3">
        <v>25</v>
      </c>
    </row>
    <row r="3935" spans="1:5" x14ac:dyDescent="0.25">
      <c r="A3935" t="s">
        <v>350</v>
      </c>
      <c r="B3935" t="s">
        <v>74</v>
      </c>
      <c r="C3935" s="3">
        <v>22946</v>
      </c>
      <c r="D3935" s="3">
        <v>15548</v>
      </c>
      <c r="E3935" s="3">
        <v>7398</v>
      </c>
    </row>
    <row r="3936" spans="1:5" x14ac:dyDescent="0.25">
      <c r="A3936" t="s">
        <v>350</v>
      </c>
      <c r="B3936" t="s">
        <v>75</v>
      </c>
      <c r="C3936" s="3">
        <v>3739</v>
      </c>
      <c r="D3936" s="3">
        <v>2356</v>
      </c>
      <c r="E3936" s="3">
        <v>1383</v>
      </c>
    </row>
    <row r="3937" spans="1:5" x14ac:dyDescent="0.25">
      <c r="A3937" t="s">
        <v>350</v>
      </c>
      <c r="B3937" t="s">
        <v>76</v>
      </c>
      <c r="C3937" s="3">
        <v>112</v>
      </c>
      <c r="D3937" s="3">
        <v>77</v>
      </c>
      <c r="E3937" s="3">
        <v>35</v>
      </c>
    </row>
    <row r="3938" spans="1:5" x14ac:dyDescent="0.25">
      <c r="A3938" t="s">
        <v>351</v>
      </c>
      <c r="B3938" t="s">
        <v>65</v>
      </c>
      <c r="C3938" s="3">
        <v>12256</v>
      </c>
      <c r="D3938" s="3">
        <v>6877</v>
      </c>
      <c r="E3938" s="3">
        <v>5379</v>
      </c>
    </row>
    <row r="3939" spans="1:5" x14ac:dyDescent="0.25">
      <c r="A3939" t="s">
        <v>351</v>
      </c>
      <c r="B3939" t="s">
        <v>66</v>
      </c>
      <c r="C3939" s="3">
        <v>10437</v>
      </c>
      <c r="D3939" s="3">
        <v>9939</v>
      </c>
      <c r="E3939" s="3">
        <v>498</v>
      </c>
    </row>
    <row r="3940" spans="1:5" x14ac:dyDescent="0.25">
      <c r="A3940" t="s">
        <v>351</v>
      </c>
      <c r="B3940" t="s">
        <v>42</v>
      </c>
      <c r="C3940" s="3">
        <v>90632</v>
      </c>
      <c r="D3940" s="3">
        <v>74285</v>
      </c>
      <c r="E3940" s="3">
        <v>16347</v>
      </c>
    </row>
    <row r="3941" spans="1:5" x14ac:dyDescent="0.25">
      <c r="A3941" t="s">
        <v>351</v>
      </c>
      <c r="B3941" t="s">
        <v>67</v>
      </c>
      <c r="C3941" s="3">
        <v>4094</v>
      </c>
      <c r="D3941" s="3">
        <v>2960</v>
      </c>
      <c r="E3941" s="3">
        <v>1134</v>
      </c>
    </row>
    <row r="3942" spans="1:5" x14ac:dyDescent="0.25">
      <c r="A3942" t="s">
        <v>351</v>
      </c>
      <c r="B3942" t="s">
        <v>68</v>
      </c>
      <c r="C3942" s="3">
        <v>1475</v>
      </c>
      <c r="D3942" s="3">
        <v>1991</v>
      </c>
      <c r="E3942" s="3">
        <v>-516</v>
      </c>
    </row>
    <row r="3943" spans="1:5" x14ac:dyDescent="0.25">
      <c r="A3943" t="s">
        <v>351</v>
      </c>
      <c r="B3943" t="s">
        <v>69</v>
      </c>
      <c r="C3943" s="3">
        <v>854</v>
      </c>
      <c r="D3943" s="3">
        <v>1350</v>
      </c>
      <c r="E3943" s="3">
        <v>-496</v>
      </c>
    </row>
    <row r="3944" spans="1:5" x14ac:dyDescent="0.25">
      <c r="A3944" t="s">
        <v>351</v>
      </c>
      <c r="B3944" t="s">
        <v>237</v>
      </c>
      <c r="C3944" s="3">
        <v>160</v>
      </c>
      <c r="D3944" s="3">
        <v>54</v>
      </c>
      <c r="E3944" s="3">
        <v>106</v>
      </c>
    </row>
    <row r="3945" spans="1:5" x14ac:dyDescent="0.25">
      <c r="A3945" t="s">
        <v>351</v>
      </c>
      <c r="B3945" t="s">
        <v>71</v>
      </c>
      <c r="C3945" s="3">
        <v>1965</v>
      </c>
      <c r="D3945" s="3">
        <v>2509</v>
      </c>
      <c r="E3945" s="3">
        <v>-544</v>
      </c>
    </row>
    <row r="3946" spans="1:5" x14ac:dyDescent="0.25">
      <c r="A3946" t="s">
        <v>351</v>
      </c>
      <c r="B3946" t="s">
        <v>238</v>
      </c>
      <c r="C3946" s="3">
        <v>192</v>
      </c>
      <c r="D3946" s="3">
        <v>56</v>
      </c>
      <c r="E3946" s="3">
        <v>136</v>
      </c>
    </row>
    <row r="3947" spans="1:5" x14ac:dyDescent="0.25">
      <c r="A3947" t="s">
        <v>351</v>
      </c>
      <c r="B3947" t="s">
        <v>72</v>
      </c>
      <c r="C3947" s="3">
        <v>34542</v>
      </c>
      <c r="D3947" s="3">
        <v>28201</v>
      </c>
      <c r="E3947" s="3">
        <v>6341</v>
      </c>
    </row>
    <row r="3948" spans="1:5" x14ac:dyDescent="0.25">
      <c r="A3948" t="s">
        <v>351</v>
      </c>
      <c r="B3948" t="s">
        <v>73</v>
      </c>
      <c r="C3948" s="3">
        <v>323</v>
      </c>
      <c r="D3948" s="3">
        <v>350</v>
      </c>
      <c r="E3948" s="3">
        <v>-27</v>
      </c>
    </row>
    <row r="3949" spans="1:5" x14ac:dyDescent="0.25">
      <c r="A3949" t="s">
        <v>351</v>
      </c>
      <c r="B3949" t="s">
        <v>74</v>
      </c>
      <c r="C3949" s="3">
        <v>20694</v>
      </c>
      <c r="D3949" s="3">
        <v>17445</v>
      </c>
      <c r="E3949" s="3">
        <v>3249</v>
      </c>
    </row>
    <row r="3950" spans="1:5" x14ac:dyDescent="0.25">
      <c r="A3950" t="s">
        <v>351</v>
      </c>
      <c r="B3950" t="s">
        <v>75</v>
      </c>
      <c r="C3950" s="3">
        <v>3543</v>
      </c>
      <c r="D3950" s="3">
        <v>2474</v>
      </c>
      <c r="E3950" s="3">
        <v>1069</v>
      </c>
    </row>
    <row r="3951" spans="1:5" x14ac:dyDescent="0.25">
      <c r="A3951" t="s">
        <v>351</v>
      </c>
      <c r="B3951" t="s">
        <v>76</v>
      </c>
      <c r="C3951" s="3">
        <v>97</v>
      </c>
      <c r="D3951" s="3">
        <v>79</v>
      </c>
      <c r="E3951" s="3">
        <v>18</v>
      </c>
    </row>
    <row r="3952" spans="1:5" x14ac:dyDescent="0.25">
      <c r="A3952" t="s">
        <v>352</v>
      </c>
      <c r="B3952" t="s">
        <v>65</v>
      </c>
      <c r="C3952" s="3">
        <v>12328</v>
      </c>
      <c r="D3952" s="3">
        <v>7109</v>
      </c>
      <c r="E3952" s="3">
        <v>5219</v>
      </c>
    </row>
    <row r="3953" spans="1:5" x14ac:dyDescent="0.25">
      <c r="A3953" t="s">
        <v>352</v>
      </c>
      <c r="B3953" t="s">
        <v>66</v>
      </c>
      <c r="C3953" s="3">
        <v>10394</v>
      </c>
      <c r="D3953" s="3">
        <v>10423</v>
      </c>
      <c r="E3953" s="3">
        <v>-29</v>
      </c>
    </row>
    <row r="3954" spans="1:5" x14ac:dyDescent="0.25">
      <c r="A3954" t="s">
        <v>352</v>
      </c>
      <c r="B3954" t="s">
        <v>42</v>
      </c>
      <c r="C3954" s="3">
        <v>88757</v>
      </c>
      <c r="D3954" s="3">
        <v>76920</v>
      </c>
      <c r="E3954" s="3">
        <v>11837</v>
      </c>
    </row>
    <row r="3955" spans="1:5" x14ac:dyDescent="0.25">
      <c r="A3955" t="s">
        <v>352</v>
      </c>
      <c r="B3955" t="s">
        <v>67</v>
      </c>
      <c r="C3955" s="3">
        <v>4074</v>
      </c>
      <c r="D3955" s="3">
        <v>2960</v>
      </c>
      <c r="E3955" s="3">
        <v>1114</v>
      </c>
    </row>
    <row r="3956" spans="1:5" x14ac:dyDescent="0.25">
      <c r="A3956" t="s">
        <v>352</v>
      </c>
      <c r="B3956" t="s">
        <v>68</v>
      </c>
      <c r="C3956" s="3">
        <v>1448</v>
      </c>
      <c r="D3956" s="3">
        <v>1918</v>
      </c>
      <c r="E3956" s="3">
        <v>-470</v>
      </c>
    </row>
    <row r="3957" spans="1:5" x14ac:dyDescent="0.25">
      <c r="A3957" t="s">
        <v>352</v>
      </c>
      <c r="B3957" t="s">
        <v>69</v>
      </c>
      <c r="C3957" s="3">
        <v>887</v>
      </c>
      <c r="D3957" s="3">
        <v>1428</v>
      </c>
      <c r="E3957" s="3">
        <v>-541</v>
      </c>
    </row>
    <row r="3958" spans="1:5" x14ac:dyDescent="0.25">
      <c r="A3958" t="s">
        <v>352</v>
      </c>
      <c r="B3958" t="s">
        <v>237</v>
      </c>
      <c r="C3958" s="3">
        <v>127</v>
      </c>
      <c r="D3958" s="3">
        <v>58</v>
      </c>
      <c r="E3958" s="3">
        <v>69</v>
      </c>
    </row>
    <row r="3959" spans="1:5" x14ac:dyDescent="0.25">
      <c r="A3959" t="s">
        <v>352</v>
      </c>
      <c r="B3959" t="s">
        <v>71</v>
      </c>
      <c r="C3959" s="3">
        <v>1843</v>
      </c>
      <c r="D3959" s="3">
        <v>2611</v>
      </c>
      <c r="E3959" s="3">
        <v>-768</v>
      </c>
    </row>
    <row r="3960" spans="1:5" x14ac:dyDescent="0.25">
      <c r="A3960" t="s">
        <v>352</v>
      </c>
      <c r="B3960" t="s">
        <v>238</v>
      </c>
      <c r="C3960" s="3">
        <v>237</v>
      </c>
      <c r="D3960" s="3">
        <v>52</v>
      </c>
      <c r="E3960" s="3">
        <v>185</v>
      </c>
    </row>
    <row r="3961" spans="1:5" x14ac:dyDescent="0.25">
      <c r="A3961" t="s">
        <v>352</v>
      </c>
      <c r="B3961" t="s">
        <v>72</v>
      </c>
      <c r="C3961" s="3">
        <v>33388</v>
      </c>
      <c r="D3961" s="3">
        <v>28669</v>
      </c>
      <c r="E3961" s="3">
        <v>4719</v>
      </c>
    </row>
    <row r="3962" spans="1:5" x14ac:dyDescent="0.25">
      <c r="A3962" t="s">
        <v>352</v>
      </c>
      <c r="B3962" t="s">
        <v>73</v>
      </c>
      <c r="C3962" s="3">
        <v>319</v>
      </c>
      <c r="D3962" s="3">
        <v>367</v>
      </c>
      <c r="E3962" s="3">
        <v>-48</v>
      </c>
    </row>
    <row r="3963" spans="1:5" x14ac:dyDescent="0.25">
      <c r="A3963" t="s">
        <v>352</v>
      </c>
      <c r="B3963" t="s">
        <v>74</v>
      </c>
      <c r="C3963" s="3">
        <v>20131</v>
      </c>
      <c r="D3963" s="3">
        <v>18699</v>
      </c>
      <c r="E3963" s="3">
        <v>1432</v>
      </c>
    </row>
    <row r="3964" spans="1:5" x14ac:dyDescent="0.25">
      <c r="A3964" t="s">
        <v>352</v>
      </c>
      <c r="B3964" t="s">
        <v>75</v>
      </c>
      <c r="C3964" s="3">
        <v>3497</v>
      </c>
      <c r="D3964" s="3">
        <v>2567</v>
      </c>
      <c r="E3964" s="3">
        <v>930</v>
      </c>
    </row>
    <row r="3965" spans="1:5" x14ac:dyDescent="0.25">
      <c r="A3965" t="s">
        <v>352</v>
      </c>
      <c r="B3965" t="s">
        <v>76</v>
      </c>
      <c r="C3965" s="3">
        <v>84</v>
      </c>
      <c r="D3965" s="3">
        <v>59</v>
      </c>
      <c r="E3965" s="3">
        <v>25</v>
      </c>
    </row>
    <row r="3966" spans="1:5" x14ac:dyDescent="0.25">
      <c r="A3966" t="s">
        <v>353</v>
      </c>
      <c r="B3966" t="s">
        <v>65</v>
      </c>
      <c r="C3966" s="3">
        <v>12570</v>
      </c>
      <c r="D3966" s="3">
        <v>6840</v>
      </c>
      <c r="E3966" s="3">
        <v>5730</v>
      </c>
    </row>
    <row r="3967" spans="1:5" x14ac:dyDescent="0.25">
      <c r="A3967" t="s">
        <v>353</v>
      </c>
      <c r="B3967" t="s">
        <v>66</v>
      </c>
      <c r="C3967" s="3">
        <v>10704</v>
      </c>
      <c r="D3967" s="3">
        <v>9770</v>
      </c>
      <c r="E3967" s="3">
        <v>934</v>
      </c>
    </row>
    <row r="3968" spans="1:5" x14ac:dyDescent="0.25">
      <c r="A3968" t="s">
        <v>353</v>
      </c>
      <c r="B3968" t="s">
        <v>42</v>
      </c>
      <c r="C3968" s="3">
        <v>91955</v>
      </c>
      <c r="D3968" s="3">
        <v>78935</v>
      </c>
      <c r="E3968" s="3">
        <v>13020</v>
      </c>
    </row>
    <row r="3969" spans="1:5" x14ac:dyDescent="0.25">
      <c r="A3969" t="s">
        <v>353</v>
      </c>
      <c r="B3969" t="s">
        <v>67</v>
      </c>
      <c r="C3969" s="3">
        <v>4145</v>
      </c>
      <c r="D3969" s="3">
        <v>2740</v>
      </c>
      <c r="E3969" s="3">
        <v>1405</v>
      </c>
    </row>
    <row r="3970" spans="1:5" x14ac:dyDescent="0.25">
      <c r="A3970" t="s">
        <v>353</v>
      </c>
      <c r="B3970" t="s">
        <v>68</v>
      </c>
      <c r="C3970" s="3">
        <v>1609</v>
      </c>
      <c r="D3970" s="3">
        <v>1822</v>
      </c>
      <c r="E3970" s="3">
        <v>-213</v>
      </c>
    </row>
    <row r="3971" spans="1:5" x14ac:dyDescent="0.25">
      <c r="A3971" t="s">
        <v>353</v>
      </c>
      <c r="B3971" t="s">
        <v>69</v>
      </c>
      <c r="C3971" s="3">
        <v>913</v>
      </c>
      <c r="D3971" s="3">
        <v>1353</v>
      </c>
      <c r="E3971" s="3">
        <v>-440</v>
      </c>
    </row>
    <row r="3972" spans="1:5" x14ac:dyDescent="0.25">
      <c r="A3972" t="s">
        <v>353</v>
      </c>
      <c r="B3972" t="s">
        <v>237</v>
      </c>
      <c r="C3972" s="3">
        <v>143</v>
      </c>
      <c r="D3972" s="3">
        <v>78</v>
      </c>
      <c r="E3972" s="3">
        <v>65</v>
      </c>
    </row>
    <row r="3973" spans="1:5" x14ac:dyDescent="0.25">
      <c r="A3973" t="s">
        <v>353</v>
      </c>
      <c r="B3973" t="s">
        <v>71</v>
      </c>
      <c r="C3973" s="3">
        <v>1966</v>
      </c>
      <c r="D3973" s="3">
        <v>2448</v>
      </c>
      <c r="E3973" s="3">
        <v>-482</v>
      </c>
    </row>
    <row r="3974" spans="1:5" x14ac:dyDescent="0.25">
      <c r="A3974" t="s">
        <v>353</v>
      </c>
      <c r="B3974" t="s">
        <v>238</v>
      </c>
      <c r="C3974" s="3">
        <v>234</v>
      </c>
      <c r="D3974" s="3">
        <v>53</v>
      </c>
      <c r="E3974" s="3">
        <v>181</v>
      </c>
    </row>
    <row r="3975" spans="1:5" x14ac:dyDescent="0.25">
      <c r="A3975" t="s">
        <v>353</v>
      </c>
      <c r="B3975" t="s">
        <v>72</v>
      </c>
      <c r="C3975" s="3">
        <v>34797</v>
      </c>
      <c r="D3975" s="3">
        <v>29915</v>
      </c>
      <c r="E3975" s="3">
        <v>4882</v>
      </c>
    </row>
    <row r="3976" spans="1:5" x14ac:dyDescent="0.25">
      <c r="A3976" t="s">
        <v>353</v>
      </c>
      <c r="B3976" t="s">
        <v>73</v>
      </c>
      <c r="C3976" s="3">
        <v>324</v>
      </c>
      <c r="D3976" s="3">
        <v>336</v>
      </c>
      <c r="E3976" s="3">
        <v>-12</v>
      </c>
    </row>
    <row r="3977" spans="1:5" x14ac:dyDescent="0.25">
      <c r="A3977" t="s">
        <v>353</v>
      </c>
      <c r="B3977" t="s">
        <v>74</v>
      </c>
      <c r="C3977" s="3">
        <v>20774</v>
      </c>
      <c r="D3977" s="3">
        <v>21119</v>
      </c>
      <c r="E3977" s="3">
        <v>-345</v>
      </c>
    </row>
    <row r="3978" spans="1:5" x14ac:dyDescent="0.25">
      <c r="A3978" t="s">
        <v>353</v>
      </c>
      <c r="B3978" t="s">
        <v>75</v>
      </c>
      <c r="C3978" s="3">
        <v>3667</v>
      </c>
      <c r="D3978" s="3">
        <v>2391</v>
      </c>
      <c r="E3978" s="3">
        <v>1276</v>
      </c>
    </row>
    <row r="3979" spans="1:5" x14ac:dyDescent="0.25">
      <c r="A3979" t="s">
        <v>353</v>
      </c>
      <c r="B3979" t="s">
        <v>76</v>
      </c>
      <c r="C3979" s="3">
        <v>109</v>
      </c>
      <c r="D3979" s="3">
        <v>70</v>
      </c>
      <c r="E3979" s="3">
        <v>39</v>
      </c>
    </row>
    <row r="3980" spans="1:5" x14ac:dyDescent="0.25">
      <c r="A3980" t="s">
        <v>354</v>
      </c>
      <c r="B3980" t="s">
        <v>65</v>
      </c>
      <c r="C3980" s="3">
        <v>12645</v>
      </c>
      <c r="D3980" s="3">
        <v>6878</v>
      </c>
      <c r="E3980" s="3">
        <v>5767</v>
      </c>
    </row>
    <row r="3981" spans="1:5" x14ac:dyDescent="0.25">
      <c r="A3981" t="s">
        <v>354</v>
      </c>
      <c r="B3981" t="s">
        <v>66</v>
      </c>
      <c r="C3981" s="3">
        <v>11088</v>
      </c>
      <c r="D3981" s="3">
        <v>9941</v>
      </c>
      <c r="E3981" s="3">
        <v>1147</v>
      </c>
    </row>
    <row r="3982" spans="1:5" x14ac:dyDescent="0.25">
      <c r="A3982" t="s">
        <v>354</v>
      </c>
      <c r="B3982" t="s">
        <v>42</v>
      </c>
      <c r="C3982" s="3">
        <v>95041</v>
      </c>
      <c r="D3982" s="3">
        <v>70848</v>
      </c>
      <c r="E3982" s="3">
        <v>24193</v>
      </c>
    </row>
    <row r="3983" spans="1:5" x14ac:dyDescent="0.25">
      <c r="A3983" t="s">
        <v>354</v>
      </c>
      <c r="B3983" t="s">
        <v>67</v>
      </c>
      <c r="C3983" s="3">
        <v>4357</v>
      </c>
      <c r="D3983" s="3">
        <v>2801</v>
      </c>
      <c r="E3983" s="3">
        <v>1556</v>
      </c>
    </row>
    <row r="3984" spans="1:5" x14ac:dyDescent="0.25">
      <c r="A3984" t="s">
        <v>354</v>
      </c>
      <c r="B3984" t="s">
        <v>68</v>
      </c>
      <c r="C3984" s="3">
        <v>1695</v>
      </c>
      <c r="D3984" s="3">
        <v>1809</v>
      </c>
      <c r="E3984" s="3">
        <v>-114</v>
      </c>
    </row>
    <row r="3985" spans="1:5" x14ac:dyDescent="0.25">
      <c r="A3985" t="s">
        <v>354</v>
      </c>
      <c r="B3985" t="s">
        <v>69</v>
      </c>
      <c r="C3985" s="3">
        <v>964</v>
      </c>
      <c r="D3985" s="3">
        <v>1293</v>
      </c>
      <c r="E3985" s="3">
        <v>-329</v>
      </c>
    </row>
    <row r="3986" spans="1:5" x14ac:dyDescent="0.25">
      <c r="A3986" t="s">
        <v>354</v>
      </c>
      <c r="B3986" t="s">
        <v>237</v>
      </c>
      <c r="C3986" s="3">
        <v>163</v>
      </c>
      <c r="D3986" s="3">
        <v>77</v>
      </c>
      <c r="E3986" s="3">
        <v>86</v>
      </c>
    </row>
    <row r="3987" spans="1:5" x14ac:dyDescent="0.25">
      <c r="A3987" t="s">
        <v>354</v>
      </c>
      <c r="B3987" t="s">
        <v>71</v>
      </c>
      <c r="C3987" s="3">
        <v>1969</v>
      </c>
      <c r="D3987" s="3">
        <v>2379</v>
      </c>
      <c r="E3987" s="3">
        <v>-410</v>
      </c>
    </row>
    <row r="3988" spans="1:5" x14ac:dyDescent="0.25">
      <c r="A3988" t="s">
        <v>354</v>
      </c>
      <c r="B3988" t="s">
        <v>238</v>
      </c>
      <c r="C3988" s="3">
        <v>258</v>
      </c>
      <c r="D3988" s="3">
        <v>52</v>
      </c>
      <c r="E3988" s="3">
        <v>206</v>
      </c>
    </row>
    <row r="3989" spans="1:5" x14ac:dyDescent="0.25">
      <c r="A3989" t="s">
        <v>354</v>
      </c>
      <c r="B3989" t="s">
        <v>72</v>
      </c>
      <c r="C3989" s="3">
        <v>36234</v>
      </c>
      <c r="D3989" s="3">
        <v>26782</v>
      </c>
      <c r="E3989" s="3">
        <v>9452</v>
      </c>
    </row>
    <row r="3990" spans="1:5" x14ac:dyDescent="0.25">
      <c r="A3990" t="s">
        <v>354</v>
      </c>
      <c r="B3990" t="s">
        <v>73</v>
      </c>
      <c r="C3990" s="3">
        <v>339</v>
      </c>
      <c r="D3990" s="3">
        <v>333</v>
      </c>
      <c r="E3990" s="3">
        <v>6</v>
      </c>
    </row>
    <row r="3991" spans="1:5" x14ac:dyDescent="0.25">
      <c r="A3991" t="s">
        <v>354</v>
      </c>
      <c r="B3991" t="s">
        <v>74</v>
      </c>
      <c r="C3991" s="3">
        <v>21720</v>
      </c>
      <c r="D3991" s="3">
        <v>15918</v>
      </c>
      <c r="E3991" s="3">
        <v>5802</v>
      </c>
    </row>
    <row r="3992" spans="1:5" x14ac:dyDescent="0.25">
      <c r="A3992" t="s">
        <v>354</v>
      </c>
      <c r="B3992" t="s">
        <v>75</v>
      </c>
      <c r="C3992" s="3">
        <v>3502</v>
      </c>
      <c r="D3992" s="3">
        <v>2503</v>
      </c>
      <c r="E3992" s="3">
        <v>999</v>
      </c>
    </row>
    <row r="3993" spans="1:5" x14ac:dyDescent="0.25">
      <c r="A3993" t="s">
        <v>354</v>
      </c>
      <c r="B3993" t="s">
        <v>76</v>
      </c>
      <c r="C3993" s="3">
        <v>107</v>
      </c>
      <c r="D3993" s="3">
        <v>82</v>
      </c>
      <c r="E3993" s="3">
        <v>25</v>
      </c>
    </row>
    <row r="3994" spans="1:5" x14ac:dyDescent="0.25">
      <c r="A3994" t="s">
        <v>355</v>
      </c>
      <c r="B3994" t="s">
        <v>65</v>
      </c>
      <c r="C3994" s="3">
        <v>11528</v>
      </c>
      <c r="D3994" s="3">
        <v>8407</v>
      </c>
      <c r="E3994" s="3">
        <v>3121</v>
      </c>
    </row>
    <row r="3995" spans="1:5" x14ac:dyDescent="0.25">
      <c r="A3995" t="s">
        <v>355</v>
      </c>
      <c r="B3995" t="s">
        <v>66</v>
      </c>
      <c r="C3995" s="3">
        <v>10069</v>
      </c>
      <c r="D3995" s="3">
        <v>11198</v>
      </c>
      <c r="E3995" s="3">
        <v>-1129</v>
      </c>
    </row>
    <row r="3996" spans="1:5" x14ac:dyDescent="0.25">
      <c r="A3996" t="s">
        <v>355</v>
      </c>
      <c r="B3996" t="s">
        <v>42</v>
      </c>
      <c r="C3996" s="3">
        <v>85461</v>
      </c>
      <c r="D3996" s="3">
        <v>81988</v>
      </c>
      <c r="E3996" s="3">
        <v>3473</v>
      </c>
    </row>
    <row r="3997" spans="1:5" x14ac:dyDescent="0.25">
      <c r="A3997" t="s">
        <v>355</v>
      </c>
      <c r="B3997" t="s">
        <v>67</v>
      </c>
      <c r="C3997" s="3">
        <v>3945</v>
      </c>
      <c r="D3997" s="3">
        <v>3490</v>
      </c>
      <c r="E3997" s="3">
        <v>455</v>
      </c>
    </row>
    <row r="3998" spans="1:5" x14ac:dyDescent="0.25">
      <c r="A3998" t="s">
        <v>355</v>
      </c>
      <c r="B3998" t="s">
        <v>68</v>
      </c>
      <c r="C3998" s="3">
        <v>1460</v>
      </c>
      <c r="D3998" s="3">
        <v>1946</v>
      </c>
      <c r="E3998" s="3">
        <v>-486</v>
      </c>
    </row>
    <row r="3999" spans="1:5" x14ac:dyDescent="0.25">
      <c r="A3999" t="s">
        <v>355</v>
      </c>
      <c r="B3999" t="s">
        <v>69</v>
      </c>
      <c r="C3999" s="3">
        <v>840</v>
      </c>
      <c r="D3999" s="3">
        <v>1369</v>
      </c>
      <c r="E3999" s="3">
        <v>-529</v>
      </c>
    </row>
    <row r="4000" spans="1:5" x14ac:dyDescent="0.25">
      <c r="A4000" t="s">
        <v>355</v>
      </c>
      <c r="B4000" t="s">
        <v>237</v>
      </c>
      <c r="C4000" s="3">
        <v>136</v>
      </c>
      <c r="D4000" s="3">
        <v>69</v>
      </c>
      <c r="E4000" s="3">
        <v>67</v>
      </c>
    </row>
    <row r="4001" spans="1:5" x14ac:dyDescent="0.25">
      <c r="A4001" t="s">
        <v>355</v>
      </c>
      <c r="B4001" t="s">
        <v>71</v>
      </c>
      <c r="C4001" s="3">
        <v>1852</v>
      </c>
      <c r="D4001" s="3">
        <v>2596</v>
      </c>
      <c r="E4001" s="3">
        <v>-744</v>
      </c>
    </row>
    <row r="4002" spans="1:5" x14ac:dyDescent="0.25">
      <c r="A4002" t="s">
        <v>355</v>
      </c>
      <c r="B4002" t="s">
        <v>238</v>
      </c>
      <c r="C4002" s="3">
        <v>234</v>
      </c>
      <c r="D4002" s="3">
        <v>52</v>
      </c>
      <c r="E4002" s="3">
        <v>182</v>
      </c>
    </row>
    <row r="4003" spans="1:5" x14ac:dyDescent="0.25">
      <c r="A4003" t="s">
        <v>355</v>
      </c>
      <c r="B4003" t="s">
        <v>72</v>
      </c>
      <c r="C4003" s="3">
        <v>32260</v>
      </c>
      <c r="D4003" s="3">
        <v>30564</v>
      </c>
      <c r="E4003" s="3">
        <v>1696</v>
      </c>
    </row>
    <row r="4004" spans="1:5" x14ac:dyDescent="0.25">
      <c r="A4004" t="s">
        <v>355</v>
      </c>
      <c r="B4004" t="s">
        <v>73</v>
      </c>
      <c r="C4004" s="3">
        <v>327</v>
      </c>
      <c r="D4004" s="3">
        <v>322</v>
      </c>
      <c r="E4004" s="3">
        <v>5</v>
      </c>
    </row>
    <row r="4005" spans="1:5" x14ac:dyDescent="0.25">
      <c r="A4005" t="s">
        <v>355</v>
      </c>
      <c r="B4005" t="s">
        <v>74</v>
      </c>
      <c r="C4005" s="3">
        <v>19394</v>
      </c>
      <c r="D4005" s="3">
        <v>19103</v>
      </c>
      <c r="E4005" s="3">
        <v>291</v>
      </c>
    </row>
    <row r="4006" spans="1:5" x14ac:dyDescent="0.25">
      <c r="A4006" t="s">
        <v>355</v>
      </c>
      <c r="B4006" t="s">
        <v>75</v>
      </c>
      <c r="C4006" s="3">
        <v>3304</v>
      </c>
      <c r="D4006" s="3">
        <v>2804</v>
      </c>
      <c r="E4006" s="3">
        <v>500</v>
      </c>
    </row>
    <row r="4007" spans="1:5" x14ac:dyDescent="0.25">
      <c r="A4007" t="s">
        <v>355</v>
      </c>
      <c r="B4007" t="s">
        <v>76</v>
      </c>
      <c r="C4007" s="3">
        <v>112</v>
      </c>
      <c r="D4007" s="3">
        <v>68</v>
      </c>
      <c r="E4007" s="3">
        <v>44</v>
      </c>
    </row>
    <row r="4008" spans="1:5" x14ac:dyDescent="0.25">
      <c r="A4008" t="s">
        <v>356</v>
      </c>
      <c r="B4008" t="s">
        <v>65</v>
      </c>
      <c r="C4008" s="3">
        <v>12007</v>
      </c>
      <c r="D4008" s="3">
        <v>7798</v>
      </c>
      <c r="E4008" s="3">
        <v>4209</v>
      </c>
    </row>
    <row r="4009" spans="1:5" x14ac:dyDescent="0.25">
      <c r="A4009" t="s">
        <v>356</v>
      </c>
      <c r="B4009" t="s">
        <v>66</v>
      </c>
      <c r="C4009" s="3">
        <v>10461</v>
      </c>
      <c r="D4009" s="3">
        <v>10818</v>
      </c>
      <c r="E4009" s="3">
        <v>-357</v>
      </c>
    </row>
    <row r="4010" spans="1:5" x14ac:dyDescent="0.25">
      <c r="A4010" t="s">
        <v>356</v>
      </c>
      <c r="B4010" t="s">
        <v>42</v>
      </c>
      <c r="C4010" s="3">
        <v>87019</v>
      </c>
      <c r="D4010" s="3">
        <v>80046</v>
      </c>
      <c r="E4010" s="3">
        <v>6973</v>
      </c>
    </row>
    <row r="4011" spans="1:5" x14ac:dyDescent="0.25">
      <c r="A4011" t="s">
        <v>356</v>
      </c>
      <c r="B4011" t="s">
        <v>67</v>
      </c>
      <c r="C4011" s="3">
        <v>4073</v>
      </c>
      <c r="D4011" s="3">
        <v>2900</v>
      </c>
      <c r="E4011" s="3">
        <v>1173</v>
      </c>
    </row>
    <row r="4012" spans="1:5" x14ac:dyDescent="0.25">
      <c r="A4012" t="s">
        <v>356</v>
      </c>
      <c r="B4012" t="s">
        <v>68</v>
      </c>
      <c r="C4012" s="3">
        <v>1511</v>
      </c>
      <c r="D4012" s="3">
        <v>2002</v>
      </c>
      <c r="E4012" s="3">
        <v>-491</v>
      </c>
    </row>
    <row r="4013" spans="1:5" x14ac:dyDescent="0.25">
      <c r="A4013" t="s">
        <v>356</v>
      </c>
      <c r="B4013" t="s">
        <v>69</v>
      </c>
      <c r="C4013" s="3">
        <v>896</v>
      </c>
      <c r="D4013" s="3">
        <v>1430</v>
      </c>
      <c r="E4013" s="3">
        <v>-534</v>
      </c>
    </row>
    <row r="4014" spans="1:5" x14ac:dyDescent="0.25">
      <c r="A4014" t="s">
        <v>356</v>
      </c>
      <c r="B4014" t="s">
        <v>237</v>
      </c>
      <c r="C4014" s="3">
        <v>145</v>
      </c>
      <c r="D4014" s="3">
        <v>83</v>
      </c>
      <c r="E4014" s="3">
        <v>62</v>
      </c>
    </row>
    <row r="4015" spans="1:5" x14ac:dyDescent="0.25">
      <c r="A4015" t="s">
        <v>356</v>
      </c>
      <c r="B4015" t="s">
        <v>71</v>
      </c>
      <c r="C4015" s="3">
        <v>1868</v>
      </c>
      <c r="D4015" s="3">
        <v>2542</v>
      </c>
      <c r="E4015" s="3">
        <v>-674</v>
      </c>
    </row>
    <row r="4016" spans="1:5" x14ac:dyDescent="0.25">
      <c r="A4016" t="s">
        <v>356</v>
      </c>
      <c r="B4016" t="s">
        <v>238</v>
      </c>
      <c r="C4016" s="3">
        <v>197</v>
      </c>
      <c r="D4016" s="3">
        <v>44</v>
      </c>
      <c r="E4016" s="3">
        <v>153</v>
      </c>
    </row>
    <row r="4017" spans="1:5" x14ac:dyDescent="0.25">
      <c r="A4017" t="s">
        <v>356</v>
      </c>
      <c r="B4017" t="s">
        <v>72</v>
      </c>
      <c r="C4017" s="3">
        <v>32263</v>
      </c>
      <c r="D4017" s="3">
        <v>30765</v>
      </c>
      <c r="E4017" s="3">
        <v>1498</v>
      </c>
    </row>
    <row r="4018" spans="1:5" x14ac:dyDescent="0.25">
      <c r="A4018" t="s">
        <v>356</v>
      </c>
      <c r="B4018" t="s">
        <v>73</v>
      </c>
      <c r="C4018" s="3">
        <v>371</v>
      </c>
      <c r="D4018" s="3">
        <v>354</v>
      </c>
      <c r="E4018" s="3">
        <v>17</v>
      </c>
    </row>
    <row r="4019" spans="1:5" x14ac:dyDescent="0.25">
      <c r="A4019" t="s">
        <v>356</v>
      </c>
      <c r="B4019" t="s">
        <v>74</v>
      </c>
      <c r="C4019" s="3">
        <v>19565</v>
      </c>
      <c r="D4019" s="3">
        <v>18407</v>
      </c>
      <c r="E4019" s="3">
        <v>1158</v>
      </c>
    </row>
    <row r="4020" spans="1:5" x14ac:dyDescent="0.25">
      <c r="A4020" t="s">
        <v>356</v>
      </c>
      <c r="B4020" t="s">
        <v>75</v>
      </c>
      <c r="C4020" s="3">
        <v>3557</v>
      </c>
      <c r="D4020" s="3">
        <v>2830</v>
      </c>
      <c r="E4020" s="3">
        <v>727</v>
      </c>
    </row>
    <row r="4021" spans="1:5" x14ac:dyDescent="0.25">
      <c r="A4021" t="s">
        <v>356</v>
      </c>
      <c r="B4021" t="s">
        <v>76</v>
      </c>
      <c r="C4021" s="3">
        <v>105</v>
      </c>
      <c r="D4021" s="3">
        <v>73</v>
      </c>
      <c r="E4021" s="3">
        <v>32</v>
      </c>
    </row>
    <row r="4022" spans="1:5" x14ac:dyDescent="0.25">
      <c r="A4022" t="s">
        <v>357</v>
      </c>
      <c r="B4022" t="s">
        <v>65</v>
      </c>
      <c r="C4022" s="3">
        <v>12975</v>
      </c>
      <c r="D4022" s="3">
        <v>7177</v>
      </c>
      <c r="E4022" s="3">
        <v>5798</v>
      </c>
    </row>
    <row r="4023" spans="1:5" x14ac:dyDescent="0.25">
      <c r="A4023" t="s">
        <v>357</v>
      </c>
      <c r="B4023" t="s">
        <v>66</v>
      </c>
      <c r="C4023" s="3">
        <v>11284</v>
      </c>
      <c r="D4023" s="3">
        <v>10830</v>
      </c>
      <c r="E4023" s="3">
        <v>454</v>
      </c>
    </row>
    <row r="4024" spans="1:5" x14ac:dyDescent="0.25">
      <c r="A4024" t="s">
        <v>357</v>
      </c>
      <c r="B4024" t="s">
        <v>42</v>
      </c>
      <c r="C4024" s="3">
        <v>95042</v>
      </c>
      <c r="D4024" s="3">
        <v>74415</v>
      </c>
      <c r="E4024" s="3">
        <v>20627</v>
      </c>
    </row>
    <row r="4025" spans="1:5" x14ac:dyDescent="0.25">
      <c r="A4025" t="s">
        <v>357</v>
      </c>
      <c r="B4025" t="s">
        <v>67</v>
      </c>
      <c r="C4025" s="3">
        <v>4157</v>
      </c>
      <c r="D4025" s="3">
        <v>2809</v>
      </c>
      <c r="E4025" s="3">
        <v>1348</v>
      </c>
    </row>
    <row r="4026" spans="1:5" x14ac:dyDescent="0.25">
      <c r="A4026" t="s">
        <v>357</v>
      </c>
      <c r="B4026" t="s">
        <v>68</v>
      </c>
      <c r="C4026" s="3">
        <v>1615</v>
      </c>
      <c r="D4026" s="3">
        <v>1876</v>
      </c>
      <c r="E4026" s="3">
        <v>-261</v>
      </c>
    </row>
    <row r="4027" spans="1:5" x14ac:dyDescent="0.25">
      <c r="A4027" t="s">
        <v>357</v>
      </c>
      <c r="B4027" t="s">
        <v>69</v>
      </c>
      <c r="C4027" s="3">
        <v>994</v>
      </c>
      <c r="D4027" s="3">
        <v>1359</v>
      </c>
      <c r="E4027" s="3">
        <v>-365</v>
      </c>
    </row>
    <row r="4028" spans="1:5" x14ac:dyDescent="0.25">
      <c r="A4028" t="s">
        <v>357</v>
      </c>
      <c r="B4028" t="s">
        <v>237</v>
      </c>
      <c r="C4028" s="3">
        <v>131</v>
      </c>
      <c r="D4028" s="3">
        <v>66</v>
      </c>
      <c r="E4028" s="3">
        <v>65</v>
      </c>
    </row>
    <row r="4029" spans="1:5" x14ac:dyDescent="0.25">
      <c r="A4029" t="s">
        <v>357</v>
      </c>
      <c r="B4029" t="s">
        <v>71</v>
      </c>
      <c r="C4029" s="3">
        <v>1994</v>
      </c>
      <c r="D4029" s="3">
        <v>2439</v>
      </c>
      <c r="E4029" s="3">
        <v>-445</v>
      </c>
    </row>
    <row r="4030" spans="1:5" x14ac:dyDescent="0.25">
      <c r="A4030" t="s">
        <v>357</v>
      </c>
      <c r="B4030" t="s">
        <v>238</v>
      </c>
      <c r="C4030" s="3">
        <v>226</v>
      </c>
      <c r="D4030" s="3">
        <v>53</v>
      </c>
      <c r="E4030" s="3">
        <v>173</v>
      </c>
    </row>
    <row r="4031" spans="1:5" x14ac:dyDescent="0.25">
      <c r="A4031" t="s">
        <v>357</v>
      </c>
      <c r="B4031" t="s">
        <v>72</v>
      </c>
      <c r="C4031" s="3">
        <v>36067</v>
      </c>
      <c r="D4031" s="3">
        <v>28482</v>
      </c>
      <c r="E4031" s="3">
        <v>7585</v>
      </c>
    </row>
    <row r="4032" spans="1:5" x14ac:dyDescent="0.25">
      <c r="A4032" t="s">
        <v>357</v>
      </c>
      <c r="B4032" t="s">
        <v>73</v>
      </c>
      <c r="C4032" s="3">
        <v>375</v>
      </c>
      <c r="D4032" s="3">
        <v>386</v>
      </c>
      <c r="E4032" s="3">
        <v>-11</v>
      </c>
    </row>
    <row r="4033" spans="1:5" x14ac:dyDescent="0.25">
      <c r="A4033" t="s">
        <v>357</v>
      </c>
      <c r="B4033" t="s">
        <v>74</v>
      </c>
      <c r="C4033" s="3">
        <v>21417</v>
      </c>
      <c r="D4033" s="3">
        <v>16294</v>
      </c>
      <c r="E4033" s="3">
        <v>5123</v>
      </c>
    </row>
    <row r="4034" spans="1:5" x14ac:dyDescent="0.25">
      <c r="A4034" t="s">
        <v>357</v>
      </c>
      <c r="B4034" t="s">
        <v>75</v>
      </c>
      <c r="C4034" s="3">
        <v>3685</v>
      </c>
      <c r="D4034" s="3">
        <v>2556</v>
      </c>
      <c r="E4034" s="3">
        <v>1129</v>
      </c>
    </row>
    <row r="4035" spans="1:5" x14ac:dyDescent="0.25">
      <c r="A4035" t="s">
        <v>357</v>
      </c>
      <c r="B4035" t="s">
        <v>76</v>
      </c>
      <c r="C4035" s="3">
        <v>122</v>
      </c>
      <c r="D4035" s="3">
        <v>88</v>
      </c>
      <c r="E4035" s="3">
        <v>34</v>
      </c>
    </row>
    <row r="4036" spans="1:5" x14ac:dyDescent="0.25">
      <c r="A4036" t="s">
        <v>358</v>
      </c>
      <c r="B4036" t="s">
        <v>65</v>
      </c>
      <c r="C4036" s="3">
        <v>13125</v>
      </c>
      <c r="D4036" s="3">
        <v>7908</v>
      </c>
      <c r="E4036" s="3">
        <v>5217</v>
      </c>
    </row>
    <row r="4037" spans="1:5" x14ac:dyDescent="0.25">
      <c r="A4037" t="s">
        <v>358</v>
      </c>
      <c r="B4037" t="s">
        <v>66</v>
      </c>
      <c r="C4037" s="3">
        <v>11536</v>
      </c>
      <c r="D4037" s="3">
        <v>10882</v>
      </c>
      <c r="E4037" s="3">
        <v>654</v>
      </c>
    </row>
    <row r="4038" spans="1:5" x14ac:dyDescent="0.25">
      <c r="A4038" t="s">
        <v>358</v>
      </c>
      <c r="B4038" t="s">
        <v>42</v>
      </c>
      <c r="C4038" s="3">
        <v>99851</v>
      </c>
      <c r="D4038" s="3">
        <v>75225</v>
      </c>
      <c r="E4038" s="3">
        <v>24626</v>
      </c>
    </row>
    <row r="4039" spans="1:5" x14ac:dyDescent="0.25">
      <c r="A4039" t="s">
        <v>358</v>
      </c>
      <c r="B4039" t="s">
        <v>67</v>
      </c>
      <c r="C4039" s="3">
        <v>4297</v>
      </c>
      <c r="D4039" s="3">
        <v>2952</v>
      </c>
      <c r="E4039" s="3">
        <v>1345</v>
      </c>
    </row>
    <row r="4040" spans="1:5" x14ac:dyDescent="0.25">
      <c r="A4040" t="s">
        <v>358</v>
      </c>
      <c r="B4040" t="s">
        <v>68</v>
      </c>
      <c r="C4040" s="3">
        <v>1764</v>
      </c>
      <c r="D4040" s="3">
        <v>1983</v>
      </c>
      <c r="E4040" s="3">
        <v>-219</v>
      </c>
    </row>
    <row r="4041" spans="1:5" x14ac:dyDescent="0.25">
      <c r="A4041" t="s">
        <v>358</v>
      </c>
      <c r="B4041" t="s">
        <v>69</v>
      </c>
      <c r="C4041" s="3">
        <v>1068</v>
      </c>
      <c r="D4041" s="3">
        <v>1470</v>
      </c>
      <c r="E4041" s="3">
        <v>-402</v>
      </c>
    </row>
    <row r="4042" spans="1:5" x14ac:dyDescent="0.25">
      <c r="A4042" t="s">
        <v>358</v>
      </c>
      <c r="B4042" t="s">
        <v>237</v>
      </c>
      <c r="C4042" s="3">
        <v>156</v>
      </c>
      <c r="D4042" s="3">
        <v>75</v>
      </c>
      <c r="E4042" s="3">
        <v>81</v>
      </c>
    </row>
    <row r="4043" spans="1:5" x14ac:dyDescent="0.25">
      <c r="A4043" t="s">
        <v>358</v>
      </c>
      <c r="B4043" t="s">
        <v>71</v>
      </c>
      <c r="C4043" s="3">
        <v>2153</v>
      </c>
      <c r="D4043" s="3">
        <v>2467</v>
      </c>
      <c r="E4043" s="3">
        <v>-314</v>
      </c>
    </row>
    <row r="4044" spans="1:5" x14ac:dyDescent="0.25">
      <c r="A4044" t="s">
        <v>358</v>
      </c>
      <c r="B4044" t="s">
        <v>238</v>
      </c>
      <c r="C4044" s="3">
        <v>269</v>
      </c>
      <c r="D4044" s="3">
        <v>59</v>
      </c>
      <c r="E4044" s="3">
        <v>210</v>
      </c>
    </row>
    <row r="4045" spans="1:5" x14ac:dyDescent="0.25">
      <c r="A4045" t="s">
        <v>358</v>
      </c>
      <c r="B4045" t="s">
        <v>72</v>
      </c>
      <c r="C4045" s="3">
        <v>38036</v>
      </c>
      <c r="D4045" s="3">
        <v>27744</v>
      </c>
      <c r="E4045" s="3">
        <v>10292</v>
      </c>
    </row>
    <row r="4046" spans="1:5" x14ac:dyDescent="0.25">
      <c r="A4046" t="s">
        <v>358</v>
      </c>
      <c r="B4046" t="s">
        <v>73</v>
      </c>
      <c r="C4046" s="3">
        <v>366</v>
      </c>
      <c r="D4046" s="3">
        <v>355</v>
      </c>
      <c r="E4046" s="3">
        <v>11</v>
      </c>
    </row>
    <row r="4047" spans="1:5" x14ac:dyDescent="0.25">
      <c r="A4047" t="s">
        <v>358</v>
      </c>
      <c r="B4047" t="s">
        <v>74</v>
      </c>
      <c r="C4047" s="3">
        <v>23189</v>
      </c>
      <c r="D4047" s="3">
        <v>16532</v>
      </c>
      <c r="E4047" s="3">
        <v>6657</v>
      </c>
    </row>
    <row r="4048" spans="1:5" x14ac:dyDescent="0.25">
      <c r="A4048" t="s">
        <v>358</v>
      </c>
      <c r="B4048" t="s">
        <v>75</v>
      </c>
      <c r="C4048" s="3">
        <v>3768</v>
      </c>
      <c r="D4048" s="3">
        <v>2712</v>
      </c>
      <c r="E4048" s="3">
        <v>1056</v>
      </c>
    </row>
    <row r="4049" spans="1:5" x14ac:dyDescent="0.25">
      <c r="A4049" t="s">
        <v>358</v>
      </c>
      <c r="B4049" t="s">
        <v>76</v>
      </c>
      <c r="C4049" s="3">
        <v>124</v>
      </c>
      <c r="D4049" s="3">
        <v>86</v>
      </c>
      <c r="E4049" s="3">
        <v>38</v>
      </c>
    </row>
    <row r="4050" spans="1:5" x14ac:dyDescent="0.25">
      <c r="A4050" t="s">
        <v>359</v>
      </c>
      <c r="B4050" t="s">
        <v>65</v>
      </c>
      <c r="C4050" s="3">
        <v>11857</v>
      </c>
      <c r="D4050" s="3">
        <v>8382</v>
      </c>
      <c r="E4050" s="3">
        <v>3475</v>
      </c>
    </row>
    <row r="4051" spans="1:5" x14ac:dyDescent="0.25">
      <c r="A4051" t="s">
        <v>359</v>
      </c>
      <c r="B4051" t="s">
        <v>66</v>
      </c>
      <c r="C4051" s="3">
        <v>10761</v>
      </c>
      <c r="D4051" s="3">
        <v>12066</v>
      </c>
      <c r="E4051" s="3">
        <v>-1305</v>
      </c>
    </row>
    <row r="4052" spans="1:5" x14ac:dyDescent="0.25">
      <c r="A4052" t="s">
        <v>359</v>
      </c>
      <c r="B4052" t="s">
        <v>42</v>
      </c>
      <c r="C4052" s="3">
        <v>90715</v>
      </c>
      <c r="D4052" s="3">
        <v>83161</v>
      </c>
      <c r="E4052" s="3">
        <v>7554</v>
      </c>
    </row>
    <row r="4053" spans="1:5" x14ac:dyDescent="0.25">
      <c r="A4053" t="s">
        <v>359</v>
      </c>
      <c r="B4053" t="s">
        <v>67</v>
      </c>
      <c r="C4053" s="3">
        <v>3904</v>
      </c>
      <c r="D4053" s="3">
        <v>3241</v>
      </c>
      <c r="E4053" s="3">
        <v>663</v>
      </c>
    </row>
    <row r="4054" spans="1:5" x14ac:dyDescent="0.25">
      <c r="A4054" t="s">
        <v>359</v>
      </c>
      <c r="B4054" t="s">
        <v>68</v>
      </c>
      <c r="C4054" s="3">
        <v>1583</v>
      </c>
      <c r="D4054" s="3">
        <v>2248</v>
      </c>
      <c r="E4054" s="3">
        <v>-665</v>
      </c>
    </row>
    <row r="4055" spans="1:5" x14ac:dyDescent="0.25">
      <c r="A4055" t="s">
        <v>359</v>
      </c>
      <c r="B4055" t="s">
        <v>69</v>
      </c>
      <c r="C4055" s="3">
        <v>919</v>
      </c>
      <c r="D4055" s="3">
        <v>1607</v>
      </c>
      <c r="E4055" s="3">
        <v>-688</v>
      </c>
    </row>
    <row r="4056" spans="1:5" x14ac:dyDescent="0.25">
      <c r="A4056" t="s">
        <v>359</v>
      </c>
      <c r="B4056" t="s">
        <v>237</v>
      </c>
      <c r="C4056" s="3">
        <v>122</v>
      </c>
      <c r="D4056" s="3">
        <v>79</v>
      </c>
      <c r="E4056" s="3">
        <v>43</v>
      </c>
    </row>
    <row r="4057" spans="1:5" x14ac:dyDescent="0.25">
      <c r="A4057" t="s">
        <v>359</v>
      </c>
      <c r="B4057" t="s">
        <v>71</v>
      </c>
      <c r="C4057" s="3">
        <v>1928</v>
      </c>
      <c r="D4057" s="3">
        <v>2778</v>
      </c>
      <c r="E4057" s="3">
        <v>-850</v>
      </c>
    </row>
    <row r="4058" spans="1:5" x14ac:dyDescent="0.25">
      <c r="A4058" t="s">
        <v>359</v>
      </c>
      <c r="B4058" t="s">
        <v>238</v>
      </c>
      <c r="C4058" s="3">
        <v>216</v>
      </c>
      <c r="D4058" s="3">
        <v>55</v>
      </c>
      <c r="E4058" s="3">
        <v>161</v>
      </c>
    </row>
    <row r="4059" spans="1:5" x14ac:dyDescent="0.25">
      <c r="A4059" t="s">
        <v>359</v>
      </c>
      <c r="B4059" t="s">
        <v>72</v>
      </c>
      <c r="C4059" s="3">
        <v>34687</v>
      </c>
      <c r="D4059" s="3">
        <v>30611</v>
      </c>
      <c r="E4059" s="3">
        <v>4076</v>
      </c>
    </row>
    <row r="4060" spans="1:5" x14ac:dyDescent="0.25">
      <c r="A4060" t="s">
        <v>359</v>
      </c>
      <c r="B4060" t="s">
        <v>73</v>
      </c>
      <c r="C4060" s="3">
        <v>352</v>
      </c>
      <c r="D4060" s="3">
        <v>395</v>
      </c>
      <c r="E4060" s="3">
        <v>-43</v>
      </c>
    </row>
    <row r="4061" spans="1:5" x14ac:dyDescent="0.25">
      <c r="A4061" t="s">
        <v>359</v>
      </c>
      <c r="B4061" t="s">
        <v>74</v>
      </c>
      <c r="C4061" s="3">
        <v>20954</v>
      </c>
      <c r="D4061" s="3">
        <v>18662</v>
      </c>
      <c r="E4061" s="3">
        <v>2292</v>
      </c>
    </row>
    <row r="4062" spans="1:5" x14ac:dyDescent="0.25">
      <c r="A4062" t="s">
        <v>359</v>
      </c>
      <c r="B4062" t="s">
        <v>75</v>
      </c>
      <c r="C4062" s="3">
        <v>3327</v>
      </c>
      <c r="D4062" s="3">
        <v>2926</v>
      </c>
      <c r="E4062" s="3">
        <v>401</v>
      </c>
    </row>
    <row r="4063" spans="1:5" x14ac:dyDescent="0.25">
      <c r="A4063" t="s">
        <v>359</v>
      </c>
      <c r="B4063" t="s">
        <v>76</v>
      </c>
      <c r="C4063" s="3">
        <v>105</v>
      </c>
      <c r="D4063" s="3">
        <v>111</v>
      </c>
      <c r="E4063" s="3">
        <v>-6</v>
      </c>
    </row>
    <row r="4064" spans="1:5" x14ac:dyDescent="0.25">
      <c r="A4064" t="s">
        <v>360</v>
      </c>
      <c r="B4064" t="s">
        <v>65</v>
      </c>
      <c r="C4064" s="3">
        <v>11263</v>
      </c>
      <c r="D4064" s="3">
        <v>8327</v>
      </c>
      <c r="E4064" s="3">
        <v>2936</v>
      </c>
    </row>
    <row r="4065" spans="1:5" x14ac:dyDescent="0.25">
      <c r="A4065" t="s">
        <v>360</v>
      </c>
      <c r="B4065" t="s">
        <v>66</v>
      </c>
      <c r="C4065" s="3">
        <v>10055</v>
      </c>
      <c r="D4065" s="3">
        <v>11931</v>
      </c>
      <c r="E4065" s="3">
        <v>-1876</v>
      </c>
    </row>
    <row r="4066" spans="1:5" x14ac:dyDescent="0.25">
      <c r="A4066" t="s">
        <v>360</v>
      </c>
      <c r="B4066" t="s">
        <v>42</v>
      </c>
      <c r="C4066" s="3">
        <v>84224</v>
      </c>
      <c r="D4066" s="3">
        <v>88170</v>
      </c>
      <c r="E4066" s="3">
        <v>-3946</v>
      </c>
    </row>
    <row r="4067" spans="1:5" x14ac:dyDescent="0.25">
      <c r="A4067" t="s">
        <v>360</v>
      </c>
      <c r="B4067" t="s">
        <v>67</v>
      </c>
      <c r="C4067" s="3">
        <v>3733</v>
      </c>
      <c r="D4067" s="3">
        <v>3513</v>
      </c>
      <c r="E4067" s="3">
        <v>220</v>
      </c>
    </row>
    <row r="4068" spans="1:5" x14ac:dyDescent="0.25">
      <c r="A4068" t="s">
        <v>360</v>
      </c>
      <c r="B4068" t="s">
        <v>68</v>
      </c>
      <c r="C4068" s="3">
        <v>1422</v>
      </c>
      <c r="D4068" s="3">
        <v>2388</v>
      </c>
      <c r="E4068" s="3">
        <v>-966</v>
      </c>
    </row>
    <row r="4069" spans="1:5" x14ac:dyDescent="0.25">
      <c r="A4069" t="s">
        <v>360</v>
      </c>
      <c r="B4069" t="s">
        <v>69</v>
      </c>
      <c r="C4069" s="3">
        <v>845</v>
      </c>
      <c r="D4069" s="3">
        <v>1672</v>
      </c>
      <c r="E4069" s="3">
        <v>-827</v>
      </c>
    </row>
    <row r="4070" spans="1:5" x14ac:dyDescent="0.25">
      <c r="A4070" t="s">
        <v>360</v>
      </c>
      <c r="B4070" t="s">
        <v>237</v>
      </c>
      <c r="C4070" s="3">
        <v>157</v>
      </c>
      <c r="D4070" s="3">
        <v>78</v>
      </c>
      <c r="E4070" s="3">
        <v>79</v>
      </c>
    </row>
    <row r="4071" spans="1:5" x14ac:dyDescent="0.25">
      <c r="A4071" t="s">
        <v>360</v>
      </c>
      <c r="B4071" t="s">
        <v>71</v>
      </c>
      <c r="C4071" s="3">
        <v>1853</v>
      </c>
      <c r="D4071" s="3">
        <v>2920</v>
      </c>
      <c r="E4071" s="3">
        <v>-1067</v>
      </c>
    </row>
    <row r="4072" spans="1:5" x14ac:dyDescent="0.25">
      <c r="A4072" t="s">
        <v>360</v>
      </c>
      <c r="B4072" t="s">
        <v>238</v>
      </c>
      <c r="C4072" s="3">
        <v>209</v>
      </c>
      <c r="D4072" s="3">
        <v>55</v>
      </c>
      <c r="E4072" s="3">
        <v>154</v>
      </c>
    </row>
    <row r="4073" spans="1:5" x14ac:dyDescent="0.25">
      <c r="A4073" t="s">
        <v>360</v>
      </c>
      <c r="B4073" t="s">
        <v>72</v>
      </c>
      <c r="C4073" s="3">
        <v>31855</v>
      </c>
      <c r="D4073" s="3">
        <v>33355</v>
      </c>
      <c r="E4073" s="3">
        <v>-1500</v>
      </c>
    </row>
    <row r="4074" spans="1:5" x14ac:dyDescent="0.25">
      <c r="A4074" t="s">
        <v>360</v>
      </c>
      <c r="B4074" t="s">
        <v>73</v>
      </c>
      <c r="C4074" s="3">
        <v>323</v>
      </c>
      <c r="D4074" s="3">
        <v>426</v>
      </c>
      <c r="E4074" s="3">
        <v>-103</v>
      </c>
    </row>
    <row r="4075" spans="1:5" x14ac:dyDescent="0.25">
      <c r="A4075" t="s">
        <v>360</v>
      </c>
      <c r="B4075" t="s">
        <v>74</v>
      </c>
      <c r="C4075" s="3">
        <v>19263</v>
      </c>
      <c r="D4075" s="3">
        <v>20435</v>
      </c>
      <c r="E4075" s="3">
        <v>-1172</v>
      </c>
    </row>
    <row r="4076" spans="1:5" x14ac:dyDescent="0.25">
      <c r="A4076" t="s">
        <v>360</v>
      </c>
      <c r="B4076" t="s">
        <v>75</v>
      </c>
      <c r="C4076" s="3">
        <v>3144</v>
      </c>
      <c r="D4076" s="3">
        <v>2977</v>
      </c>
      <c r="E4076" s="3">
        <v>167</v>
      </c>
    </row>
    <row r="4077" spans="1:5" x14ac:dyDescent="0.25">
      <c r="A4077" t="s">
        <v>360</v>
      </c>
      <c r="B4077" t="s">
        <v>76</v>
      </c>
      <c r="C4077" s="3">
        <v>102</v>
      </c>
      <c r="D4077" s="3">
        <v>93</v>
      </c>
      <c r="E4077" s="3">
        <v>9</v>
      </c>
    </row>
    <row r="4078" spans="1:5" x14ac:dyDescent="0.25">
      <c r="A4078" t="s">
        <v>361</v>
      </c>
      <c r="B4078" t="s">
        <v>65</v>
      </c>
      <c r="C4078" s="3">
        <v>11865</v>
      </c>
      <c r="D4078" s="3">
        <v>7685</v>
      </c>
      <c r="E4078" s="3">
        <v>4180</v>
      </c>
    </row>
    <row r="4079" spans="1:5" x14ac:dyDescent="0.25">
      <c r="A4079" t="s">
        <v>361</v>
      </c>
      <c r="B4079" t="s">
        <v>66</v>
      </c>
      <c r="C4079" s="3">
        <v>10661</v>
      </c>
      <c r="D4079" s="3">
        <v>10848</v>
      </c>
      <c r="E4079" s="3">
        <v>-187</v>
      </c>
    </row>
    <row r="4080" spans="1:5" x14ac:dyDescent="0.25">
      <c r="A4080" t="s">
        <v>361</v>
      </c>
      <c r="B4080" t="s">
        <v>42</v>
      </c>
      <c r="C4080" s="3">
        <v>89659</v>
      </c>
      <c r="D4080" s="3">
        <v>78323</v>
      </c>
      <c r="E4080" s="3">
        <v>11336</v>
      </c>
    </row>
    <row r="4081" spans="1:5" x14ac:dyDescent="0.25">
      <c r="A4081" t="s">
        <v>361</v>
      </c>
      <c r="B4081" t="s">
        <v>67</v>
      </c>
      <c r="C4081" s="3">
        <v>3855</v>
      </c>
      <c r="D4081" s="3">
        <v>3111</v>
      </c>
      <c r="E4081" s="3">
        <v>744</v>
      </c>
    </row>
    <row r="4082" spans="1:5" x14ac:dyDescent="0.25">
      <c r="A4082" t="s">
        <v>361</v>
      </c>
      <c r="B4082" t="s">
        <v>68</v>
      </c>
      <c r="C4082" s="3">
        <v>1610</v>
      </c>
      <c r="D4082" s="3">
        <v>2176</v>
      </c>
      <c r="E4082" s="3">
        <v>-566</v>
      </c>
    </row>
    <row r="4083" spans="1:5" x14ac:dyDescent="0.25">
      <c r="A4083" t="s">
        <v>361</v>
      </c>
      <c r="B4083" t="s">
        <v>69</v>
      </c>
      <c r="C4083" s="3">
        <v>963</v>
      </c>
      <c r="D4083" s="3">
        <v>1543</v>
      </c>
      <c r="E4083" s="3">
        <v>-580</v>
      </c>
    </row>
    <row r="4084" spans="1:5" x14ac:dyDescent="0.25">
      <c r="A4084" t="s">
        <v>361</v>
      </c>
      <c r="B4084" t="s">
        <v>237</v>
      </c>
      <c r="C4084" s="3">
        <v>117</v>
      </c>
      <c r="D4084" s="3">
        <v>71</v>
      </c>
      <c r="E4084" s="3">
        <v>46</v>
      </c>
    </row>
    <row r="4085" spans="1:5" x14ac:dyDescent="0.25">
      <c r="A4085" t="s">
        <v>361</v>
      </c>
      <c r="B4085" t="s">
        <v>71</v>
      </c>
      <c r="C4085" s="3">
        <v>2005</v>
      </c>
      <c r="D4085" s="3">
        <v>2675</v>
      </c>
      <c r="E4085" s="3">
        <v>-670</v>
      </c>
    </row>
    <row r="4086" spans="1:5" x14ac:dyDescent="0.25">
      <c r="A4086" t="s">
        <v>361</v>
      </c>
      <c r="B4086" t="s">
        <v>238</v>
      </c>
      <c r="C4086" s="3">
        <v>222</v>
      </c>
      <c r="D4086" s="3">
        <v>54</v>
      </c>
      <c r="E4086" s="3">
        <v>168</v>
      </c>
    </row>
    <row r="4087" spans="1:5" x14ac:dyDescent="0.25">
      <c r="A4087" t="s">
        <v>361</v>
      </c>
      <c r="B4087" t="s">
        <v>72</v>
      </c>
      <c r="C4087" s="3">
        <v>34361</v>
      </c>
      <c r="D4087" s="3">
        <v>28969</v>
      </c>
      <c r="E4087" s="3">
        <v>5392</v>
      </c>
    </row>
    <row r="4088" spans="1:5" x14ac:dyDescent="0.25">
      <c r="A4088" t="s">
        <v>361</v>
      </c>
      <c r="B4088" t="s">
        <v>73</v>
      </c>
      <c r="C4088" s="3">
        <v>352</v>
      </c>
      <c r="D4088" s="3">
        <v>374</v>
      </c>
      <c r="E4088" s="3">
        <v>-22</v>
      </c>
    </row>
    <row r="4089" spans="1:5" x14ac:dyDescent="0.25">
      <c r="A4089" t="s">
        <v>361</v>
      </c>
      <c r="B4089" t="s">
        <v>74</v>
      </c>
      <c r="C4089" s="3">
        <v>20110</v>
      </c>
      <c r="D4089" s="3">
        <v>18091</v>
      </c>
      <c r="E4089" s="3">
        <v>2019</v>
      </c>
    </row>
    <row r="4090" spans="1:5" x14ac:dyDescent="0.25">
      <c r="A4090" t="s">
        <v>361</v>
      </c>
      <c r="B4090" t="s">
        <v>75</v>
      </c>
      <c r="C4090" s="3">
        <v>3425</v>
      </c>
      <c r="D4090" s="3">
        <v>2648</v>
      </c>
      <c r="E4090" s="3">
        <v>777</v>
      </c>
    </row>
    <row r="4091" spans="1:5" x14ac:dyDescent="0.25">
      <c r="A4091" t="s">
        <v>361</v>
      </c>
      <c r="B4091" t="s">
        <v>76</v>
      </c>
      <c r="C4091" s="3">
        <v>113</v>
      </c>
      <c r="D4091" s="3">
        <v>78</v>
      </c>
      <c r="E4091" s="3">
        <v>35</v>
      </c>
    </row>
    <row r="4092" spans="1:5" x14ac:dyDescent="0.25">
      <c r="A4092" t="s">
        <v>362</v>
      </c>
      <c r="B4092" t="s">
        <v>65</v>
      </c>
      <c r="C4092" s="3">
        <v>12654</v>
      </c>
      <c r="D4092" s="3">
        <v>7849</v>
      </c>
      <c r="E4092" s="3">
        <v>4805</v>
      </c>
    </row>
    <row r="4093" spans="1:5" x14ac:dyDescent="0.25">
      <c r="A4093" t="s">
        <v>362</v>
      </c>
      <c r="B4093" t="s">
        <v>66</v>
      </c>
      <c r="C4093" s="3">
        <v>10937</v>
      </c>
      <c r="D4093" s="3">
        <v>10888</v>
      </c>
      <c r="E4093" s="3">
        <v>49</v>
      </c>
    </row>
    <row r="4094" spans="1:5" x14ac:dyDescent="0.25">
      <c r="A4094" t="s">
        <v>362</v>
      </c>
      <c r="B4094" t="s">
        <v>42</v>
      </c>
      <c r="C4094" s="3">
        <v>94429</v>
      </c>
      <c r="D4094" s="3">
        <v>79909</v>
      </c>
      <c r="E4094" s="3">
        <v>14520</v>
      </c>
    </row>
    <row r="4095" spans="1:5" x14ac:dyDescent="0.25">
      <c r="A4095" t="s">
        <v>362</v>
      </c>
      <c r="B4095" t="s">
        <v>67</v>
      </c>
      <c r="C4095" s="3">
        <v>4250</v>
      </c>
      <c r="D4095" s="3">
        <v>2970</v>
      </c>
      <c r="E4095" s="3">
        <v>1280</v>
      </c>
    </row>
    <row r="4096" spans="1:5" x14ac:dyDescent="0.25">
      <c r="A4096" t="s">
        <v>362</v>
      </c>
      <c r="B4096" t="s">
        <v>68</v>
      </c>
      <c r="C4096" s="3">
        <v>1638</v>
      </c>
      <c r="D4096" s="3">
        <v>2168</v>
      </c>
      <c r="E4096" s="3">
        <v>-530</v>
      </c>
    </row>
    <row r="4097" spans="1:5" x14ac:dyDescent="0.25">
      <c r="A4097" t="s">
        <v>362</v>
      </c>
      <c r="B4097" t="s">
        <v>69</v>
      </c>
      <c r="C4097" s="3">
        <v>948</v>
      </c>
      <c r="D4097" s="3">
        <v>1525</v>
      </c>
      <c r="E4097" s="3">
        <v>-577</v>
      </c>
    </row>
    <row r="4098" spans="1:5" x14ac:dyDescent="0.25">
      <c r="A4098" t="s">
        <v>362</v>
      </c>
      <c r="B4098" t="s">
        <v>237</v>
      </c>
      <c r="C4098" s="3">
        <v>112</v>
      </c>
      <c r="D4098" s="3">
        <v>83</v>
      </c>
      <c r="E4098" s="3">
        <v>29</v>
      </c>
    </row>
    <row r="4099" spans="1:5" x14ac:dyDescent="0.25">
      <c r="A4099" t="s">
        <v>362</v>
      </c>
      <c r="B4099" t="s">
        <v>71</v>
      </c>
      <c r="C4099" s="3">
        <v>2135</v>
      </c>
      <c r="D4099" s="3">
        <v>2797</v>
      </c>
      <c r="E4099" s="3">
        <v>-662</v>
      </c>
    </row>
    <row r="4100" spans="1:5" x14ac:dyDescent="0.25">
      <c r="A4100" t="s">
        <v>362</v>
      </c>
      <c r="B4100" t="s">
        <v>238</v>
      </c>
      <c r="C4100" s="3">
        <v>211</v>
      </c>
      <c r="D4100" s="3">
        <v>52</v>
      </c>
      <c r="E4100" s="3">
        <v>159</v>
      </c>
    </row>
    <row r="4101" spans="1:5" x14ac:dyDescent="0.25">
      <c r="A4101" t="s">
        <v>362</v>
      </c>
      <c r="B4101" t="s">
        <v>72</v>
      </c>
      <c r="C4101" s="3">
        <v>36263</v>
      </c>
      <c r="D4101" s="3">
        <v>29954</v>
      </c>
      <c r="E4101" s="3">
        <v>6309</v>
      </c>
    </row>
    <row r="4102" spans="1:5" x14ac:dyDescent="0.25">
      <c r="A4102" t="s">
        <v>362</v>
      </c>
      <c r="B4102" t="s">
        <v>73</v>
      </c>
      <c r="C4102" s="3">
        <v>331</v>
      </c>
      <c r="D4102" s="3">
        <v>418</v>
      </c>
      <c r="E4102" s="3">
        <v>-87</v>
      </c>
    </row>
    <row r="4103" spans="1:5" x14ac:dyDescent="0.25">
      <c r="A4103" t="s">
        <v>362</v>
      </c>
      <c r="B4103" t="s">
        <v>74</v>
      </c>
      <c r="C4103" s="3">
        <v>21371</v>
      </c>
      <c r="D4103" s="3">
        <v>18396</v>
      </c>
      <c r="E4103" s="3">
        <v>2975</v>
      </c>
    </row>
    <row r="4104" spans="1:5" x14ac:dyDescent="0.25">
      <c r="A4104" t="s">
        <v>362</v>
      </c>
      <c r="B4104" t="s">
        <v>75</v>
      </c>
      <c r="C4104" s="3">
        <v>3468</v>
      </c>
      <c r="D4104" s="3">
        <v>2711</v>
      </c>
      <c r="E4104" s="3">
        <v>757</v>
      </c>
    </row>
    <row r="4105" spans="1:5" x14ac:dyDescent="0.25">
      <c r="A4105" t="s">
        <v>362</v>
      </c>
      <c r="B4105" t="s">
        <v>76</v>
      </c>
      <c r="C4105" s="3">
        <v>111</v>
      </c>
      <c r="D4105" s="3">
        <v>98</v>
      </c>
      <c r="E4105" s="3">
        <v>13</v>
      </c>
    </row>
    <row r="4106" spans="1:5" x14ac:dyDescent="0.25">
      <c r="A4106" t="s">
        <v>363</v>
      </c>
      <c r="B4106" t="s">
        <v>65</v>
      </c>
      <c r="C4106" s="3">
        <v>11705</v>
      </c>
      <c r="D4106" s="3">
        <v>8788</v>
      </c>
      <c r="E4106" s="3">
        <v>2917</v>
      </c>
    </row>
    <row r="4107" spans="1:5" x14ac:dyDescent="0.25">
      <c r="A4107" t="s">
        <v>363</v>
      </c>
      <c r="B4107" t="s">
        <v>66</v>
      </c>
      <c r="C4107" s="3">
        <v>10192</v>
      </c>
      <c r="D4107" s="3">
        <v>12162</v>
      </c>
      <c r="E4107" s="3">
        <v>-1970</v>
      </c>
    </row>
    <row r="4108" spans="1:5" x14ac:dyDescent="0.25">
      <c r="A4108" t="s">
        <v>363</v>
      </c>
      <c r="B4108" t="s">
        <v>42</v>
      </c>
      <c r="C4108" s="3">
        <v>86902</v>
      </c>
      <c r="D4108" s="3">
        <v>90616</v>
      </c>
      <c r="E4108" s="3">
        <v>-3714</v>
      </c>
    </row>
    <row r="4109" spans="1:5" x14ac:dyDescent="0.25">
      <c r="A4109" t="s">
        <v>363</v>
      </c>
      <c r="B4109" t="s">
        <v>67</v>
      </c>
      <c r="C4109" s="3">
        <v>3741</v>
      </c>
      <c r="D4109" s="3">
        <v>3594</v>
      </c>
      <c r="E4109" s="3">
        <v>147</v>
      </c>
    </row>
    <row r="4110" spans="1:5" x14ac:dyDescent="0.25">
      <c r="A4110" t="s">
        <v>363</v>
      </c>
      <c r="B4110" t="s">
        <v>68</v>
      </c>
      <c r="C4110" s="3">
        <v>1550</v>
      </c>
      <c r="D4110" s="3">
        <v>2493</v>
      </c>
      <c r="E4110" s="3">
        <v>-943</v>
      </c>
    </row>
    <row r="4111" spans="1:5" x14ac:dyDescent="0.25">
      <c r="A4111" t="s">
        <v>363</v>
      </c>
      <c r="B4111" t="s">
        <v>69</v>
      </c>
      <c r="C4111" s="3">
        <v>809</v>
      </c>
      <c r="D4111" s="3">
        <v>1684</v>
      </c>
      <c r="E4111" s="3">
        <v>-875</v>
      </c>
    </row>
    <row r="4112" spans="1:5" x14ac:dyDescent="0.25">
      <c r="A4112" t="s">
        <v>363</v>
      </c>
      <c r="B4112" t="s">
        <v>237</v>
      </c>
      <c r="C4112" s="3">
        <v>121</v>
      </c>
      <c r="D4112" s="3">
        <v>81</v>
      </c>
      <c r="E4112" s="3">
        <v>40</v>
      </c>
    </row>
    <row r="4113" spans="1:5" x14ac:dyDescent="0.25">
      <c r="A4113" t="s">
        <v>363</v>
      </c>
      <c r="B4113" t="s">
        <v>71</v>
      </c>
      <c r="C4113" s="3">
        <v>1884</v>
      </c>
      <c r="D4113" s="3">
        <v>2996</v>
      </c>
      <c r="E4113" s="3">
        <v>-1112</v>
      </c>
    </row>
    <row r="4114" spans="1:5" x14ac:dyDescent="0.25">
      <c r="A4114" t="s">
        <v>363</v>
      </c>
      <c r="B4114" t="s">
        <v>238</v>
      </c>
      <c r="C4114" s="3">
        <v>224</v>
      </c>
      <c r="D4114" s="3">
        <v>60</v>
      </c>
      <c r="E4114" s="3">
        <v>164</v>
      </c>
    </row>
    <row r="4115" spans="1:5" x14ac:dyDescent="0.25">
      <c r="A4115" t="s">
        <v>363</v>
      </c>
      <c r="B4115" t="s">
        <v>72</v>
      </c>
      <c r="C4115" s="3">
        <v>33106</v>
      </c>
      <c r="D4115" s="3">
        <v>33634</v>
      </c>
      <c r="E4115" s="3">
        <v>-528</v>
      </c>
    </row>
    <row r="4116" spans="1:5" x14ac:dyDescent="0.25">
      <c r="A4116" t="s">
        <v>363</v>
      </c>
      <c r="B4116" t="s">
        <v>73</v>
      </c>
      <c r="C4116" s="3">
        <v>318</v>
      </c>
      <c r="D4116" s="3">
        <v>453</v>
      </c>
      <c r="E4116" s="3">
        <v>-135</v>
      </c>
    </row>
    <row r="4117" spans="1:5" x14ac:dyDescent="0.25">
      <c r="A4117" t="s">
        <v>363</v>
      </c>
      <c r="B4117" t="s">
        <v>74</v>
      </c>
      <c r="C4117" s="3">
        <v>19977</v>
      </c>
      <c r="D4117" s="3">
        <v>21501</v>
      </c>
      <c r="E4117" s="3">
        <v>-1524</v>
      </c>
    </row>
    <row r="4118" spans="1:5" x14ac:dyDescent="0.25">
      <c r="A4118" t="s">
        <v>363</v>
      </c>
      <c r="B4118" t="s">
        <v>75</v>
      </c>
      <c r="C4118" s="3">
        <v>3164</v>
      </c>
      <c r="D4118" s="3">
        <v>3097</v>
      </c>
      <c r="E4118" s="3">
        <v>67</v>
      </c>
    </row>
    <row r="4119" spans="1:5" x14ac:dyDescent="0.25">
      <c r="A4119" t="s">
        <v>363</v>
      </c>
      <c r="B4119" t="s">
        <v>76</v>
      </c>
      <c r="C4119" s="3">
        <v>111</v>
      </c>
      <c r="D4119" s="3">
        <v>73</v>
      </c>
      <c r="E4119" s="3">
        <v>38</v>
      </c>
    </row>
    <row r="4120" spans="1:5" x14ac:dyDescent="0.25">
      <c r="A4120" t="s">
        <v>364</v>
      </c>
      <c r="B4120" t="s">
        <v>65</v>
      </c>
      <c r="C4120" s="3">
        <v>11314</v>
      </c>
      <c r="D4120" s="3">
        <v>8199</v>
      </c>
      <c r="E4120" s="3">
        <v>3115</v>
      </c>
    </row>
    <row r="4121" spans="1:5" x14ac:dyDescent="0.25">
      <c r="A4121" t="s">
        <v>364</v>
      </c>
      <c r="B4121" t="s">
        <v>66</v>
      </c>
      <c r="C4121" s="3">
        <v>9824</v>
      </c>
      <c r="D4121" s="3">
        <v>11443</v>
      </c>
      <c r="E4121" s="3">
        <v>-1619</v>
      </c>
    </row>
    <row r="4122" spans="1:5" x14ac:dyDescent="0.25">
      <c r="A4122" t="s">
        <v>364</v>
      </c>
      <c r="B4122" t="s">
        <v>42</v>
      </c>
      <c r="C4122" s="3">
        <v>82955</v>
      </c>
      <c r="D4122" s="3">
        <v>84042</v>
      </c>
      <c r="E4122" s="3">
        <v>-1087</v>
      </c>
    </row>
    <row r="4123" spans="1:5" x14ac:dyDescent="0.25">
      <c r="A4123" t="s">
        <v>364</v>
      </c>
      <c r="B4123" t="s">
        <v>67</v>
      </c>
      <c r="C4123" s="3">
        <v>3710</v>
      </c>
      <c r="D4123" s="3">
        <v>3216</v>
      </c>
      <c r="E4123" s="3">
        <v>494</v>
      </c>
    </row>
    <row r="4124" spans="1:5" x14ac:dyDescent="0.25">
      <c r="A4124" t="s">
        <v>364</v>
      </c>
      <c r="B4124" t="s">
        <v>68</v>
      </c>
      <c r="C4124" s="3">
        <v>1446</v>
      </c>
      <c r="D4124" s="3">
        <v>2294</v>
      </c>
      <c r="E4124" s="3">
        <v>-848</v>
      </c>
    </row>
    <row r="4125" spans="1:5" x14ac:dyDescent="0.25">
      <c r="A4125" t="s">
        <v>364</v>
      </c>
      <c r="B4125" t="s">
        <v>69</v>
      </c>
      <c r="C4125" s="3">
        <v>770</v>
      </c>
      <c r="D4125" s="3">
        <v>1640</v>
      </c>
      <c r="E4125" s="3">
        <v>-870</v>
      </c>
    </row>
    <row r="4126" spans="1:5" x14ac:dyDescent="0.25">
      <c r="A4126" t="s">
        <v>364</v>
      </c>
      <c r="B4126" t="s">
        <v>237</v>
      </c>
      <c r="C4126" s="3">
        <v>124</v>
      </c>
      <c r="D4126" s="3">
        <v>61</v>
      </c>
      <c r="E4126" s="3">
        <v>63</v>
      </c>
    </row>
    <row r="4127" spans="1:5" x14ac:dyDescent="0.25">
      <c r="A4127" t="s">
        <v>364</v>
      </c>
      <c r="B4127" t="s">
        <v>71</v>
      </c>
      <c r="C4127" s="3">
        <v>1882</v>
      </c>
      <c r="D4127" s="3">
        <v>2816</v>
      </c>
      <c r="E4127" s="3">
        <v>-934</v>
      </c>
    </row>
    <row r="4128" spans="1:5" x14ac:dyDescent="0.25">
      <c r="A4128" t="s">
        <v>364</v>
      </c>
      <c r="B4128" t="s">
        <v>238</v>
      </c>
      <c r="C4128" s="3">
        <v>210</v>
      </c>
      <c r="D4128" s="3">
        <v>54</v>
      </c>
      <c r="E4128" s="3">
        <v>156</v>
      </c>
    </row>
    <row r="4129" spans="1:5" x14ac:dyDescent="0.25">
      <c r="A4129" t="s">
        <v>364</v>
      </c>
      <c r="B4129" t="s">
        <v>72</v>
      </c>
      <c r="C4129" s="3">
        <v>31842</v>
      </c>
      <c r="D4129" s="3">
        <v>30977</v>
      </c>
      <c r="E4129" s="3">
        <v>865</v>
      </c>
    </row>
    <row r="4130" spans="1:5" x14ac:dyDescent="0.25">
      <c r="A4130" t="s">
        <v>364</v>
      </c>
      <c r="B4130" t="s">
        <v>73</v>
      </c>
      <c r="C4130" s="3">
        <v>337</v>
      </c>
      <c r="D4130" s="3">
        <v>403</v>
      </c>
      <c r="E4130" s="3">
        <v>-66</v>
      </c>
    </row>
    <row r="4131" spans="1:5" x14ac:dyDescent="0.25">
      <c r="A4131" t="s">
        <v>364</v>
      </c>
      <c r="B4131" t="s">
        <v>74</v>
      </c>
      <c r="C4131" s="3">
        <v>18247</v>
      </c>
      <c r="D4131" s="3">
        <v>20082</v>
      </c>
      <c r="E4131" s="3">
        <v>-1835</v>
      </c>
    </row>
    <row r="4132" spans="1:5" x14ac:dyDescent="0.25">
      <c r="A4132" t="s">
        <v>364</v>
      </c>
      <c r="B4132" t="s">
        <v>75</v>
      </c>
      <c r="C4132" s="3">
        <v>3148</v>
      </c>
      <c r="D4132" s="3">
        <v>2777</v>
      </c>
      <c r="E4132" s="3">
        <v>371</v>
      </c>
    </row>
    <row r="4133" spans="1:5" x14ac:dyDescent="0.25">
      <c r="A4133" t="s">
        <v>364</v>
      </c>
      <c r="B4133" t="s">
        <v>76</v>
      </c>
      <c r="C4133" s="3">
        <v>101</v>
      </c>
      <c r="D4133" s="3">
        <v>80</v>
      </c>
      <c r="E4133" s="3">
        <v>21</v>
      </c>
    </row>
    <row r="4134" spans="1:5" x14ac:dyDescent="0.25">
      <c r="A4134" t="s">
        <v>365</v>
      </c>
      <c r="B4134" t="s">
        <v>65</v>
      </c>
      <c r="C4134" s="3">
        <v>12278</v>
      </c>
      <c r="D4134" s="3">
        <v>7617</v>
      </c>
      <c r="E4134" s="3">
        <v>4661</v>
      </c>
    </row>
    <row r="4135" spans="1:5" x14ac:dyDescent="0.25">
      <c r="A4135" t="s">
        <v>365</v>
      </c>
      <c r="B4135" t="s">
        <v>66</v>
      </c>
      <c r="C4135" s="3">
        <v>10257</v>
      </c>
      <c r="D4135" s="3">
        <v>11015</v>
      </c>
      <c r="E4135" s="3">
        <v>-758</v>
      </c>
    </row>
    <row r="4136" spans="1:5" x14ac:dyDescent="0.25">
      <c r="A4136" t="s">
        <v>365</v>
      </c>
      <c r="B4136" t="s">
        <v>42</v>
      </c>
      <c r="C4136" s="3">
        <v>88390</v>
      </c>
      <c r="D4136" s="3">
        <v>77882</v>
      </c>
      <c r="E4136" s="3">
        <v>10508</v>
      </c>
    </row>
    <row r="4137" spans="1:5" x14ac:dyDescent="0.25">
      <c r="A4137" t="s">
        <v>365</v>
      </c>
      <c r="B4137" t="s">
        <v>67</v>
      </c>
      <c r="C4137" s="3">
        <v>3781</v>
      </c>
      <c r="D4137" s="3">
        <v>2932</v>
      </c>
      <c r="E4137" s="3">
        <v>849</v>
      </c>
    </row>
    <row r="4138" spans="1:5" x14ac:dyDescent="0.25">
      <c r="A4138" t="s">
        <v>365</v>
      </c>
      <c r="B4138" t="s">
        <v>68</v>
      </c>
      <c r="C4138" s="3">
        <v>1511</v>
      </c>
      <c r="D4138" s="3">
        <v>2022</v>
      </c>
      <c r="E4138" s="3">
        <v>-511</v>
      </c>
    </row>
    <row r="4139" spans="1:5" x14ac:dyDescent="0.25">
      <c r="A4139" t="s">
        <v>365</v>
      </c>
      <c r="B4139" t="s">
        <v>69</v>
      </c>
      <c r="C4139" s="3">
        <v>788</v>
      </c>
      <c r="D4139" s="3">
        <v>1432</v>
      </c>
      <c r="E4139" s="3">
        <v>-644</v>
      </c>
    </row>
    <row r="4140" spans="1:5" x14ac:dyDescent="0.25">
      <c r="A4140" t="s">
        <v>365</v>
      </c>
      <c r="B4140" t="s">
        <v>237</v>
      </c>
      <c r="C4140" s="3">
        <v>110</v>
      </c>
      <c r="D4140" s="3">
        <v>65</v>
      </c>
      <c r="E4140" s="3">
        <v>45</v>
      </c>
    </row>
    <row r="4141" spans="1:5" x14ac:dyDescent="0.25">
      <c r="A4141" t="s">
        <v>365</v>
      </c>
      <c r="B4141" t="s">
        <v>71</v>
      </c>
      <c r="C4141" s="3">
        <v>2037</v>
      </c>
      <c r="D4141" s="3">
        <v>2580</v>
      </c>
      <c r="E4141" s="3">
        <v>-543</v>
      </c>
    </row>
    <row r="4142" spans="1:5" x14ac:dyDescent="0.25">
      <c r="A4142" t="s">
        <v>365</v>
      </c>
      <c r="B4142" t="s">
        <v>238</v>
      </c>
      <c r="C4142" s="3">
        <v>214</v>
      </c>
      <c r="D4142" s="3">
        <v>65</v>
      </c>
      <c r="E4142" s="3">
        <v>149</v>
      </c>
    </row>
    <row r="4143" spans="1:5" x14ac:dyDescent="0.25">
      <c r="A4143" t="s">
        <v>365</v>
      </c>
      <c r="B4143" t="s">
        <v>72</v>
      </c>
      <c r="C4143" s="3">
        <v>34252</v>
      </c>
      <c r="D4143" s="3">
        <v>28929</v>
      </c>
      <c r="E4143" s="3">
        <v>5323</v>
      </c>
    </row>
    <row r="4144" spans="1:5" x14ac:dyDescent="0.25">
      <c r="A4144" t="s">
        <v>365</v>
      </c>
      <c r="B4144" t="s">
        <v>73</v>
      </c>
      <c r="C4144" s="3">
        <v>289</v>
      </c>
      <c r="D4144" s="3">
        <v>375</v>
      </c>
      <c r="E4144" s="3">
        <v>-86</v>
      </c>
    </row>
    <row r="4145" spans="1:5" x14ac:dyDescent="0.25">
      <c r="A4145" t="s">
        <v>365</v>
      </c>
      <c r="B4145" t="s">
        <v>74</v>
      </c>
      <c r="C4145" s="3">
        <v>19513</v>
      </c>
      <c r="D4145" s="3">
        <v>18315</v>
      </c>
      <c r="E4145" s="3">
        <v>1198</v>
      </c>
    </row>
    <row r="4146" spans="1:5" x14ac:dyDescent="0.25">
      <c r="A4146" t="s">
        <v>365</v>
      </c>
      <c r="B4146" t="s">
        <v>75</v>
      </c>
      <c r="C4146" s="3">
        <v>3262</v>
      </c>
      <c r="D4146" s="3">
        <v>2467</v>
      </c>
      <c r="E4146" s="3">
        <v>795</v>
      </c>
    </row>
    <row r="4147" spans="1:5" x14ac:dyDescent="0.25">
      <c r="A4147" t="s">
        <v>365</v>
      </c>
      <c r="B4147" t="s">
        <v>76</v>
      </c>
      <c r="C4147" s="3">
        <v>98</v>
      </c>
      <c r="D4147" s="3">
        <v>68</v>
      </c>
      <c r="E4147" s="3">
        <v>30</v>
      </c>
    </row>
    <row r="4148" spans="1:5" x14ac:dyDescent="0.25">
      <c r="A4148" t="s">
        <v>366</v>
      </c>
      <c r="B4148" t="s">
        <v>65</v>
      </c>
      <c r="C4148" s="3">
        <v>12601</v>
      </c>
      <c r="D4148" s="3">
        <v>7653</v>
      </c>
      <c r="E4148" s="3">
        <v>4948</v>
      </c>
    </row>
    <row r="4149" spans="1:5" x14ac:dyDescent="0.25">
      <c r="A4149" t="s">
        <v>366</v>
      </c>
      <c r="B4149" t="s">
        <v>66</v>
      </c>
      <c r="C4149" s="3">
        <v>10966</v>
      </c>
      <c r="D4149" s="3">
        <v>10500</v>
      </c>
      <c r="E4149" s="3">
        <v>466</v>
      </c>
    </row>
    <row r="4150" spans="1:5" x14ac:dyDescent="0.25">
      <c r="A4150" t="s">
        <v>366</v>
      </c>
      <c r="B4150" t="s">
        <v>42</v>
      </c>
      <c r="C4150" s="3">
        <v>92975</v>
      </c>
      <c r="D4150" s="3">
        <v>77102</v>
      </c>
      <c r="E4150" s="3">
        <v>15873</v>
      </c>
    </row>
    <row r="4151" spans="1:5" x14ac:dyDescent="0.25">
      <c r="A4151" t="s">
        <v>366</v>
      </c>
      <c r="B4151" t="s">
        <v>67</v>
      </c>
      <c r="C4151" s="3">
        <v>3927</v>
      </c>
      <c r="D4151" s="3">
        <v>2907</v>
      </c>
      <c r="E4151" s="3">
        <v>1020</v>
      </c>
    </row>
    <row r="4152" spans="1:5" x14ac:dyDescent="0.25">
      <c r="A4152" t="s">
        <v>366</v>
      </c>
      <c r="B4152" t="s">
        <v>68</v>
      </c>
      <c r="C4152" s="3">
        <v>1572</v>
      </c>
      <c r="D4152" s="3">
        <v>2001</v>
      </c>
      <c r="E4152" s="3">
        <v>-429</v>
      </c>
    </row>
    <row r="4153" spans="1:5" x14ac:dyDescent="0.25">
      <c r="A4153" t="s">
        <v>366</v>
      </c>
      <c r="B4153" t="s">
        <v>69</v>
      </c>
      <c r="C4153" s="3">
        <v>852</v>
      </c>
      <c r="D4153" s="3">
        <v>1451</v>
      </c>
      <c r="E4153" s="3">
        <v>-599</v>
      </c>
    </row>
    <row r="4154" spans="1:5" x14ac:dyDescent="0.25">
      <c r="A4154" t="s">
        <v>366</v>
      </c>
      <c r="B4154" t="s">
        <v>237</v>
      </c>
      <c r="C4154" s="3">
        <v>125</v>
      </c>
      <c r="D4154" s="3">
        <v>72</v>
      </c>
      <c r="E4154" s="3">
        <v>53</v>
      </c>
    </row>
    <row r="4155" spans="1:5" x14ac:dyDescent="0.25">
      <c r="A4155" t="s">
        <v>366</v>
      </c>
      <c r="B4155" t="s">
        <v>71</v>
      </c>
      <c r="C4155" s="3">
        <v>2170</v>
      </c>
      <c r="D4155" s="3">
        <v>2697</v>
      </c>
      <c r="E4155" s="3">
        <v>-527</v>
      </c>
    </row>
    <row r="4156" spans="1:5" x14ac:dyDescent="0.25">
      <c r="A4156" t="s">
        <v>366</v>
      </c>
      <c r="B4156" t="s">
        <v>238</v>
      </c>
      <c r="C4156" s="3">
        <v>213</v>
      </c>
      <c r="D4156" s="3">
        <v>74</v>
      </c>
      <c r="E4156" s="3">
        <v>139</v>
      </c>
    </row>
    <row r="4157" spans="1:5" x14ac:dyDescent="0.25">
      <c r="A4157" t="s">
        <v>366</v>
      </c>
      <c r="B4157" t="s">
        <v>72</v>
      </c>
      <c r="C4157" s="3">
        <v>36224</v>
      </c>
      <c r="D4157" s="3">
        <v>28580</v>
      </c>
      <c r="E4157" s="3">
        <v>7644</v>
      </c>
    </row>
    <row r="4158" spans="1:5" x14ac:dyDescent="0.25">
      <c r="A4158" t="s">
        <v>366</v>
      </c>
      <c r="B4158" t="s">
        <v>73</v>
      </c>
      <c r="C4158" s="3">
        <v>362</v>
      </c>
      <c r="D4158" s="3">
        <v>366</v>
      </c>
      <c r="E4158" s="3">
        <v>-4</v>
      </c>
    </row>
    <row r="4159" spans="1:5" x14ac:dyDescent="0.25">
      <c r="A4159" t="s">
        <v>366</v>
      </c>
      <c r="B4159" t="s">
        <v>74</v>
      </c>
      <c r="C4159" s="3">
        <v>20563</v>
      </c>
      <c r="D4159" s="3">
        <v>18025</v>
      </c>
      <c r="E4159" s="3">
        <v>2538</v>
      </c>
    </row>
    <row r="4160" spans="1:5" x14ac:dyDescent="0.25">
      <c r="A4160" t="s">
        <v>366</v>
      </c>
      <c r="B4160" t="s">
        <v>75</v>
      </c>
      <c r="C4160" s="3">
        <v>3311</v>
      </c>
      <c r="D4160" s="3">
        <v>2685</v>
      </c>
      <c r="E4160" s="3">
        <v>626</v>
      </c>
    </row>
    <row r="4161" spans="1:5" x14ac:dyDescent="0.25">
      <c r="A4161" t="s">
        <v>366</v>
      </c>
      <c r="B4161" t="s">
        <v>76</v>
      </c>
      <c r="C4161" s="3">
        <v>89</v>
      </c>
      <c r="D4161" s="3">
        <v>91</v>
      </c>
      <c r="E4161" s="3">
        <v>-2</v>
      </c>
    </row>
    <row r="4162" spans="1:5" x14ac:dyDescent="0.25">
      <c r="A4162" t="s">
        <v>367</v>
      </c>
      <c r="B4162" t="s">
        <v>65</v>
      </c>
      <c r="C4162" s="3">
        <v>12110</v>
      </c>
      <c r="D4162" s="3">
        <v>8585</v>
      </c>
      <c r="E4162" s="3">
        <v>3525</v>
      </c>
    </row>
    <row r="4163" spans="1:5" x14ac:dyDescent="0.25">
      <c r="A4163" t="s">
        <v>367</v>
      </c>
      <c r="B4163" t="s">
        <v>66</v>
      </c>
      <c r="C4163" s="3">
        <v>10219</v>
      </c>
      <c r="D4163" s="3">
        <v>11788</v>
      </c>
      <c r="E4163" s="3">
        <v>-1569</v>
      </c>
    </row>
    <row r="4164" spans="1:5" x14ac:dyDescent="0.25">
      <c r="A4164" t="s">
        <v>367</v>
      </c>
      <c r="B4164" t="s">
        <v>42</v>
      </c>
      <c r="C4164" s="3">
        <v>88916</v>
      </c>
      <c r="D4164" s="3">
        <v>87856</v>
      </c>
      <c r="E4164" s="3">
        <v>1060</v>
      </c>
    </row>
    <row r="4165" spans="1:5" x14ac:dyDescent="0.25">
      <c r="A4165" t="s">
        <v>367</v>
      </c>
      <c r="B4165" t="s">
        <v>67</v>
      </c>
      <c r="C4165" s="3">
        <v>3853</v>
      </c>
      <c r="D4165" s="3">
        <v>3525</v>
      </c>
      <c r="E4165" s="3">
        <v>328</v>
      </c>
    </row>
    <row r="4166" spans="1:5" x14ac:dyDescent="0.25">
      <c r="A4166" t="s">
        <v>367</v>
      </c>
      <c r="B4166" t="s">
        <v>68</v>
      </c>
      <c r="C4166" s="3">
        <v>1526</v>
      </c>
      <c r="D4166" s="3">
        <v>2335</v>
      </c>
      <c r="E4166" s="3">
        <v>-809</v>
      </c>
    </row>
    <row r="4167" spans="1:5" x14ac:dyDescent="0.25">
      <c r="A4167" t="s">
        <v>367</v>
      </c>
      <c r="B4167" t="s">
        <v>69</v>
      </c>
      <c r="C4167" s="3">
        <v>797</v>
      </c>
      <c r="D4167" s="3">
        <v>1630</v>
      </c>
      <c r="E4167" s="3">
        <v>-833</v>
      </c>
    </row>
    <row r="4168" spans="1:5" x14ac:dyDescent="0.25">
      <c r="A4168" t="s">
        <v>367</v>
      </c>
      <c r="B4168" t="s">
        <v>237</v>
      </c>
      <c r="C4168" s="3">
        <v>123</v>
      </c>
      <c r="D4168" s="3">
        <v>73</v>
      </c>
      <c r="E4168" s="3">
        <v>50</v>
      </c>
    </row>
    <row r="4169" spans="1:5" x14ac:dyDescent="0.25">
      <c r="A4169" t="s">
        <v>367</v>
      </c>
      <c r="B4169" t="s">
        <v>71</v>
      </c>
      <c r="C4169" s="3">
        <v>1914</v>
      </c>
      <c r="D4169" s="3">
        <v>2889</v>
      </c>
      <c r="E4169" s="3">
        <v>-975</v>
      </c>
    </row>
    <row r="4170" spans="1:5" x14ac:dyDescent="0.25">
      <c r="A4170" t="s">
        <v>367</v>
      </c>
      <c r="B4170" t="s">
        <v>238</v>
      </c>
      <c r="C4170" s="3">
        <v>167</v>
      </c>
      <c r="D4170" s="3">
        <v>64</v>
      </c>
      <c r="E4170" s="3">
        <v>103</v>
      </c>
    </row>
    <row r="4171" spans="1:5" x14ac:dyDescent="0.25">
      <c r="A4171" t="s">
        <v>367</v>
      </c>
      <c r="B4171" t="s">
        <v>72</v>
      </c>
      <c r="C4171" s="3">
        <v>34968</v>
      </c>
      <c r="D4171" s="3">
        <v>32351</v>
      </c>
      <c r="E4171" s="3">
        <v>2617</v>
      </c>
    </row>
    <row r="4172" spans="1:5" x14ac:dyDescent="0.25">
      <c r="A4172" t="s">
        <v>367</v>
      </c>
      <c r="B4172" t="s">
        <v>73</v>
      </c>
      <c r="C4172" s="3">
        <v>341</v>
      </c>
      <c r="D4172" s="3">
        <v>434</v>
      </c>
      <c r="E4172" s="3">
        <v>-93</v>
      </c>
    </row>
    <row r="4173" spans="1:5" x14ac:dyDescent="0.25">
      <c r="A4173" t="s">
        <v>367</v>
      </c>
      <c r="B4173" t="s">
        <v>74</v>
      </c>
      <c r="C4173" s="3">
        <v>19579</v>
      </c>
      <c r="D4173" s="3">
        <v>21057</v>
      </c>
      <c r="E4173" s="3">
        <v>-1478</v>
      </c>
    </row>
    <row r="4174" spans="1:5" x14ac:dyDescent="0.25">
      <c r="A4174" t="s">
        <v>367</v>
      </c>
      <c r="B4174" t="s">
        <v>75</v>
      </c>
      <c r="C4174" s="3">
        <v>3210</v>
      </c>
      <c r="D4174" s="3">
        <v>3032</v>
      </c>
      <c r="E4174" s="3">
        <v>178</v>
      </c>
    </row>
    <row r="4175" spans="1:5" x14ac:dyDescent="0.25">
      <c r="A4175" t="s">
        <v>367</v>
      </c>
      <c r="B4175" t="s">
        <v>76</v>
      </c>
      <c r="C4175" s="3">
        <v>109</v>
      </c>
      <c r="D4175" s="3">
        <v>93</v>
      </c>
      <c r="E4175" s="3">
        <v>16</v>
      </c>
    </row>
    <row r="4176" spans="1:5" x14ac:dyDescent="0.25">
      <c r="A4176" t="s">
        <v>368</v>
      </c>
      <c r="B4176" t="s">
        <v>65</v>
      </c>
      <c r="C4176" s="3">
        <v>12243</v>
      </c>
      <c r="D4176" s="3">
        <v>8436</v>
      </c>
      <c r="E4176" s="3">
        <v>3807</v>
      </c>
    </row>
    <row r="4177" spans="1:5" x14ac:dyDescent="0.25">
      <c r="A4177" t="s">
        <v>368</v>
      </c>
      <c r="B4177" t="s">
        <v>66</v>
      </c>
      <c r="C4177" s="3">
        <v>10392</v>
      </c>
      <c r="D4177" s="3">
        <v>11550</v>
      </c>
      <c r="E4177" s="3">
        <v>-1158</v>
      </c>
    </row>
    <row r="4178" spans="1:5" x14ac:dyDescent="0.25">
      <c r="A4178" t="s">
        <v>368</v>
      </c>
      <c r="B4178" t="s">
        <v>42</v>
      </c>
      <c r="C4178" s="3">
        <v>88013</v>
      </c>
      <c r="D4178" s="3">
        <v>86544</v>
      </c>
      <c r="E4178" s="3">
        <v>1469</v>
      </c>
    </row>
    <row r="4179" spans="1:5" x14ac:dyDescent="0.25">
      <c r="A4179" t="s">
        <v>368</v>
      </c>
      <c r="B4179" t="s">
        <v>67</v>
      </c>
      <c r="C4179" s="3">
        <v>3816</v>
      </c>
      <c r="D4179" s="3">
        <v>3249</v>
      </c>
      <c r="E4179" s="3">
        <v>567</v>
      </c>
    </row>
    <row r="4180" spans="1:5" x14ac:dyDescent="0.25">
      <c r="A4180" t="s">
        <v>368</v>
      </c>
      <c r="B4180" t="s">
        <v>68</v>
      </c>
      <c r="C4180" s="3">
        <v>1598</v>
      </c>
      <c r="D4180" s="3">
        <v>2340</v>
      </c>
      <c r="E4180" s="3">
        <v>-742</v>
      </c>
    </row>
    <row r="4181" spans="1:5" x14ac:dyDescent="0.25">
      <c r="A4181" t="s">
        <v>368</v>
      </c>
      <c r="B4181" t="s">
        <v>69</v>
      </c>
      <c r="C4181" s="3">
        <v>850</v>
      </c>
      <c r="D4181" s="3">
        <v>1677</v>
      </c>
      <c r="E4181" s="3">
        <v>-827</v>
      </c>
    </row>
    <row r="4182" spans="1:5" x14ac:dyDescent="0.25">
      <c r="A4182" t="s">
        <v>368</v>
      </c>
      <c r="B4182" t="s">
        <v>237</v>
      </c>
      <c r="C4182" s="3">
        <v>119</v>
      </c>
      <c r="D4182" s="3">
        <v>61</v>
      </c>
      <c r="E4182" s="3">
        <v>58</v>
      </c>
    </row>
    <row r="4183" spans="1:5" x14ac:dyDescent="0.25">
      <c r="A4183" t="s">
        <v>368</v>
      </c>
      <c r="B4183" t="s">
        <v>71</v>
      </c>
      <c r="C4183" s="3">
        <v>1932</v>
      </c>
      <c r="D4183" s="3">
        <v>2859</v>
      </c>
      <c r="E4183" s="3">
        <v>-927</v>
      </c>
    </row>
    <row r="4184" spans="1:5" x14ac:dyDescent="0.25">
      <c r="A4184" t="s">
        <v>368</v>
      </c>
      <c r="B4184" t="s">
        <v>238</v>
      </c>
      <c r="C4184" s="3">
        <v>190</v>
      </c>
      <c r="D4184" s="3">
        <v>54</v>
      </c>
      <c r="E4184" s="3">
        <v>136</v>
      </c>
    </row>
    <row r="4185" spans="1:5" x14ac:dyDescent="0.25">
      <c r="A4185" t="s">
        <v>368</v>
      </c>
      <c r="B4185" t="s">
        <v>72</v>
      </c>
      <c r="C4185" s="3">
        <v>34574</v>
      </c>
      <c r="D4185" s="3">
        <v>31610</v>
      </c>
      <c r="E4185" s="3">
        <v>2964</v>
      </c>
    </row>
    <row r="4186" spans="1:5" x14ac:dyDescent="0.25">
      <c r="A4186" t="s">
        <v>368</v>
      </c>
      <c r="B4186" t="s">
        <v>73</v>
      </c>
      <c r="C4186" s="3">
        <v>349</v>
      </c>
      <c r="D4186" s="3">
        <v>409</v>
      </c>
      <c r="E4186" s="3">
        <v>-60</v>
      </c>
    </row>
    <row r="4187" spans="1:5" x14ac:dyDescent="0.25">
      <c r="A4187" t="s">
        <v>368</v>
      </c>
      <c r="B4187" t="s">
        <v>74</v>
      </c>
      <c r="C4187" s="3">
        <v>18556</v>
      </c>
      <c r="D4187" s="3">
        <v>21400</v>
      </c>
      <c r="E4187" s="3">
        <v>-2844</v>
      </c>
    </row>
    <row r="4188" spans="1:5" x14ac:dyDescent="0.25">
      <c r="A4188" t="s">
        <v>368</v>
      </c>
      <c r="B4188" t="s">
        <v>75</v>
      </c>
      <c r="C4188" s="3">
        <v>3289</v>
      </c>
      <c r="D4188" s="3">
        <v>2818</v>
      </c>
      <c r="E4188" s="3">
        <v>471</v>
      </c>
    </row>
    <row r="4189" spans="1:5" x14ac:dyDescent="0.25">
      <c r="A4189" t="s">
        <v>368</v>
      </c>
      <c r="B4189" t="s">
        <v>76</v>
      </c>
      <c r="C4189" s="3">
        <v>105</v>
      </c>
      <c r="D4189" s="3">
        <v>81</v>
      </c>
      <c r="E4189" s="3">
        <v>24</v>
      </c>
    </row>
    <row r="4190" spans="1:5" x14ac:dyDescent="0.25">
      <c r="A4190" t="s">
        <v>369</v>
      </c>
      <c r="B4190" t="s">
        <v>65</v>
      </c>
      <c r="C4190" s="3">
        <v>13074</v>
      </c>
      <c r="D4190" s="3">
        <v>7836</v>
      </c>
      <c r="E4190" s="3">
        <v>5238</v>
      </c>
    </row>
    <row r="4191" spans="1:5" x14ac:dyDescent="0.25">
      <c r="A4191" t="s">
        <v>369</v>
      </c>
      <c r="B4191" t="s">
        <v>66</v>
      </c>
      <c r="C4191" s="3">
        <v>11141</v>
      </c>
      <c r="D4191" s="3">
        <v>10649</v>
      </c>
      <c r="E4191" s="3">
        <v>492</v>
      </c>
    </row>
    <row r="4192" spans="1:5" x14ac:dyDescent="0.25">
      <c r="A4192" t="s">
        <v>369</v>
      </c>
      <c r="B4192" t="s">
        <v>42</v>
      </c>
      <c r="C4192" s="3">
        <v>91866</v>
      </c>
      <c r="D4192" s="3">
        <v>78994</v>
      </c>
      <c r="E4192" s="3">
        <v>12872</v>
      </c>
    </row>
    <row r="4193" spans="1:5" x14ac:dyDescent="0.25">
      <c r="A4193" t="s">
        <v>369</v>
      </c>
      <c r="B4193" t="s">
        <v>67</v>
      </c>
      <c r="C4193" s="3">
        <v>4001</v>
      </c>
      <c r="D4193" s="3">
        <v>2962</v>
      </c>
      <c r="E4193" s="3">
        <v>1039</v>
      </c>
    </row>
    <row r="4194" spans="1:5" x14ac:dyDescent="0.25">
      <c r="A4194" t="s">
        <v>369</v>
      </c>
      <c r="B4194" t="s">
        <v>68</v>
      </c>
      <c r="C4194" s="3">
        <v>1642</v>
      </c>
      <c r="D4194" s="3">
        <v>2062</v>
      </c>
      <c r="E4194" s="3">
        <v>-420</v>
      </c>
    </row>
    <row r="4195" spans="1:5" x14ac:dyDescent="0.25">
      <c r="A4195" t="s">
        <v>369</v>
      </c>
      <c r="B4195" t="s">
        <v>69</v>
      </c>
      <c r="C4195" s="3">
        <v>816</v>
      </c>
      <c r="D4195" s="3">
        <v>1464</v>
      </c>
      <c r="E4195" s="3">
        <v>-648</v>
      </c>
    </row>
    <row r="4196" spans="1:5" x14ac:dyDescent="0.25">
      <c r="A4196" t="s">
        <v>369</v>
      </c>
      <c r="B4196" t="s">
        <v>237</v>
      </c>
      <c r="C4196" s="3">
        <v>127</v>
      </c>
      <c r="D4196" s="3">
        <v>65</v>
      </c>
      <c r="E4196" s="3">
        <v>62</v>
      </c>
    </row>
    <row r="4197" spans="1:5" x14ac:dyDescent="0.25">
      <c r="A4197" t="s">
        <v>369</v>
      </c>
      <c r="B4197" t="s">
        <v>71</v>
      </c>
      <c r="C4197" s="3">
        <v>1920</v>
      </c>
      <c r="D4197" s="3">
        <v>2620</v>
      </c>
      <c r="E4197" s="3">
        <v>-700</v>
      </c>
    </row>
    <row r="4198" spans="1:5" x14ac:dyDescent="0.25">
      <c r="A4198" t="s">
        <v>369</v>
      </c>
      <c r="B4198" t="s">
        <v>238</v>
      </c>
      <c r="C4198" s="3">
        <v>188</v>
      </c>
      <c r="D4198" s="3">
        <v>65</v>
      </c>
      <c r="E4198" s="3">
        <v>123</v>
      </c>
    </row>
    <row r="4199" spans="1:5" x14ac:dyDescent="0.25">
      <c r="A4199" t="s">
        <v>369</v>
      </c>
      <c r="B4199" t="s">
        <v>72</v>
      </c>
      <c r="C4199" s="3">
        <v>35995</v>
      </c>
      <c r="D4199" s="3">
        <v>29519</v>
      </c>
      <c r="E4199" s="3">
        <v>6476</v>
      </c>
    </row>
    <row r="4200" spans="1:5" x14ac:dyDescent="0.25">
      <c r="A4200" t="s">
        <v>369</v>
      </c>
      <c r="B4200" t="s">
        <v>73</v>
      </c>
      <c r="C4200" s="3">
        <v>328</v>
      </c>
      <c r="D4200" s="3">
        <v>380</v>
      </c>
      <c r="E4200" s="3">
        <v>-52</v>
      </c>
    </row>
    <row r="4201" spans="1:5" x14ac:dyDescent="0.25">
      <c r="A4201" t="s">
        <v>369</v>
      </c>
      <c r="B4201" t="s">
        <v>74</v>
      </c>
      <c r="C4201" s="3">
        <v>19225</v>
      </c>
      <c r="D4201" s="3">
        <v>18800</v>
      </c>
      <c r="E4201" s="3">
        <v>425</v>
      </c>
    </row>
    <row r="4202" spans="1:5" x14ac:dyDescent="0.25">
      <c r="A4202" t="s">
        <v>369</v>
      </c>
      <c r="B4202" t="s">
        <v>75</v>
      </c>
      <c r="C4202" s="3">
        <v>3287</v>
      </c>
      <c r="D4202" s="3">
        <v>2502</v>
      </c>
      <c r="E4202" s="3">
        <v>785</v>
      </c>
    </row>
    <row r="4203" spans="1:5" x14ac:dyDescent="0.25">
      <c r="A4203" t="s">
        <v>369</v>
      </c>
      <c r="B4203" t="s">
        <v>76</v>
      </c>
      <c r="C4203" s="3">
        <v>122</v>
      </c>
      <c r="D4203" s="3">
        <v>70</v>
      </c>
      <c r="E4203" s="3">
        <v>52</v>
      </c>
    </row>
    <row r="4204" spans="1:5" x14ac:dyDescent="0.25">
      <c r="A4204" t="s">
        <v>370</v>
      </c>
      <c r="B4204" t="s">
        <v>65</v>
      </c>
      <c r="C4204" s="3">
        <v>13607</v>
      </c>
      <c r="D4204" s="3">
        <v>7873</v>
      </c>
      <c r="E4204" s="3">
        <v>5734</v>
      </c>
    </row>
    <row r="4205" spans="1:5" x14ac:dyDescent="0.25">
      <c r="A4205" t="s">
        <v>370</v>
      </c>
      <c r="B4205" t="s">
        <v>66</v>
      </c>
      <c r="C4205" s="3">
        <v>11435</v>
      </c>
      <c r="D4205" s="3">
        <v>10514</v>
      </c>
      <c r="E4205" s="3">
        <v>921</v>
      </c>
    </row>
    <row r="4206" spans="1:5" x14ac:dyDescent="0.25">
      <c r="A4206" t="s">
        <v>370</v>
      </c>
      <c r="B4206" t="s">
        <v>42</v>
      </c>
      <c r="C4206" s="3">
        <v>96027</v>
      </c>
      <c r="D4206" s="3">
        <v>78582</v>
      </c>
      <c r="E4206" s="3">
        <v>17445</v>
      </c>
    </row>
    <row r="4207" spans="1:5" x14ac:dyDescent="0.25">
      <c r="A4207" t="s">
        <v>370</v>
      </c>
      <c r="B4207" t="s">
        <v>67</v>
      </c>
      <c r="C4207" s="3">
        <v>4023</v>
      </c>
      <c r="D4207" s="3">
        <v>2937</v>
      </c>
      <c r="E4207" s="3">
        <v>1086</v>
      </c>
    </row>
    <row r="4208" spans="1:5" x14ac:dyDescent="0.25">
      <c r="A4208" t="s">
        <v>370</v>
      </c>
      <c r="B4208" t="s">
        <v>68</v>
      </c>
      <c r="C4208" s="3">
        <v>1748</v>
      </c>
      <c r="D4208" s="3">
        <v>2041</v>
      </c>
      <c r="E4208" s="3">
        <v>-293</v>
      </c>
    </row>
    <row r="4209" spans="1:5" x14ac:dyDescent="0.25">
      <c r="A4209" t="s">
        <v>370</v>
      </c>
      <c r="B4209" t="s">
        <v>69</v>
      </c>
      <c r="C4209" s="3">
        <v>914</v>
      </c>
      <c r="D4209" s="3">
        <v>1483</v>
      </c>
      <c r="E4209" s="3">
        <v>-569</v>
      </c>
    </row>
    <row r="4210" spans="1:5" x14ac:dyDescent="0.25">
      <c r="A4210" t="s">
        <v>370</v>
      </c>
      <c r="B4210" t="s">
        <v>237</v>
      </c>
      <c r="C4210" s="3">
        <v>128</v>
      </c>
      <c r="D4210" s="3">
        <v>72</v>
      </c>
      <c r="E4210" s="3">
        <v>56</v>
      </c>
    </row>
    <row r="4211" spans="1:5" x14ac:dyDescent="0.25">
      <c r="A4211" t="s">
        <v>370</v>
      </c>
      <c r="B4211" t="s">
        <v>71</v>
      </c>
      <c r="C4211" s="3">
        <v>2079</v>
      </c>
      <c r="D4211" s="3">
        <v>2738</v>
      </c>
      <c r="E4211" s="3">
        <v>-659</v>
      </c>
    </row>
    <row r="4212" spans="1:5" x14ac:dyDescent="0.25">
      <c r="A4212" t="s">
        <v>370</v>
      </c>
      <c r="B4212" t="s">
        <v>238</v>
      </c>
      <c r="C4212" s="3">
        <v>189</v>
      </c>
      <c r="D4212" s="3">
        <v>74</v>
      </c>
      <c r="E4212" s="3">
        <v>115</v>
      </c>
    </row>
    <row r="4213" spans="1:5" x14ac:dyDescent="0.25">
      <c r="A4213" t="s">
        <v>370</v>
      </c>
      <c r="B4213" t="s">
        <v>72</v>
      </c>
      <c r="C4213" s="3">
        <v>37800</v>
      </c>
      <c r="D4213" s="3">
        <v>29164</v>
      </c>
      <c r="E4213" s="3">
        <v>8636</v>
      </c>
    </row>
    <row r="4214" spans="1:5" x14ac:dyDescent="0.25">
      <c r="A4214" t="s">
        <v>370</v>
      </c>
      <c r="B4214" t="s">
        <v>73</v>
      </c>
      <c r="C4214" s="3">
        <v>371</v>
      </c>
      <c r="D4214" s="3">
        <v>370</v>
      </c>
      <c r="E4214" s="3">
        <v>1</v>
      </c>
    </row>
    <row r="4215" spans="1:5" x14ac:dyDescent="0.25">
      <c r="A4215" t="s">
        <v>370</v>
      </c>
      <c r="B4215" t="s">
        <v>74</v>
      </c>
      <c r="C4215" s="3">
        <v>20298</v>
      </c>
      <c r="D4215" s="3">
        <v>18500</v>
      </c>
      <c r="E4215" s="3">
        <v>1798</v>
      </c>
    </row>
    <row r="4216" spans="1:5" x14ac:dyDescent="0.25">
      <c r="A4216" t="s">
        <v>370</v>
      </c>
      <c r="B4216" t="s">
        <v>75</v>
      </c>
      <c r="C4216" s="3">
        <v>3317</v>
      </c>
      <c r="D4216" s="3">
        <v>2723</v>
      </c>
      <c r="E4216" s="3">
        <v>594</v>
      </c>
    </row>
    <row r="4217" spans="1:5" x14ac:dyDescent="0.25">
      <c r="A4217" t="s">
        <v>370</v>
      </c>
      <c r="B4217" t="s">
        <v>76</v>
      </c>
      <c r="C4217" s="3">
        <v>118</v>
      </c>
      <c r="D4217" s="3">
        <v>93</v>
      </c>
      <c r="E4217" s="3">
        <v>25</v>
      </c>
    </row>
    <row r="4218" spans="1:5" x14ac:dyDescent="0.25">
      <c r="A4218" t="s">
        <v>371</v>
      </c>
      <c r="B4218" t="s">
        <v>65</v>
      </c>
      <c r="C4218" s="3">
        <v>12690</v>
      </c>
      <c r="D4218" s="3">
        <v>8833</v>
      </c>
      <c r="E4218" s="3">
        <v>3857</v>
      </c>
    </row>
    <row r="4219" spans="1:5" x14ac:dyDescent="0.25">
      <c r="A4219" t="s">
        <v>371</v>
      </c>
      <c r="B4219" t="s">
        <v>66</v>
      </c>
      <c r="C4219" s="3">
        <v>10918</v>
      </c>
      <c r="D4219" s="3">
        <v>11208</v>
      </c>
      <c r="E4219" s="3">
        <v>-290</v>
      </c>
    </row>
    <row r="4220" spans="1:5" x14ac:dyDescent="0.25">
      <c r="A4220" t="s">
        <v>371</v>
      </c>
      <c r="B4220" t="s">
        <v>42</v>
      </c>
      <c r="C4220" s="3">
        <v>89836</v>
      </c>
      <c r="D4220" s="3">
        <v>87439</v>
      </c>
      <c r="E4220" s="3">
        <v>2397</v>
      </c>
    </row>
    <row r="4221" spans="1:5" x14ac:dyDescent="0.25">
      <c r="A4221" t="s">
        <v>371</v>
      </c>
      <c r="B4221" t="s">
        <v>67</v>
      </c>
      <c r="C4221" s="3">
        <v>3782</v>
      </c>
      <c r="D4221" s="3">
        <v>3562</v>
      </c>
      <c r="E4221" s="3">
        <v>220</v>
      </c>
    </row>
    <row r="4222" spans="1:5" x14ac:dyDescent="0.25">
      <c r="A4222" t="s">
        <v>371</v>
      </c>
      <c r="B4222" t="s">
        <v>68</v>
      </c>
      <c r="C4222" s="3">
        <v>1555</v>
      </c>
      <c r="D4222" s="3">
        <v>2381</v>
      </c>
      <c r="E4222" s="3">
        <v>-826</v>
      </c>
    </row>
    <row r="4223" spans="1:5" x14ac:dyDescent="0.25">
      <c r="A4223" t="s">
        <v>371</v>
      </c>
      <c r="B4223" t="s">
        <v>69</v>
      </c>
      <c r="C4223" s="3">
        <v>821</v>
      </c>
      <c r="D4223" s="3">
        <v>1667</v>
      </c>
      <c r="E4223" s="3">
        <v>-846</v>
      </c>
    </row>
    <row r="4224" spans="1:5" x14ac:dyDescent="0.25">
      <c r="A4224" t="s">
        <v>371</v>
      </c>
      <c r="B4224" t="s">
        <v>237</v>
      </c>
      <c r="C4224" s="3">
        <v>117</v>
      </c>
      <c r="D4224" s="3">
        <v>73</v>
      </c>
      <c r="E4224" s="3">
        <v>44</v>
      </c>
    </row>
    <row r="4225" spans="1:5" x14ac:dyDescent="0.25">
      <c r="A4225" t="s">
        <v>371</v>
      </c>
      <c r="B4225" t="s">
        <v>71</v>
      </c>
      <c r="C4225" s="3">
        <v>1938</v>
      </c>
      <c r="D4225" s="3">
        <v>2933</v>
      </c>
      <c r="E4225" s="3">
        <v>-995</v>
      </c>
    </row>
    <row r="4226" spans="1:5" x14ac:dyDescent="0.25">
      <c r="A4226" t="s">
        <v>371</v>
      </c>
      <c r="B4226" t="s">
        <v>238</v>
      </c>
      <c r="C4226" s="3">
        <v>186</v>
      </c>
      <c r="D4226" s="3">
        <v>64</v>
      </c>
      <c r="E4226" s="3">
        <v>122</v>
      </c>
    </row>
    <row r="4227" spans="1:5" x14ac:dyDescent="0.25">
      <c r="A4227" t="s">
        <v>371</v>
      </c>
      <c r="B4227" t="s">
        <v>72</v>
      </c>
      <c r="C4227" s="3">
        <v>35318</v>
      </c>
      <c r="D4227" s="3">
        <v>33012</v>
      </c>
      <c r="E4227" s="3">
        <v>2306</v>
      </c>
    </row>
    <row r="4228" spans="1:5" x14ac:dyDescent="0.25">
      <c r="A4228" t="s">
        <v>371</v>
      </c>
      <c r="B4228" t="s">
        <v>73</v>
      </c>
      <c r="C4228" s="3">
        <v>300</v>
      </c>
      <c r="D4228" s="3">
        <v>440</v>
      </c>
      <c r="E4228" s="3">
        <v>-140</v>
      </c>
    </row>
    <row r="4229" spans="1:5" x14ac:dyDescent="0.25">
      <c r="A4229" t="s">
        <v>371</v>
      </c>
      <c r="B4229" t="s">
        <v>74</v>
      </c>
      <c r="C4229" s="3">
        <v>18973</v>
      </c>
      <c r="D4229" s="3">
        <v>20100</v>
      </c>
      <c r="E4229" s="3">
        <v>-1127</v>
      </c>
    </row>
    <row r="4230" spans="1:5" x14ac:dyDescent="0.25">
      <c r="A4230" t="s">
        <v>371</v>
      </c>
      <c r="B4230" t="s">
        <v>75</v>
      </c>
      <c r="C4230" s="3">
        <v>3142</v>
      </c>
      <c r="D4230" s="3">
        <v>3076</v>
      </c>
      <c r="E4230" s="3">
        <v>66</v>
      </c>
    </row>
    <row r="4231" spans="1:5" x14ac:dyDescent="0.25">
      <c r="A4231" t="s">
        <v>371</v>
      </c>
      <c r="B4231" t="s">
        <v>76</v>
      </c>
      <c r="C4231" s="3">
        <v>96</v>
      </c>
      <c r="D4231" s="3">
        <v>90</v>
      </c>
      <c r="E4231" s="3">
        <v>6</v>
      </c>
    </row>
    <row r="4232" spans="1:5" x14ac:dyDescent="0.25">
      <c r="A4232" t="s">
        <v>372</v>
      </c>
      <c r="B4232" t="s">
        <v>65</v>
      </c>
      <c r="C4232" s="3">
        <v>12717</v>
      </c>
      <c r="D4232" s="3">
        <v>8689</v>
      </c>
      <c r="E4232" s="3">
        <v>4028</v>
      </c>
    </row>
    <row r="4233" spans="1:5" x14ac:dyDescent="0.25">
      <c r="A4233" t="s">
        <v>372</v>
      </c>
      <c r="B4233" t="s">
        <v>66</v>
      </c>
      <c r="C4233" s="3">
        <v>10724</v>
      </c>
      <c r="D4233" s="3">
        <v>11696</v>
      </c>
      <c r="E4233" s="3">
        <v>-972</v>
      </c>
    </row>
    <row r="4234" spans="1:5" x14ac:dyDescent="0.25">
      <c r="A4234" t="s">
        <v>372</v>
      </c>
      <c r="B4234" t="s">
        <v>42</v>
      </c>
      <c r="C4234" s="3">
        <v>89945</v>
      </c>
      <c r="D4234" s="3">
        <v>88962</v>
      </c>
      <c r="E4234" s="3">
        <v>983</v>
      </c>
    </row>
    <row r="4235" spans="1:5" x14ac:dyDescent="0.25">
      <c r="A4235" t="s">
        <v>372</v>
      </c>
      <c r="B4235" t="s">
        <v>67</v>
      </c>
      <c r="C4235" s="3">
        <v>3930</v>
      </c>
      <c r="D4235" s="3">
        <v>3321</v>
      </c>
      <c r="E4235" s="3">
        <v>609</v>
      </c>
    </row>
    <row r="4236" spans="1:5" x14ac:dyDescent="0.25">
      <c r="A4236" t="s">
        <v>372</v>
      </c>
      <c r="B4236" t="s">
        <v>68</v>
      </c>
      <c r="C4236" s="3">
        <v>1643</v>
      </c>
      <c r="D4236" s="3">
        <v>2374</v>
      </c>
      <c r="E4236" s="3">
        <v>-731</v>
      </c>
    </row>
    <row r="4237" spans="1:5" x14ac:dyDescent="0.25">
      <c r="A4237" t="s">
        <v>372</v>
      </c>
      <c r="B4237" t="s">
        <v>69</v>
      </c>
      <c r="C4237" s="3">
        <v>861</v>
      </c>
      <c r="D4237" s="3">
        <v>1707</v>
      </c>
      <c r="E4237" s="3">
        <v>-846</v>
      </c>
    </row>
    <row r="4238" spans="1:5" x14ac:dyDescent="0.25">
      <c r="A4238" t="s">
        <v>372</v>
      </c>
      <c r="B4238" t="s">
        <v>237</v>
      </c>
      <c r="C4238" s="3">
        <v>116</v>
      </c>
      <c r="D4238" s="3">
        <v>63</v>
      </c>
      <c r="E4238" s="3">
        <v>53</v>
      </c>
    </row>
    <row r="4239" spans="1:5" x14ac:dyDescent="0.25">
      <c r="A4239" t="s">
        <v>372</v>
      </c>
      <c r="B4239" t="s">
        <v>71</v>
      </c>
      <c r="C4239" s="3">
        <v>1969</v>
      </c>
      <c r="D4239" s="3">
        <v>2918</v>
      </c>
      <c r="E4239" s="3">
        <v>-949</v>
      </c>
    </row>
    <row r="4240" spans="1:5" x14ac:dyDescent="0.25">
      <c r="A4240" t="s">
        <v>372</v>
      </c>
      <c r="B4240" t="s">
        <v>238</v>
      </c>
      <c r="C4240" s="3">
        <v>193</v>
      </c>
      <c r="D4240" s="3">
        <v>57</v>
      </c>
      <c r="E4240" s="3">
        <v>136</v>
      </c>
    </row>
    <row r="4241" spans="1:5" x14ac:dyDescent="0.25">
      <c r="A4241" t="s">
        <v>372</v>
      </c>
      <c r="B4241" t="s">
        <v>72</v>
      </c>
      <c r="C4241" s="3">
        <v>35414</v>
      </c>
      <c r="D4241" s="3">
        <v>32288</v>
      </c>
      <c r="E4241" s="3">
        <v>3126</v>
      </c>
    </row>
    <row r="4242" spans="1:5" x14ac:dyDescent="0.25">
      <c r="A4242" t="s">
        <v>372</v>
      </c>
      <c r="B4242" t="s">
        <v>73</v>
      </c>
      <c r="C4242" s="3">
        <v>363</v>
      </c>
      <c r="D4242" s="3">
        <v>420</v>
      </c>
      <c r="E4242" s="3">
        <v>-57</v>
      </c>
    </row>
    <row r="4243" spans="1:5" x14ac:dyDescent="0.25">
      <c r="A4243" t="s">
        <v>372</v>
      </c>
      <c r="B4243" t="s">
        <v>74</v>
      </c>
      <c r="C4243" s="3">
        <v>18550</v>
      </c>
      <c r="D4243" s="3">
        <v>22500</v>
      </c>
      <c r="E4243" s="3">
        <v>-3950</v>
      </c>
    </row>
    <row r="4244" spans="1:5" x14ac:dyDescent="0.25">
      <c r="A4244" t="s">
        <v>372</v>
      </c>
      <c r="B4244" t="s">
        <v>75</v>
      </c>
      <c r="C4244" s="3">
        <v>3355</v>
      </c>
      <c r="D4244" s="3">
        <v>2846</v>
      </c>
      <c r="E4244" s="3">
        <v>509</v>
      </c>
    </row>
    <row r="4245" spans="1:5" x14ac:dyDescent="0.25">
      <c r="A4245" t="s">
        <v>372</v>
      </c>
      <c r="B4245" t="s">
        <v>76</v>
      </c>
      <c r="C4245" s="3">
        <v>110</v>
      </c>
      <c r="D4245" s="3">
        <v>83</v>
      </c>
      <c r="E4245" s="3">
        <v>27</v>
      </c>
    </row>
    <row r="4246" spans="1:5" x14ac:dyDescent="0.25">
      <c r="A4246" t="s">
        <v>373</v>
      </c>
      <c r="B4246" t="s">
        <v>65</v>
      </c>
      <c r="C4246" s="3">
        <v>13432</v>
      </c>
      <c r="D4246" s="3">
        <v>8071</v>
      </c>
      <c r="E4246" s="3">
        <v>5361</v>
      </c>
    </row>
    <row r="4247" spans="1:5" x14ac:dyDescent="0.25">
      <c r="A4247" t="s">
        <v>373</v>
      </c>
      <c r="B4247" t="s">
        <v>66</v>
      </c>
      <c r="C4247" s="3">
        <v>11294</v>
      </c>
      <c r="D4247" s="3">
        <v>10484</v>
      </c>
      <c r="E4247" s="3">
        <v>810</v>
      </c>
    </row>
    <row r="4248" spans="1:5" x14ac:dyDescent="0.25">
      <c r="A4248" t="s">
        <v>373</v>
      </c>
      <c r="B4248" t="s">
        <v>42</v>
      </c>
      <c r="C4248" s="3">
        <v>93120</v>
      </c>
      <c r="D4248" s="3">
        <v>79716</v>
      </c>
      <c r="E4248" s="3">
        <v>13404</v>
      </c>
    </row>
    <row r="4249" spans="1:5" x14ac:dyDescent="0.25">
      <c r="A4249" t="s">
        <v>373</v>
      </c>
      <c r="B4249" t="s">
        <v>67</v>
      </c>
      <c r="C4249" s="3">
        <v>4085</v>
      </c>
      <c r="D4249" s="3">
        <v>3027</v>
      </c>
      <c r="E4249" s="3">
        <v>1058</v>
      </c>
    </row>
    <row r="4250" spans="1:5" x14ac:dyDescent="0.25">
      <c r="A4250" t="s">
        <v>373</v>
      </c>
      <c r="B4250" t="s">
        <v>68</v>
      </c>
      <c r="C4250" s="3">
        <v>1672</v>
      </c>
      <c r="D4250" s="3">
        <v>2092</v>
      </c>
      <c r="E4250" s="3">
        <v>-420</v>
      </c>
    </row>
    <row r="4251" spans="1:5" x14ac:dyDescent="0.25">
      <c r="A4251" t="s">
        <v>373</v>
      </c>
      <c r="B4251" t="s">
        <v>69</v>
      </c>
      <c r="C4251" s="3">
        <v>822</v>
      </c>
      <c r="D4251" s="3">
        <v>1490</v>
      </c>
      <c r="E4251" s="3">
        <v>-668</v>
      </c>
    </row>
    <row r="4252" spans="1:5" x14ac:dyDescent="0.25">
      <c r="A4252" t="s">
        <v>373</v>
      </c>
      <c r="B4252" t="s">
        <v>237</v>
      </c>
      <c r="C4252" s="3">
        <v>110</v>
      </c>
      <c r="D4252" s="3">
        <v>68</v>
      </c>
      <c r="E4252" s="3">
        <v>42</v>
      </c>
    </row>
    <row r="4253" spans="1:5" x14ac:dyDescent="0.25">
      <c r="A4253" t="s">
        <v>373</v>
      </c>
      <c r="B4253" t="s">
        <v>71</v>
      </c>
      <c r="C4253" s="3">
        <v>1949</v>
      </c>
      <c r="D4253" s="3">
        <v>2673</v>
      </c>
      <c r="E4253" s="3">
        <v>-724</v>
      </c>
    </row>
    <row r="4254" spans="1:5" x14ac:dyDescent="0.25">
      <c r="A4254" t="s">
        <v>373</v>
      </c>
      <c r="B4254" t="s">
        <v>238</v>
      </c>
      <c r="C4254" s="3">
        <v>191</v>
      </c>
      <c r="D4254" s="3">
        <v>68</v>
      </c>
      <c r="E4254" s="3">
        <v>123</v>
      </c>
    </row>
    <row r="4255" spans="1:5" x14ac:dyDescent="0.25">
      <c r="A4255" t="s">
        <v>373</v>
      </c>
      <c r="B4255" t="s">
        <v>72</v>
      </c>
      <c r="C4255" s="3">
        <v>36422</v>
      </c>
      <c r="D4255" s="3">
        <v>30154</v>
      </c>
      <c r="E4255" s="3">
        <v>6268</v>
      </c>
    </row>
    <row r="4256" spans="1:5" x14ac:dyDescent="0.25">
      <c r="A4256" t="s">
        <v>373</v>
      </c>
      <c r="B4256" t="s">
        <v>73</v>
      </c>
      <c r="C4256" s="3">
        <v>341</v>
      </c>
      <c r="D4256" s="3">
        <v>390</v>
      </c>
      <c r="E4256" s="3">
        <v>-49</v>
      </c>
    </row>
    <row r="4257" spans="1:5" x14ac:dyDescent="0.25">
      <c r="A4257" t="s">
        <v>373</v>
      </c>
      <c r="B4257" t="s">
        <v>74</v>
      </c>
      <c r="C4257" s="3">
        <v>19350</v>
      </c>
      <c r="D4257" s="3">
        <v>18600</v>
      </c>
      <c r="E4257" s="3">
        <v>750</v>
      </c>
    </row>
    <row r="4258" spans="1:5" x14ac:dyDescent="0.25">
      <c r="A4258" t="s">
        <v>373</v>
      </c>
      <c r="B4258" t="s">
        <v>75</v>
      </c>
      <c r="C4258" s="3">
        <v>3333</v>
      </c>
      <c r="D4258" s="3">
        <v>2527</v>
      </c>
      <c r="E4258" s="3">
        <v>806</v>
      </c>
    </row>
    <row r="4259" spans="1:5" x14ac:dyDescent="0.25">
      <c r="A4259" t="s">
        <v>373</v>
      </c>
      <c r="B4259" t="s">
        <v>76</v>
      </c>
      <c r="C4259" s="3">
        <v>119</v>
      </c>
      <c r="D4259" s="3">
        <v>72</v>
      </c>
      <c r="E4259" s="3">
        <v>47</v>
      </c>
    </row>
    <row r="4260" spans="1:5" x14ac:dyDescent="0.25">
      <c r="A4260" t="s">
        <v>374</v>
      </c>
      <c r="B4260" t="s">
        <v>65</v>
      </c>
      <c r="C4260" s="3">
        <v>14035</v>
      </c>
      <c r="D4260" s="3">
        <v>8359</v>
      </c>
      <c r="E4260" s="3">
        <v>5676</v>
      </c>
    </row>
    <row r="4261" spans="1:5" x14ac:dyDescent="0.25">
      <c r="A4261" t="s">
        <v>374</v>
      </c>
      <c r="B4261" t="s">
        <v>66</v>
      </c>
      <c r="C4261" s="3">
        <v>11670</v>
      </c>
      <c r="D4261" s="3">
        <v>10266</v>
      </c>
      <c r="E4261" s="3">
        <v>1404</v>
      </c>
    </row>
    <row r="4262" spans="1:5" x14ac:dyDescent="0.25">
      <c r="A4262" t="s">
        <v>374</v>
      </c>
      <c r="B4262" t="s">
        <v>42</v>
      </c>
      <c r="C4262" s="3">
        <v>98137</v>
      </c>
      <c r="D4262" s="3">
        <v>80537</v>
      </c>
      <c r="E4262" s="3">
        <v>17600</v>
      </c>
    </row>
    <row r="4263" spans="1:5" x14ac:dyDescent="0.25">
      <c r="A4263" t="s">
        <v>374</v>
      </c>
      <c r="B4263" t="s">
        <v>67</v>
      </c>
      <c r="C4263" s="3">
        <v>4085</v>
      </c>
      <c r="D4263" s="3">
        <v>3037</v>
      </c>
      <c r="E4263" s="3">
        <v>1048</v>
      </c>
    </row>
    <row r="4264" spans="1:5" x14ac:dyDescent="0.25">
      <c r="A4264" t="s">
        <v>374</v>
      </c>
      <c r="B4264" t="s">
        <v>68</v>
      </c>
      <c r="C4264" s="3">
        <v>1801</v>
      </c>
      <c r="D4264" s="3">
        <v>2127</v>
      </c>
      <c r="E4264" s="3">
        <v>-326</v>
      </c>
    </row>
    <row r="4265" spans="1:5" x14ac:dyDescent="0.25">
      <c r="A4265" t="s">
        <v>374</v>
      </c>
      <c r="B4265" t="s">
        <v>69</v>
      </c>
      <c r="C4265" s="3">
        <v>925</v>
      </c>
      <c r="D4265" s="3">
        <v>1551</v>
      </c>
      <c r="E4265" s="3">
        <v>-626</v>
      </c>
    </row>
    <row r="4266" spans="1:5" x14ac:dyDescent="0.25">
      <c r="A4266" t="s">
        <v>374</v>
      </c>
      <c r="B4266" t="s">
        <v>237</v>
      </c>
      <c r="C4266" s="3">
        <v>131</v>
      </c>
      <c r="D4266" s="3">
        <v>76</v>
      </c>
      <c r="E4266" s="3">
        <v>55</v>
      </c>
    </row>
    <row r="4267" spans="1:5" x14ac:dyDescent="0.25">
      <c r="A4267" t="s">
        <v>374</v>
      </c>
      <c r="B4267" t="s">
        <v>71</v>
      </c>
      <c r="C4267" s="3">
        <v>2137</v>
      </c>
      <c r="D4267" s="3">
        <v>2851</v>
      </c>
      <c r="E4267" s="3">
        <v>-714</v>
      </c>
    </row>
    <row r="4268" spans="1:5" x14ac:dyDescent="0.25">
      <c r="A4268" t="s">
        <v>374</v>
      </c>
      <c r="B4268" t="s">
        <v>238</v>
      </c>
      <c r="C4268" s="3">
        <v>191</v>
      </c>
      <c r="D4268" s="3">
        <v>80</v>
      </c>
      <c r="E4268" s="3">
        <v>111</v>
      </c>
    </row>
    <row r="4269" spans="1:5" x14ac:dyDescent="0.25">
      <c r="A4269" t="s">
        <v>374</v>
      </c>
      <c r="B4269" t="s">
        <v>72</v>
      </c>
      <c r="C4269" s="3">
        <v>38147</v>
      </c>
      <c r="D4269" s="3">
        <v>30473</v>
      </c>
      <c r="E4269" s="3">
        <v>7674</v>
      </c>
    </row>
    <row r="4270" spans="1:5" x14ac:dyDescent="0.25">
      <c r="A4270" t="s">
        <v>374</v>
      </c>
      <c r="B4270" t="s">
        <v>73</v>
      </c>
      <c r="C4270" s="3">
        <v>390</v>
      </c>
      <c r="D4270" s="3">
        <v>389</v>
      </c>
      <c r="E4270" s="3">
        <v>1</v>
      </c>
    </row>
    <row r="4271" spans="1:5" x14ac:dyDescent="0.25">
      <c r="A4271" t="s">
        <v>374</v>
      </c>
      <c r="B4271" t="s">
        <v>74</v>
      </c>
      <c r="C4271" s="3">
        <v>21100</v>
      </c>
      <c r="D4271" s="3">
        <v>18450</v>
      </c>
      <c r="E4271" s="3">
        <v>2650</v>
      </c>
    </row>
    <row r="4272" spans="1:5" x14ac:dyDescent="0.25">
      <c r="A4272" t="s">
        <v>374</v>
      </c>
      <c r="B4272" t="s">
        <v>75</v>
      </c>
      <c r="C4272" s="3">
        <v>3410</v>
      </c>
      <c r="D4272" s="3">
        <v>2806</v>
      </c>
      <c r="E4272" s="3">
        <v>604</v>
      </c>
    </row>
    <row r="4273" spans="1:5" x14ac:dyDescent="0.25">
      <c r="A4273" t="s">
        <v>374</v>
      </c>
      <c r="B4273" t="s">
        <v>76</v>
      </c>
      <c r="C4273" s="3">
        <v>115</v>
      </c>
      <c r="D4273" s="3">
        <v>72</v>
      </c>
      <c r="E4273" s="3">
        <v>43</v>
      </c>
    </row>
    <row r="4274" spans="1:5" x14ac:dyDescent="0.25">
      <c r="A4274" t="s">
        <v>375</v>
      </c>
      <c r="B4274" t="s">
        <v>65</v>
      </c>
      <c r="C4274" s="3">
        <v>12927</v>
      </c>
      <c r="D4274" s="3">
        <v>9376</v>
      </c>
      <c r="E4274" s="3">
        <v>3551</v>
      </c>
    </row>
    <row r="4275" spans="1:5" x14ac:dyDescent="0.25">
      <c r="A4275" t="s">
        <v>375</v>
      </c>
      <c r="B4275" t="s">
        <v>66</v>
      </c>
      <c r="C4275" s="3">
        <v>10864</v>
      </c>
      <c r="D4275" s="3">
        <v>11179</v>
      </c>
      <c r="E4275" s="3">
        <v>-315</v>
      </c>
    </row>
    <row r="4276" spans="1:5" x14ac:dyDescent="0.25">
      <c r="A4276" t="s">
        <v>375</v>
      </c>
      <c r="B4276" t="s">
        <v>42</v>
      </c>
      <c r="C4276" s="3">
        <v>90171</v>
      </c>
      <c r="D4276" s="3">
        <v>90952</v>
      </c>
      <c r="E4276" s="3">
        <v>-781</v>
      </c>
    </row>
    <row r="4277" spans="1:5" x14ac:dyDescent="0.25">
      <c r="A4277" t="s">
        <v>375</v>
      </c>
      <c r="B4277" t="s">
        <v>67</v>
      </c>
      <c r="C4277" s="3">
        <v>3795</v>
      </c>
      <c r="D4277" s="3">
        <v>3685</v>
      </c>
      <c r="E4277" s="3">
        <v>110</v>
      </c>
    </row>
    <row r="4278" spans="1:5" x14ac:dyDescent="0.25">
      <c r="A4278" t="s">
        <v>375</v>
      </c>
      <c r="B4278" t="s">
        <v>68</v>
      </c>
      <c r="C4278" s="3">
        <v>1583</v>
      </c>
      <c r="D4278" s="3">
        <v>2487</v>
      </c>
      <c r="E4278" s="3">
        <v>-904</v>
      </c>
    </row>
    <row r="4279" spans="1:5" x14ac:dyDescent="0.25">
      <c r="A4279" t="s">
        <v>375</v>
      </c>
      <c r="B4279" t="s">
        <v>69</v>
      </c>
      <c r="C4279" s="3">
        <v>828</v>
      </c>
      <c r="D4279" s="3">
        <v>1745</v>
      </c>
      <c r="E4279" s="3">
        <v>-917</v>
      </c>
    </row>
    <row r="4280" spans="1:5" x14ac:dyDescent="0.25">
      <c r="A4280" t="s">
        <v>375</v>
      </c>
      <c r="B4280" t="s">
        <v>237</v>
      </c>
      <c r="C4280" s="3">
        <v>130</v>
      </c>
      <c r="D4280" s="3">
        <v>78</v>
      </c>
      <c r="E4280" s="3">
        <v>52</v>
      </c>
    </row>
    <row r="4281" spans="1:5" x14ac:dyDescent="0.25">
      <c r="A4281" t="s">
        <v>375</v>
      </c>
      <c r="B4281" t="s">
        <v>71</v>
      </c>
      <c r="C4281" s="3">
        <v>1973</v>
      </c>
      <c r="D4281" s="3">
        <v>3076</v>
      </c>
      <c r="E4281" s="3">
        <v>-1103</v>
      </c>
    </row>
    <row r="4282" spans="1:5" x14ac:dyDescent="0.25">
      <c r="A4282" t="s">
        <v>375</v>
      </c>
      <c r="B4282" t="s">
        <v>238</v>
      </c>
      <c r="C4282" s="3">
        <v>188</v>
      </c>
      <c r="D4282" s="3">
        <v>68</v>
      </c>
      <c r="E4282" s="3">
        <v>120</v>
      </c>
    </row>
    <row r="4283" spans="1:5" x14ac:dyDescent="0.25">
      <c r="A4283" t="s">
        <v>375</v>
      </c>
      <c r="B4283" t="s">
        <v>72</v>
      </c>
      <c r="C4283" s="3">
        <v>35186</v>
      </c>
      <c r="D4283" s="3">
        <v>34542</v>
      </c>
      <c r="E4283" s="3">
        <v>644</v>
      </c>
    </row>
    <row r="4284" spans="1:5" x14ac:dyDescent="0.25">
      <c r="A4284" t="s">
        <v>375</v>
      </c>
      <c r="B4284" t="s">
        <v>73</v>
      </c>
      <c r="C4284" s="3">
        <v>312</v>
      </c>
      <c r="D4284" s="3">
        <v>462</v>
      </c>
      <c r="E4284" s="3">
        <v>-150</v>
      </c>
    </row>
    <row r="4285" spans="1:5" x14ac:dyDescent="0.25">
      <c r="A4285" t="s">
        <v>375</v>
      </c>
      <c r="B4285" t="s">
        <v>74</v>
      </c>
      <c r="C4285" s="3">
        <v>19100</v>
      </c>
      <c r="D4285" s="3">
        <v>21000</v>
      </c>
      <c r="E4285" s="3">
        <v>-1900</v>
      </c>
    </row>
    <row r="4286" spans="1:5" x14ac:dyDescent="0.25">
      <c r="A4286" t="s">
        <v>375</v>
      </c>
      <c r="B4286" t="s">
        <v>75</v>
      </c>
      <c r="C4286" s="3">
        <v>3194</v>
      </c>
      <c r="D4286" s="3">
        <v>3171</v>
      </c>
      <c r="E4286" s="3">
        <v>23</v>
      </c>
    </row>
    <row r="4287" spans="1:5" x14ac:dyDescent="0.25">
      <c r="A4287" t="s">
        <v>375</v>
      </c>
      <c r="B4287" t="s">
        <v>76</v>
      </c>
      <c r="C4287" s="3">
        <v>91</v>
      </c>
      <c r="D4287" s="3">
        <v>83</v>
      </c>
      <c r="E4287" s="3">
        <v>8</v>
      </c>
    </row>
    <row r="4288" spans="1:5" x14ac:dyDescent="0.25">
      <c r="A4288" t="s">
        <v>387</v>
      </c>
      <c r="B4288" t="s">
        <v>65</v>
      </c>
      <c r="C4288" s="3">
        <v>12857</v>
      </c>
      <c r="D4288" s="3">
        <v>9289</v>
      </c>
      <c r="E4288" s="3">
        <v>3568</v>
      </c>
    </row>
    <row r="4289" spans="1:5" x14ac:dyDescent="0.25">
      <c r="A4289" t="s">
        <v>387</v>
      </c>
      <c r="B4289" t="s">
        <v>66</v>
      </c>
      <c r="C4289" s="3">
        <v>11138</v>
      </c>
      <c r="D4289" s="3">
        <v>11313</v>
      </c>
      <c r="E4289" s="3">
        <v>-175</v>
      </c>
    </row>
    <row r="4290" spans="1:5" x14ac:dyDescent="0.25">
      <c r="A4290" t="s">
        <v>387</v>
      </c>
      <c r="B4290" t="s">
        <v>42</v>
      </c>
      <c r="C4290" s="3">
        <v>90173</v>
      </c>
      <c r="D4290" s="3">
        <v>90328</v>
      </c>
      <c r="E4290" s="3">
        <v>-155</v>
      </c>
    </row>
    <row r="4291" spans="1:5" x14ac:dyDescent="0.25">
      <c r="A4291" t="s">
        <v>387</v>
      </c>
      <c r="B4291" t="s">
        <v>67</v>
      </c>
      <c r="C4291" s="3">
        <v>3909</v>
      </c>
      <c r="D4291" s="3">
        <v>3424</v>
      </c>
      <c r="E4291" s="3">
        <v>485</v>
      </c>
    </row>
    <row r="4292" spans="1:5" x14ac:dyDescent="0.25">
      <c r="A4292" t="s">
        <v>387</v>
      </c>
      <c r="B4292" t="s">
        <v>68</v>
      </c>
      <c r="C4292" s="3">
        <v>1659</v>
      </c>
      <c r="D4292" s="3">
        <v>2506</v>
      </c>
      <c r="E4292" s="3">
        <v>-847</v>
      </c>
    </row>
    <row r="4293" spans="1:5" x14ac:dyDescent="0.25">
      <c r="A4293" t="s">
        <v>387</v>
      </c>
      <c r="B4293" t="s">
        <v>69</v>
      </c>
      <c r="C4293" s="3">
        <v>865</v>
      </c>
      <c r="D4293" s="3">
        <v>1806</v>
      </c>
      <c r="E4293" s="3">
        <v>-941</v>
      </c>
    </row>
    <row r="4294" spans="1:5" x14ac:dyDescent="0.25">
      <c r="A4294" t="s">
        <v>387</v>
      </c>
      <c r="B4294" t="s">
        <v>237</v>
      </c>
      <c r="C4294" s="3">
        <v>131</v>
      </c>
      <c r="D4294" s="3">
        <v>67</v>
      </c>
      <c r="E4294" s="3">
        <v>64</v>
      </c>
    </row>
    <row r="4295" spans="1:5" x14ac:dyDescent="0.25">
      <c r="A4295" t="s">
        <v>387</v>
      </c>
      <c r="B4295" t="s">
        <v>71</v>
      </c>
      <c r="C4295" s="3">
        <v>1995</v>
      </c>
      <c r="D4295" s="3">
        <v>3067</v>
      </c>
      <c r="E4295" s="3">
        <v>-1072</v>
      </c>
    </row>
    <row r="4296" spans="1:5" x14ac:dyDescent="0.25">
      <c r="A4296" t="s">
        <v>387</v>
      </c>
      <c r="B4296" t="s">
        <v>238</v>
      </c>
      <c r="C4296" s="3">
        <v>194</v>
      </c>
      <c r="D4296" s="3">
        <v>59</v>
      </c>
      <c r="E4296" s="3">
        <v>135</v>
      </c>
    </row>
    <row r="4297" spans="1:5" x14ac:dyDescent="0.25">
      <c r="A4297" t="s">
        <v>387</v>
      </c>
      <c r="B4297" t="s">
        <v>72</v>
      </c>
      <c r="C4297" s="3">
        <v>35004</v>
      </c>
      <c r="D4297" s="3">
        <v>33985</v>
      </c>
      <c r="E4297" s="3">
        <v>1019</v>
      </c>
    </row>
    <row r="4298" spans="1:5" x14ac:dyDescent="0.25">
      <c r="A4298" t="s">
        <v>387</v>
      </c>
      <c r="B4298" t="s">
        <v>73</v>
      </c>
      <c r="C4298" s="3">
        <v>376</v>
      </c>
      <c r="D4298" s="3">
        <v>442</v>
      </c>
      <c r="E4298" s="3">
        <v>-66</v>
      </c>
    </row>
    <row r="4299" spans="1:5" x14ac:dyDescent="0.25">
      <c r="A4299" t="s">
        <v>387</v>
      </c>
      <c r="B4299" t="s">
        <v>74</v>
      </c>
      <c r="C4299" s="3">
        <v>18550</v>
      </c>
      <c r="D4299" s="3">
        <v>21350</v>
      </c>
      <c r="E4299" s="3">
        <v>-2800</v>
      </c>
    </row>
    <row r="4300" spans="1:5" x14ac:dyDescent="0.25">
      <c r="A4300" t="s">
        <v>387</v>
      </c>
      <c r="B4300" t="s">
        <v>75</v>
      </c>
      <c r="C4300" s="3">
        <v>3388</v>
      </c>
      <c r="D4300" s="3">
        <v>2942</v>
      </c>
      <c r="E4300" s="3">
        <v>446</v>
      </c>
    </row>
    <row r="4301" spans="1:5" x14ac:dyDescent="0.25">
      <c r="A4301" t="s">
        <v>387</v>
      </c>
      <c r="B4301" t="s">
        <v>76</v>
      </c>
      <c r="C4301" s="3">
        <v>107</v>
      </c>
      <c r="D4301" s="3">
        <v>78</v>
      </c>
      <c r="E4301" s="3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E673-DC60-4D37-BAE6-7C709E32921E}">
  <sheetPr>
    <tabColor rgb="FF046A38"/>
  </sheetPr>
  <dimension ref="A1:A2"/>
  <sheetViews>
    <sheetView workbookViewId="0">
      <selection activeCell="B1055" sqref="B1055"/>
    </sheetView>
  </sheetViews>
  <sheetFormatPr defaultRowHeight="15" x14ac:dyDescent="0.25"/>
  <cols>
    <col min="1" max="1" width="17.85546875" bestFit="1" customWidth="1"/>
  </cols>
  <sheetData>
    <row r="1" spans="1:1" x14ac:dyDescent="0.25">
      <c r="A1" t="s">
        <v>386</v>
      </c>
    </row>
    <row r="2" spans="1:1" x14ac:dyDescent="0.25">
      <c r="A2" s="6">
        <v>46113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V K S W x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J V K S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V S k l s o i k e 4 D g A A A B E A A A A T A B w A R m 9 y b X V s Y X M v U 2 V j d G l v b j E u b S C i G A A o o B Q A A A A A A A A A A A A A A A A A A A A A A A A A A A A r T k 0 u y c z P U w i G 0 I b W A F B L A Q I t A B Q A A g A I A C V S k l s d 8 v g J p A A A A P Y A A A A S A A A A A A A A A A A A A A A A A A A A A A B D b 2 5 m a W c v U G F j a 2 F n Z S 5 4 b W x Q S w E C L Q A U A A I A C A A l U p J b D 8 r p q 6 Q A A A D p A A A A E w A A A A A A A A A A A A A A A A D w A A A A W 0 N v b n R l b n R f V H l w Z X N d L n h t b F B L A Q I t A B Q A A g A I A C V S k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+ E b 4 u f Y h 3 S a 6 K P h k j l j B F A A A A A A I A A A A A A A N m A A D A A A A A E A A A A L 2 R 3 9 S t s 3 A Q r o G n T 5 N I d v k A A A A A B I A A A K A A A A A Q A A A A U v z 0 9 7 5 P A W e a c c f R B e u g 8 l A A A A A U E T 1 B U U 5 f r 1 5 Y 0 e P l e I A B K M f G c + q U 8 w t 8 2 9 D A n C P M H P + 1 s 2 R t 4 n P T A 7 a N R r M d 4 6 X B 1 w f m Q S R q / f t w C D T P u / 6 h b E o L y p s 7 C h 5 W r 4 a l 3 S h 8 4 R Q A A A A s c B t j p O z f 5 U c P A h 5 I w 9 O 8 e d t q J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591D37AF90442991E90F494396416" ma:contentTypeVersion="14" ma:contentTypeDescription="Create a new document." ma:contentTypeScope="" ma:versionID="adb57ce7be929dce1e07aa7308ad1c2a">
  <xsd:schema xmlns:xsd="http://www.w3.org/2001/XMLSchema" xmlns:xs="http://www.w3.org/2001/XMLSchema" xmlns:p="http://schemas.microsoft.com/office/2006/metadata/properties" xmlns:ns2="6bc3f22c-4368-43ed-89b3-80d8883bf59c" xmlns:ns3="4bf4da7d-785a-4a5b-88b6-6b6c7d1a14da" targetNamespace="http://schemas.microsoft.com/office/2006/metadata/properties" ma:root="true" ma:fieldsID="4df6f9d1db5353ef067ee2ae254429a7" ns2:_="" ns3:_="">
    <xsd:import namespace="6bc3f22c-4368-43ed-89b3-80d8883bf59c"/>
    <xsd:import namespace="4bf4da7d-785a-4a5b-88b6-6b6c7d1a1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3f22c-4368-43ed-89b3-80d8883bf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4da7d-785a-4a5b-88b6-6b6c7d1a14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3b5587-13fc-44ac-a460-7fd7d7ccf719}" ma:internalName="TaxCatchAll" ma:showField="CatchAllData" ma:web="4bf4da7d-785a-4a5b-88b6-6b6c7d1a1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3f22c-4368-43ed-89b3-80d8883bf59c">
      <Terms xmlns="http://schemas.microsoft.com/office/infopath/2007/PartnerControls"/>
    </lcf76f155ced4ddcb4097134ff3c332f>
    <TaxCatchAll xmlns="4bf4da7d-785a-4a5b-88b6-6b6c7d1a14da" xsi:nil="true"/>
  </documentManagement>
</p:properties>
</file>

<file path=customXml/itemProps1.xml><?xml version="1.0" encoding="utf-8"?>
<ds:datastoreItem xmlns:ds="http://schemas.openxmlformats.org/officeDocument/2006/customXml" ds:itemID="{5B23367D-3BC7-4A39-876B-FE187A5DDE2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AFD2968-EB31-4685-98C6-2D825518F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3f22c-4368-43ed-89b3-80d8883bf59c"/>
    <ds:schemaRef ds:uri="4bf4da7d-785a-4a5b-88b6-6b6c7d1a1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24169B-DC5B-4F96-BB55-945C1FF430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52D6893-7318-4501-ADCE-8D3EFD0BB8F4}">
  <ds:schemaRefs>
    <ds:schemaRef ds:uri="http://schemas.microsoft.com/office/2006/metadata/properties"/>
    <ds:schemaRef ds:uri="http://schemas.microsoft.com/office/infopath/2007/PartnerControls"/>
    <ds:schemaRef ds:uri="6bc3f22c-4368-43ed-89b3-80d8883bf59c"/>
    <ds:schemaRef ds:uri="4bf4da7d-785a-4a5b-88b6-6b6c7d1a14da"/>
  </ds:schemaRefs>
</ds:datastoreItem>
</file>

<file path=docMetadata/LabelInfo.xml><?xml version="1.0" encoding="utf-8"?>
<clbl:labelList xmlns:clbl="http://schemas.microsoft.com/office/2020/mipLabelMetadata">
  <clbl:label id="{6a13e2c2-7ebb-48e6-b9aa-b3cd845d521b}" enabled="1" method="Standard" siteId="{cf4e8a24-641b-40d2-905e-9a328b644fa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Data</vt:lpstr>
      <vt:lpstr>Note</vt:lpstr>
      <vt:lpstr>17100009_POP</vt:lpstr>
      <vt:lpstr>17100020_POP</vt:lpstr>
      <vt:lpstr>17100040_POP</vt:lpstr>
      <vt:lpstr>17100059_POP</vt:lpstr>
      <vt:lpstr>Fabric Date</vt:lpstr>
      <vt:lpstr>LatestDate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Oudad, Youssef FI</dc:creator>
  <cp:keywords/>
  <dc:description/>
  <cp:lastModifiedBy>Johnson, Austin FI</cp:lastModifiedBy>
  <cp:revision/>
  <dcterms:created xsi:type="dcterms:W3CDTF">2025-12-08T16:51:40Z</dcterms:created>
  <dcterms:modified xsi:type="dcterms:W3CDTF">2026-06-17T17:59:46Z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0x010100A2E591D37AF90442991E90F494396416</vt:lpwstr>
  </property>
  <property fmtid="{D5CDD505-2E9C-101B-9397-08002B2CF9AE}" pid="3" name="MediaServiceImageTags">
    <vt:lpwstr/>
  </property>
</Properties>
</file>