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G:\Labour\OHS\RSU\Documents\RSU FORMS AND CHECKLISTS\SPM forms\Version 1.3 January 2021\"/>
    </mc:Choice>
  </mc:AlternateContent>
  <workbookProtection workbookPassword="CD08" lockStructure="1"/>
  <bookViews>
    <workbookView xWindow="1730" yWindow="0" windowWidth="12120" windowHeight="8150" tabRatio="822"/>
  </bookViews>
  <sheets>
    <sheet name="SPM PAN-CBCT" sheetId="4" r:id="rId1"/>
    <sheet name="README" sheetId="5" r:id="rId2"/>
    <sheet name="Manufacturer Testing" sheetId="12" r:id="rId3"/>
  </sheets>
  <functionGroups builtInGroupCount="18"/>
  <definedNames>
    <definedName name="_xlnm.Print_Area" localSheetId="0">'SPM PAN-CBCT'!$A$1:$AK$65</definedName>
    <definedName name="WIDTH1">'SPM PAN-CBCT'!$A$2:$AK$2</definedName>
    <definedName name="WIDTH2">#REF!</definedName>
  </definedNames>
  <calcPr calcId="162913"/>
</workbook>
</file>

<file path=xl/calcChain.xml><?xml version="1.0" encoding="utf-8"?>
<calcChain xmlns="http://schemas.openxmlformats.org/spreadsheetml/2006/main">
  <c r="AI43" i="4" l="1"/>
  <c r="AI41" i="4"/>
  <c r="AI39" i="4"/>
  <c r="B63" i="4" l="1"/>
</calcChain>
</file>

<file path=xl/sharedStrings.xml><?xml version="1.0" encoding="utf-8"?>
<sst xmlns="http://schemas.openxmlformats.org/spreadsheetml/2006/main" count="163" uniqueCount="149">
  <si>
    <t>EQUIPMENT IDENTIFICATION</t>
  </si>
  <si>
    <t>Room No.:</t>
  </si>
  <si>
    <t>SERVICE ENGINEER:</t>
  </si>
  <si>
    <t>Saskatchewan Journeyman Licence No.:</t>
  </si>
  <si>
    <t>Control Manufacturer:</t>
  </si>
  <si>
    <t>Model No.:</t>
  </si>
  <si>
    <t>Serial No.:</t>
  </si>
  <si>
    <t>RADIOGRAPHIC INSPECTION REPORT</t>
  </si>
  <si>
    <t>Angulation Indicator</t>
  </si>
  <si>
    <t>Indicator Lights</t>
  </si>
  <si>
    <t>Security of Mounting (overall)</t>
  </si>
  <si>
    <t>Electrical Cables/Connections/Grounds</t>
  </si>
  <si>
    <t>Indicator Lights &amp; Meters</t>
  </si>
  <si>
    <t>Overload Protection Circuits</t>
  </si>
  <si>
    <t>Control Knobs &amp; Buttons</t>
  </si>
  <si>
    <t>Exposure Control Switch</t>
  </si>
  <si>
    <t>Ease of Movement</t>
  </si>
  <si>
    <t>REMARKS</t>
  </si>
  <si>
    <t>A. X-RAY TUBE AND SUPPORT SYSTEM</t>
  </si>
  <si>
    <t>DENTAL SAFETY AND PREVENTIVE MAINTENANCE INSPECTION REPORT</t>
  </si>
  <si>
    <t>B. CONTROL/TRANSFORMER</t>
  </si>
  <si>
    <t>Audible Exposure Indicator</t>
  </si>
  <si>
    <t>Beam Alignment</t>
  </si>
  <si>
    <t>Security of Mounting</t>
  </si>
  <si>
    <t>kVp:</t>
  </si>
  <si>
    <t xml:space="preserve">condition, has undergone a radiation calibration, and the results of all testing fall within acceptable tolerances. </t>
  </si>
  <si>
    <t>kVp difference &lt; 7%</t>
  </si>
  <si>
    <t>Stability of Motion (drift)</t>
  </si>
  <si>
    <t>Copy of Report Sent to Dental Office?</t>
  </si>
  <si>
    <t xml:space="preserve">By submitting this report as a qualified person, I ensure that this ionizing equipment and apparatus is in safe operating </t>
  </si>
  <si>
    <t>Result:</t>
  </si>
  <si>
    <t>Automatic Exposure Control</t>
  </si>
  <si>
    <t>Phantom Tests</t>
  </si>
  <si>
    <t>Image Quality</t>
  </si>
  <si>
    <t>Comments:</t>
  </si>
  <si>
    <t>RESULT</t>
  </si>
  <si>
    <t>Address:</t>
  </si>
  <si>
    <t>Dental Clinic:</t>
  </si>
  <si>
    <t>City:</t>
  </si>
  <si>
    <t>Date of Inspection:</t>
  </si>
  <si>
    <t>Tube Manufacturer:</t>
  </si>
  <si>
    <t>RSU Equipment No.:</t>
  </si>
  <si>
    <t>(to be completed by RSU office)</t>
  </si>
  <si>
    <t>Track Change Summary</t>
  </si>
  <si>
    <t>Version</t>
  </si>
  <si>
    <t>Release Date</t>
  </si>
  <si>
    <r>
      <rPr>
        <sz val="10"/>
        <rFont val="Wingdings 3"/>
        <family val="1"/>
        <charset val="2"/>
      </rPr>
      <t>u</t>
    </r>
    <r>
      <rPr>
        <sz val="10"/>
        <rFont val="Arial"/>
        <family val="2"/>
      </rPr>
      <t xml:space="preserve"> First Release</t>
    </r>
  </si>
  <si>
    <t>Purpose</t>
  </si>
  <si>
    <t>Procedure</t>
  </si>
  <si>
    <t>DENTAL SAFETY AND PREVENTIVE MAINTENANCE FORM</t>
  </si>
  <si>
    <t>Safety and preventive maintenance inspections</t>
  </si>
  <si>
    <t>13(1) An owner of ionizing radiation equipment and associated apparatus that is</t>
  </si>
  <si>
    <t>(2) For the purposes of subsection (1), a person who holds a valid restricted x-ray</t>
  </si>
  <si>
    <t>(3) An owner of ionizing radiation equipment that is used in a dental, chiropractic</t>
  </si>
  <si>
    <t>(4) A person who conducts an inspection pursuant to subsection (1) or (3) shall,</t>
  </si>
  <si>
    <t>Frequency of inspections</t>
  </si>
  <si>
    <t>14(5) Subject to subsections (6) and (7), an inspection required by subsection 13(3) is</t>
  </si>
  <si>
    <t>(6) No inspection is required pursuant to subsection 13(3) until five years have</t>
  </si>
  <si>
    <t>(7) In the case of chiropractic x-ray equipment 15 years of age or older, an</t>
  </si>
  <si>
    <t xml:space="preserve">        used in a hospital or medical clinic must arrange for the inspection of that</t>
  </si>
  <si>
    <t xml:space="preserve">        equipment and apparatus by a qualified person in a manner and to a degree that is</t>
  </si>
  <si>
    <t xml:space="preserve">        satisfactory to an officer to ensure that the equipment and apparatus:</t>
  </si>
  <si>
    <t xml:space="preserve">             (a) is in safe operating condition; and</t>
  </si>
  <si>
    <t xml:space="preserve">     journeyperson’s licence issued pursuant to The Electrical Licensing Act is a</t>
  </si>
  <si>
    <t xml:space="preserve">    qualified person.</t>
  </si>
  <si>
    <t xml:space="preserve">     or veterinary clinic must arrange for the inspection of the equipment in accordance</t>
  </si>
  <si>
    <t xml:space="preserve">     with subsection (1).</t>
  </si>
  <si>
    <t xml:space="preserve">     within 30 days after completing the inspection, submit to the Radiation Safety Unit</t>
  </si>
  <si>
    <t xml:space="preserve">     on the form mentioned in clause (1)(b) details of all tests carried out and all</t>
  </si>
  <si>
    <t xml:space="preserve">    measurements made in the course of the inspection.</t>
  </si>
  <si>
    <t xml:space="preserve">         to be carried out not less than:</t>
  </si>
  <si>
    <t xml:space="preserve">     elapsed since the date of manufacture of the equipment.</t>
  </si>
  <si>
    <t xml:space="preserve">     inspection required by subsection 13(3) is to be carried out not less than once per</t>
  </si>
  <si>
    <t xml:space="preserve">     year.</t>
  </si>
  <si>
    <t xml:space="preserve">             (b) has undergone a radiation calibration, the results of which are recorded on a </t>
  </si>
  <si>
    <t xml:space="preserve">                  form supplied by the department.</t>
  </si>
  <si>
    <t xml:space="preserve">             (a) once every three years for dental or chiropractic x-ray equipment; and</t>
  </si>
  <si>
    <t xml:space="preserve">             (b) once every five years for veterinary x-ray equipment.</t>
  </si>
  <si>
    <r>
      <rPr>
        <b/>
        <sz val="10"/>
        <rFont val="Arial"/>
        <family val="2"/>
      </rPr>
      <t xml:space="preserve">Welcome to the RSU dental SPM form. </t>
    </r>
    <r>
      <rPr>
        <sz val="10"/>
        <rFont val="Arial"/>
        <family val="2"/>
      </rPr>
      <t xml:space="preserve">
The purpose of the SPM testing is to inform the owner that their X-ray equipment is in safe operating condition. The testing is based on the standards of Health Canada Safety Code 30. Equipment that cannot meet these standards may compromise image quality and/or patient dose.  Instructions for each test are provided in the purple tabs of this form.
SPM inspections are required under sections 13 and 14 of </t>
    </r>
    <r>
      <rPr>
        <i/>
        <sz val="10"/>
        <rFont val="Arial"/>
        <family val="2"/>
      </rPr>
      <t>The Radiation Health and Safety Regulations, 2005</t>
    </r>
    <r>
      <rPr>
        <sz val="10"/>
        <rFont val="Arial"/>
        <family val="2"/>
      </rPr>
      <t xml:space="preserve">.  The parts of the legislation that are releveant to dental X-Ray units are outlined below:
</t>
    </r>
  </si>
  <si>
    <r>
      <rPr>
        <b/>
        <sz val="10"/>
        <rFont val="Arial"/>
        <family val="2"/>
      </rPr>
      <t>Complete the form as follows:</t>
    </r>
    <r>
      <rPr>
        <sz val="10"/>
        <rFont val="Arial"/>
        <family val="2"/>
      </rPr>
      <t xml:space="preserve">
1) Fill out the form as completely as possible.
  - Only the blue fields are required. Calculations are built in. 
  - For each test, </t>
    </r>
    <r>
      <rPr>
        <b/>
        <sz val="10"/>
        <rFont val="Arial"/>
        <family val="2"/>
      </rPr>
      <t xml:space="preserve">either a "PASS" or comment on "FAIL" is required. </t>
    </r>
    <r>
      <rPr>
        <sz val="10"/>
        <rFont val="Arial"/>
        <family val="2"/>
      </rPr>
      <t xml:space="preserve">
  - Incomplete SPMs will be rejected and returned to the owner. 
2) Once complete, hit the SAVE FORM button at the bottom of either page or click "Save As" in the "File" menu. - The save will not complete unless the form is adequately filled out. 
3) Submit the saved form via email to radiationsafety@gov.sk.ca. 
  - Submission of the competed form is required within 30 days of inspection.</t>
    </r>
  </si>
  <si>
    <t>(Panoramic / ConeBeam CT)</t>
  </si>
  <si>
    <r>
      <t>HVL</t>
    </r>
    <r>
      <rPr>
        <vertAlign val="subscript"/>
        <sz val="10"/>
        <rFont val="Calibri"/>
        <family val="2"/>
        <scheme val="minor"/>
      </rPr>
      <t>min</t>
    </r>
    <r>
      <rPr>
        <sz val="10"/>
        <rFont val="Calibri"/>
        <family val="2"/>
        <scheme val="minor"/>
      </rPr>
      <t>:</t>
    </r>
  </si>
  <si>
    <t>Annually</t>
  </si>
  <si>
    <t>Make</t>
  </si>
  <si>
    <t>SOREDEX</t>
  </si>
  <si>
    <t>Model</t>
  </si>
  <si>
    <t>Cranex Novus</t>
  </si>
  <si>
    <t>Additional Testing Indicated</t>
  </si>
  <si>
    <t>Yes</t>
  </si>
  <si>
    <t>Source</t>
  </si>
  <si>
    <t>OP300</t>
  </si>
  <si>
    <t>BELMONT</t>
  </si>
  <si>
    <t>Semi-Annually</t>
  </si>
  <si>
    <t>X-Caliber EX-1000</t>
  </si>
  <si>
    <t>Maintenance section of the Operator's Manual</t>
  </si>
  <si>
    <t>PLANMECA</t>
  </si>
  <si>
    <t>Promax 3D</t>
  </si>
  <si>
    <t>Section 2 of the Technical Manual (version 10026634 rev. 6)</t>
  </si>
  <si>
    <t>SIRONA</t>
  </si>
  <si>
    <t>ORTHOPHOS XG 3D</t>
  </si>
  <si>
    <t>Inspection and maintenance and safety checks manual (version 6303601)</t>
  </si>
  <si>
    <t>ORTHOPHOS XG 3</t>
  </si>
  <si>
    <t>ORTHOPHOS XG 5</t>
  </si>
  <si>
    <t>Inspection and maintenance and safety checks manual (version 5987685)</t>
  </si>
  <si>
    <t>Cranex D</t>
  </si>
  <si>
    <t>X-Caliber EX-2000</t>
  </si>
  <si>
    <t>(1) kVp/mA test
(2) beam alignment test
(3) ball/pin test
(4) ground check
(5) motor movements
(6) position detectors
(7) patient position lights
(8) mains power supply cable
(9) tubehead</t>
  </si>
  <si>
    <t>Section 7.2 of Users Manual (version 200409)
Section 1.5 of the Service Manual (version 200569)
Section 4 of the Installation and Set-up Manual (version 200410 rev.2)</t>
  </si>
  <si>
    <t>Section 9.2 of Users Manual (version 8201083)
Section 9 of the Service Manual (version 8201086)</t>
  </si>
  <si>
    <t>Section 6.2 of the Installation Manual (version 204389 rev. 6)
Section 8 of the Service Manual (version 204904 rev. 3)</t>
  </si>
  <si>
    <t>Recommended Frequency</t>
  </si>
  <si>
    <t>(1) calibration
  (a) preheat of the tube
  (b) tube current
  (c) collimator
  (d) geometry
  (e) laser
  (f) pixel
  (g) quality check
(2) motors and movement mechanisms
(3) mains and power supply
(4) tubehead
(5) ground check
(6) fan operation</t>
  </si>
  <si>
    <t>(1) Line Voltage
(2) Line Regulation test
(3) Tube Current Test
(4) Exposure Time Test
(5) X-Ray Field Size
(6) Alignment Test</t>
  </si>
  <si>
    <t>4, 7, 10, 12, 14…
years</t>
  </si>
  <si>
    <t>(1) Review of records
(2) Labels/ serial numbers on the system
(3) Functional test
(4) Tube data
(5) Diaphragm check
(6) Cables
(7) Safety Related</t>
  </si>
  <si>
    <t xml:space="preserve">(1) Peak tube potential (kVp) measurement
(2) Half-value layer measurement
(3) Exposure time measurement
(4) Tube current mA measurement (optional)
(5) Feedback signal offset measurement (optional)
</t>
  </si>
  <si>
    <t>GENDEX</t>
  </si>
  <si>
    <t>(1) Mechanical Checks
(2) Electrical Checks
(3) Functional Checks
(4) MeasurementChecks
  (a) verify current
  (b) verify kV
  (c) verify dose rate
  (d) verify reproducibility
  (e) verify radiation leakage
  (f) verify earth resistance
  (g) verify leakage current</t>
  </si>
  <si>
    <t>Section E of the service manual (version 4519 190 71193)</t>
  </si>
  <si>
    <t>ORTHORALIX 9200</t>
  </si>
  <si>
    <t>GE/INSTRUMENTARIUM</t>
  </si>
  <si>
    <t>Manufacturer Instructions</t>
  </si>
  <si>
    <t>The purpose of the manufacturer testing is to ensure the panoramic unit is being maintained per the manufacturer's suggestions.</t>
  </si>
  <si>
    <r>
      <rPr>
        <sz val="12"/>
        <rFont val="Wingdings 3"/>
        <family val="1"/>
        <charset val="2"/>
      </rPr>
      <t>u</t>
    </r>
    <r>
      <rPr>
        <sz val="10.199999999999999"/>
        <rFont val="Calibri"/>
        <family val="2"/>
      </rPr>
      <t xml:space="preserve"> </t>
    </r>
    <r>
      <rPr>
        <sz val="12"/>
        <rFont val="Calibri"/>
        <family val="2"/>
        <scheme val="minor"/>
      </rPr>
      <t>Mechanical Integrity</t>
    </r>
  </si>
  <si>
    <r>
      <rPr>
        <sz val="12"/>
        <rFont val="Wingdings 3"/>
        <family val="1"/>
        <charset val="2"/>
      </rPr>
      <t>u</t>
    </r>
    <r>
      <rPr>
        <sz val="10.199999999999999"/>
        <rFont val="Calibri"/>
        <family val="2"/>
      </rPr>
      <t xml:space="preserve"> </t>
    </r>
    <r>
      <rPr>
        <sz val="12"/>
        <rFont val="Calibri"/>
        <family val="2"/>
        <scheme val="minor"/>
      </rPr>
      <t>Collimation and Alignment</t>
    </r>
  </si>
  <si>
    <r>
      <rPr>
        <sz val="12"/>
        <rFont val="Wingdings 3"/>
        <family val="1"/>
        <charset val="2"/>
      </rPr>
      <t>u</t>
    </r>
    <r>
      <rPr>
        <sz val="12"/>
        <rFont val="Calibri"/>
        <family val="2"/>
        <scheme val="minor"/>
      </rPr>
      <t xml:space="preserve"> Electrical Integrity</t>
    </r>
  </si>
  <si>
    <r>
      <rPr>
        <sz val="12"/>
        <rFont val="Wingdings 3"/>
        <family val="1"/>
        <charset val="2"/>
      </rPr>
      <t>u</t>
    </r>
    <r>
      <rPr>
        <sz val="10.199999999999999"/>
        <rFont val="Calibri"/>
        <family val="2"/>
      </rPr>
      <t xml:space="preserve"> </t>
    </r>
    <r>
      <rPr>
        <sz val="12"/>
        <rFont val="Calibri"/>
        <family val="2"/>
        <scheme val="minor"/>
      </rPr>
      <t>kVp Accuracy</t>
    </r>
  </si>
  <si>
    <r>
      <rPr>
        <sz val="12"/>
        <rFont val="Wingdings 3"/>
        <family val="1"/>
        <charset val="2"/>
      </rPr>
      <t>u</t>
    </r>
    <r>
      <rPr>
        <sz val="10.199999999999999"/>
        <rFont val="Calibri"/>
        <family val="2"/>
      </rPr>
      <t xml:space="preserve"> </t>
    </r>
    <r>
      <rPr>
        <sz val="12"/>
        <rFont val="Calibri"/>
        <family val="2"/>
        <scheme val="minor"/>
      </rPr>
      <t>mA Accuracy</t>
    </r>
  </si>
  <si>
    <r>
      <t xml:space="preserve">In addition, the frequecy recommended by the manufactuer often exceeds the requirements set out in section 14 of </t>
    </r>
    <r>
      <rPr>
        <i/>
        <sz val="12"/>
        <rFont val="Calibri"/>
        <family val="2"/>
        <scheme val="minor"/>
      </rPr>
      <t>The Radiation Health and Safety Regulations, 2005</t>
    </r>
    <r>
      <rPr>
        <sz val="12"/>
        <rFont val="Calibri"/>
        <family val="2"/>
        <scheme val="minor"/>
      </rPr>
      <t>. A subset of the recommended testing requirements of various panormaic and CBCT manufacturers is provided in the table below:</t>
    </r>
  </si>
  <si>
    <t>A review of various panormaic/CBCT makes and models has shown that the majority of units have some form of prescribed QA from the manufacturer. Although the testing varies from unit to unit, there are tests that are common to a large percentage of units in use.  The common panormaic tests are the following:</t>
  </si>
  <si>
    <t>1. Perform the Preventive Maintenance as recommended by the manufacturer.</t>
  </si>
  <si>
    <t>2. Record the quantitative results along with a Pass/Fail result and the Pass/Fail criteria</t>
  </si>
  <si>
    <t>kVp/Line Voltage</t>
  </si>
  <si>
    <t>Set Value:</t>
  </si>
  <si>
    <t>mA difference &lt; 10%</t>
  </si>
  <si>
    <t>Meas. Value:</t>
  </si>
  <si>
    <t>Beam Quality (HVL)</t>
  </si>
  <si>
    <t>Set kVp:</t>
  </si>
  <si>
    <t>Meas. HVL:</t>
  </si>
  <si>
    <t>C. DETECTOR/CASSETTE HOLDER</t>
  </si>
  <si>
    <t>D. RADIOGRAPHIC QUALITY</t>
  </si>
  <si>
    <t>E. MANUFACTURER REQUIRED TESTING</t>
  </si>
  <si>
    <t>Collimator/Filters</t>
  </si>
  <si>
    <t>Note: Most Panoramic and Cone Beam CT manufacturers prescribe service calibration requirements in their Service/Technical Manuals.  Please attach any manufacturer testing results that are not addressed in the SPM form.</t>
  </si>
  <si>
    <t>mA/Line Current</t>
  </si>
  <si>
    <r>
      <rPr>
        <sz val="10"/>
        <rFont val="Wingdings 3"/>
        <family val="1"/>
        <charset val="2"/>
      </rPr>
      <t>u</t>
    </r>
    <r>
      <rPr>
        <sz val="10"/>
        <rFont val="Arial"/>
        <family val="2"/>
      </rPr>
      <t xml:space="preserve"> Updated logo for visual identity</t>
    </r>
  </si>
  <si>
    <r>
      <rPr>
        <sz val="10"/>
        <rFont val="Wingdings 3"/>
        <family val="1"/>
        <charset val="2"/>
      </rPr>
      <t>u</t>
    </r>
    <r>
      <rPr>
        <sz val="10"/>
        <rFont val="Arial"/>
        <family val="2"/>
      </rPr>
      <t xml:space="preserve"> Changed the date format to mmm dd, yyyy for clarity</t>
    </r>
  </si>
  <si>
    <t>Version 1.1</t>
  </si>
  <si>
    <r>
      <rPr>
        <sz val="10"/>
        <rFont val="Wingdings 3"/>
        <family val="1"/>
        <charset val="2"/>
      </rPr>
      <t>u</t>
    </r>
    <r>
      <rPr>
        <sz val="10"/>
        <rFont val="Arial"/>
        <family val="2"/>
      </rPr>
      <t xml:space="preserve"> Fixed issue where service engineer info not writing to the database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</si>
</sst>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mmmm\ d\,\ yyyy"/>
    <numFmt numFmtId="165" formatCode="0.0000"/>
    <numFmt numFmtId="166" formatCode="0.0"/>
    <numFmt numFmtId="167" formatCode="mmmm\ yyyy"/>
    <numFmt numFmtId="168" formatCode="0000"/>
    <numFmt numFmtId="169" formatCode="\(000\)"/>
    <numFmt numFmtId="170" formatCode="mmmm\,\ yyyy"/>
  </numFmts>
  <fonts count="21" x14ac:knownFonts="1">
    <font>
      <sz val="10"/>
      <name val="Arial"/>
    </font>
    <font>
      <sz val="11"/>
      <color theme="1"/>
      <name val="Calibri"/>
      <family val="2"/>
      <scheme val="minor"/>
    </font>
    <font>
      <sz val="12"/>
      <name val="Calibri"/>
      <family val="2"/>
      <scheme val="minor"/>
    </font>
    <font>
      <sz val="10"/>
      <name val="Calibri"/>
      <family val="2"/>
      <scheme val="minor"/>
    </font>
    <font>
      <b/>
      <sz val="14"/>
      <name val="Calibri"/>
      <family val="2"/>
      <scheme val="minor"/>
    </font>
    <font>
      <b/>
      <sz val="12"/>
      <name val="Calibri"/>
      <family val="2"/>
      <scheme val="minor"/>
    </font>
    <font>
      <b/>
      <sz val="10"/>
      <name val="Calibri"/>
      <family val="2"/>
      <scheme val="minor"/>
    </font>
    <font>
      <sz val="10"/>
      <color rgb="FF000000"/>
      <name val="Arial"/>
      <family val="2"/>
    </font>
    <font>
      <b/>
      <sz val="11"/>
      <name val="Calibri"/>
      <family val="2"/>
      <scheme val="minor"/>
    </font>
    <font>
      <b/>
      <sz val="18"/>
      <name val="Calibri"/>
      <family val="2"/>
      <scheme val="minor"/>
    </font>
    <font>
      <sz val="10"/>
      <name val="Arial"/>
      <family val="2"/>
    </font>
    <font>
      <b/>
      <sz val="10"/>
      <name val="Arial"/>
      <family val="2"/>
    </font>
    <font>
      <i/>
      <sz val="10"/>
      <name val="Arial"/>
      <family val="2"/>
    </font>
    <font>
      <sz val="10"/>
      <name val="Wingdings 3"/>
      <family val="1"/>
      <charset val="2"/>
    </font>
    <font>
      <b/>
      <u/>
      <sz val="12"/>
      <name val="Calibri"/>
      <family val="2"/>
      <scheme val="minor"/>
    </font>
    <font>
      <b/>
      <u/>
      <sz val="16"/>
      <name val="Calibri"/>
      <family val="2"/>
      <scheme val="minor"/>
    </font>
    <font>
      <vertAlign val="subscript"/>
      <sz val="10"/>
      <name val="Calibri"/>
      <family val="2"/>
      <scheme val="minor"/>
    </font>
    <font>
      <sz val="12"/>
      <name val="Wingdings 3"/>
      <family val="1"/>
      <charset val="2"/>
    </font>
    <font>
      <sz val="10.199999999999999"/>
      <name val="Calibri"/>
      <family val="2"/>
    </font>
    <font>
      <i/>
      <sz val="12"/>
      <name val="Calibri"/>
      <family val="2"/>
      <scheme val="minor"/>
    </font>
    <font>
      <sz val="11"/>
      <name val="Arial"/>
      <family val="2"/>
    </font>
  </fonts>
  <fills count="6">
    <fill>
      <patternFill patternType="none"/>
    </fill>
    <fill>
      <patternFill patternType="gray125"/>
    </fill>
    <fill>
      <patternFill patternType="solid">
        <fgColor indexed="2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14996795556505021"/>
        <bgColor indexed="64"/>
      </patternFill>
    </fill>
  </fills>
  <borders count="36">
    <border>
      <left/>
      <right/>
      <top/>
      <bottom/>
      <diagonal/>
    </border>
    <border>
      <left/>
      <right/>
      <top style="medium">
        <color indexed="64"/>
      </top>
      <bottom style="medium">
        <color indexed="64"/>
      </bottom>
      <diagonal/>
    </border>
    <border>
      <left/>
      <right/>
      <top/>
      <bottom style="mediumDashDotDot">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style="medium">
        <color indexed="64"/>
      </left>
      <right/>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auto="1"/>
      </right>
      <top/>
      <bottom/>
      <diagonal/>
    </border>
    <border>
      <left/>
      <right/>
      <top style="mediumDashDotDot">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s>
  <cellStyleXfs count="2">
    <xf numFmtId="0" fontId="0" fillId="0" borderId="0"/>
    <xf numFmtId="0" fontId="1" fillId="0" borderId="0"/>
  </cellStyleXfs>
  <cellXfs count="169">
    <xf numFmtId="0" fontId="0" fillId="0" borderId="0" xfId="0"/>
    <xf numFmtId="0" fontId="2" fillId="0" borderId="0" xfId="0" applyFont="1" applyProtection="1"/>
    <xf numFmtId="0" fontId="3" fillId="0" borderId="0" xfId="0" applyFont="1" applyProtection="1"/>
    <xf numFmtId="164" fontId="2" fillId="0" borderId="0" xfId="0" applyNumberFormat="1" applyFont="1" applyAlignment="1" applyProtection="1">
      <alignment horizontal="center"/>
    </xf>
    <xf numFmtId="0" fontId="5" fillId="0" borderId="0" xfId="0" applyFont="1" applyProtection="1"/>
    <xf numFmtId="0" fontId="6" fillId="0" borderId="0" xfId="0" applyFont="1" applyProtection="1"/>
    <xf numFmtId="2" fontId="2" fillId="0" borderId="0" xfId="0" applyNumberFormat="1" applyFont="1" applyBorder="1" applyAlignment="1" applyProtection="1">
      <alignment horizontal="center"/>
    </xf>
    <xf numFmtId="1" fontId="2" fillId="0" borderId="0" xfId="0" applyNumberFormat="1" applyFont="1" applyBorder="1" applyAlignment="1" applyProtection="1">
      <alignment horizontal="center"/>
    </xf>
    <xf numFmtId="1" fontId="3" fillId="0" borderId="0" xfId="0" applyNumberFormat="1" applyFont="1" applyBorder="1" applyAlignment="1" applyProtection="1">
      <alignment horizontal="center"/>
    </xf>
    <xf numFmtId="166" fontId="2" fillId="0" borderId="0" xfId="0" applyNumberFormat="1" applyFont="1" applyBorder="1" applyAlignment="1" applyProtection="1">
      <alignment horizontal="center"/>
    </xf>
    <xf numFmtId="0" fontId="2" fillId="0" borderId="2" xfId="0" applyFont="1" applyBorder="1" applyProtection="1"/>
    <xf numFmtId="0" fontId="3" fillId="0" borderId="0" xfId="0" applyFont="1"/>
    <xf numFmtId="0" fontId="2" fillId="0" borderId="0" xfId="0" applyFont="1" applyBorder="1" applyAlignment="1" applyProtection="1"/>
    <xf numFmtId="166" fontId="2" fillId="0" borderId="0" xfId="0" applyNumberFormat="1" applyFont="1" applyBorder="1" applyAlignment="1" applyProtection="1">
      <alignment horizontal="left"/>
    </xf>
    <xf numFmtId="2" fontId="2" fillId="0" borderId="0" xfId="0" applyNumberFormat="1" applyFont="1" applyBorder="1" applyAlignment="1" applyProtection="1">
      <alignment horizontal="left"/>
    </xf>
    <xf numFmtId="165" fontId="5" fillId="0" borderId="0" xfId="0" applyNumberFormat="1" applyFont="1" applyBorder="1" applyAlignment="1" applyProtection="1">
      <alignment horizontal="left" vertical="center"/>
    </xf>
    <xf numFmtId="0" fontId="5" fillId="2" borderId="4" xfId="0" applyFont="1" applyFill="1" applyBorder="1" applyAlignment="1" applyProtection="1">
      <alignment horizontal="left"/>
    </xf>
    <xf numFmtId="0" fontId="5" fillId="2" borderId="5" xfId="0" applyFont="1" applyFill="1" applyBorder="1" applyAlignment="1" applyProtection="1">
      <alignment horizontal="left"/>
    </xf>
    <xf numFmtId="0" fontId="5" fillId="2" borderId="6" xfId="0" applyFont="1" applyFill="1" applyBorder="1" applyAlignment="1" applyProtection="1">
      <alignment horizontal="left"/>
    </xf>
    <xf numFmtId="0" fontId="2" fillId="0" borderId="0" xfId="0" applyFont="1" applyBorder="1" applyAlignment="1" applyProtection="1">
      <alignment horizontal="left"/>
    </xf>
    <xf numFmtId="0" fontId="5" fillId="0" borderId="0" xfId="0" applyFont="1" applyBorder="1" applyAlignment="1" applyProtection="1">
      <alignment horizontal="center"/>
    </xf>
    <xf numFmtId="0" fontId="8" fillId="0" borderId="0" xfId="0" applyFont="1" applyProtection="1"/>
    <xf numFmtId="0" fontId="9" fillId="0" borderId="16" xfId="0" applyFont="1" applyFill="1" applyBorder="1" applyAlignment="1" applyProtection="1">
      <alignment vertical="center"/>
    </xf>
    <xf numFmtId="0" fontId="9" fillId="0" borderId="15" xfId="0" applyFont="1" applyFill="1" applyBorder="1" applyAlignment="1" applyProtection="1">
      <alignment vertical="center"/>
    </xf>
    <xf numFmtId="0" fontId="3" fillId="0" borderId="17" xfId="0" applyFont="1" applyBorder="1" applyProtection="1"/>
    <xf numFmtId="0" fontId="3" fillId="0" borderId="19" xfId="0" applyFont="1" applyBorder="1" applyProtection="1"/>
    <xf numFmtId="0" fontId="11" fillId="0" borderId="0" xfId="0" applyFont="1"/>
    <xf numFmtId="0" fontId="10" fillId="0" borderId="0" xfId="0" applyFont="1"/>
    <xf numFmtId="0" fontId="10" fillId="0" borderId="0" xfId="0" applyFont="1" applyAlignment="1">
      <alignment vertical="top"/>
    </xf>
    <xf numFmtId="0" fontId="2" fillId="0" borderId="0" xfId="0" applyFont="1"/>
    <xf numFmtId="0" fontId="14" fillId="0" borderId="0" xfId="0" applyFont="1"/>
    <xf numFmtId="0" fontId="15" fillId="0" borderId="0" xfId="0" applyFont="1"/>
    <xf numFmtId="166" fontId="10" fillId="0" borderId="0" xfId="0" applyNumberFormat="1" applyFont="1" applyAlignment="1">
      <alignment horizontal="center"/>
    </xf>
    <xf numFmtId="170" fontId="0" fillId="0" borderId="0" xfId="0" applyNumberFormat="1" applyAlignment="1">
      <alignment horizontal="center"/>
    </xf>
    <xf numFmtId="0" fontId="10" fillId="0" borderId="0" xfId="0" applyFont="1" applyAlignment="1">
      <alignment vertical="top" wrapText="1"/>
    </xf>
    <xf numFmtId="0" fontId="0" fillId="0" borderId="0" xfId="0" applyAlignment="1">
      <alignment vertical="top" wrapText="1"/>
    </xf>
    <xf numFmtId="0" fontId="2" fillId="0" borderId="0" xfId="0" applyFont="1" applyBorder="1" applyAlignment="1" applyProtection="1">
      <alignment horizontal="left"/>
    </xf>
    <xf numFmtId="0" fontId="2" fillId="0" borderId="0" xfId="0" applyFont="1" applyBorder="1" applyAlignment="1" applyProtection="1">
      <alignment horizontal="center"/>
    </xf>
    <xf numFmtId="0" fontId="3" fillId="0" borderId="0" xfId="0" applyFont="1" applyBorder="1" applyAlignment="1" applyProtection="1">
      <alignment horizontal="center"/>
    </xf>
    <xf numFmtId="0" fontId="5" fillId="0" borderId="0" xfId="0" applyFont="1" applyAlignment="1" applyProtection="1"/>
    <xf numFmtId="166" fontId="3" fillId="0" borderId="0" xfId="0" applyNumberFormat="1" applyFont="1" applyAlignment="1" applyProtection="1">
      <alignment horizontal="center" vertical="center"/>
    </xf>
    <xf numFmtId="0" fontId="4" fillId="0" borderId="18" xfId="0" applyFont="1" applyFill="1" applyBorder="1" applyAlignment="1" applyProtection="1">
      <alignment vertical="center"/>
    </xf>
    <xf numFmtId="167" fontId="2" fillId="0" borderId="0" xfId="0" applyNumberFormat="1" applyFont="1" applyAlignment="1" applyProtection="1"/>
    <xf numFmtId="0" fontId="2" fillId="0" borderId="28" xfId="0" applyFont="1" applyFill="1" applyBorder="1" applyAlignment="1" applyProtection="1">
      <alignment horizontal="left"/>
    </xf>
    <xf numFmtId="0" fontId="5" fillId="0" borderId="0" xfId="0" applyFont="1" applyFill="1" applyBorder="1" applyAlignment="1" applyProtection="1">
      <alignment horizontal="left"/>
    </xf>
    <xf numFmtId="0" fontId="3" fillId="4" borderId="28" xfId="0" applyFont="1" applyFill="1" applyBorder="1" applyAlignment="1" applyProtection="1"/>
    <xf numFmtId="0" fontId="3" fillId="4" borderId="17" xfId="0" applyFont="1" applyFill="1" applyBorder="1" applyAlignment="1" applyProtection="1"/>
    <xf numFmtId="0" fontId="3" fillId="4" borderId="16" xfId="0" applyFont="1" applyFill="1" applyBorder="1" applyAlignment="1" applyProtection="1"/>
    <xf numFmtId="0" fontId="3" fillId="4" borderId="18" xfId="0" applyFont="1" applyFill="1" applyBorder="1" applyAlignment="1" applyProtection="1"/>
    <xf numFmtId="0" fontId="3" fillId="4" borderId="0" xfId="0" applyFont="1" applyFill="1" applyProtection="1"/>
    <xf numFmtId="0" fontId="2" fillId="0" borderId="29" xfId="0" applyFont="1" applyBorder="1" applyAlignment="1" applyProtection="1">
      <alignment horizontal="left" vertical="top"/>
    </xf>
    <xf numFmtId="0" fontId="3" fillId="0" borderId="29" xfId="0" applyFont="1" applyBorder="1" applyProtection="1"/>
    <xf numFmtId="0" fontId="3" fillId="0" borderId="0" xfId="0" applyFont="1" applyFill="1" applyBorder="1" applyAlignment="1" applyProtection="1">
      <alignment horizontal="center" vertical="center"/>
    </xf>
    <xf numFmtId="168" fontId="3" fillId="5" borderId="0" xfId="0" applyNumberFormat="1" applyFont="1" applyFill="1" applyBorder="1" applyAlignment="1" applyProtection="1">
      <alignment vertical="center"/>
    </xf>
    <xf numFmtId="0" fontId="0" fillId="0" borderId="0" xfId="0" applyAlignment="1">
      <alignment wrapText="1"/>
    </xf>
    <xf numFmtId="0" fontId="0" fillId="0" borderId="0" xfId="0" applyAlignment="1">
      <alignment horizontal="center" vertical="center"/>
    </xf>
    <xf numFmtId="0" fontId="0" fillId="0" borderId="0" xfId="0" applyAlignment="1">
      <alignment horizontal="center" vertical="center"/>
    </xf>
    <xf numFmtId="0" fontId="0" fillId="0" borderId="22" xfId="0" applyBorder="1" applyAlignment="1">
      <alignment horizontal="center" vertical="center"/>
    </xf>
    <xf numFmtId="0" fontId="0" fillId="0" borderId="22" xfId="0" applyBorder="1" applyAlignment="1">
      <alignment horizontal="left" vertical="center" wrapText="1"/>
    </xf>
    <xf numFmtId="0" fontId="0" fillId="0" borderId="22" xfId="0" applyBorder="1" applyAlignment="1">
      <alignment vertical="center" wrapText="1"/>
    </xf>
    <xf numFmtId="0" fontId="0" fillId="0" borderId="22" xfId="0" applyBorder="1" applyAlignment="1">
      <alignment vertical="center"/>
    </xf>
    <xf numFmtId="0" fontId="10" fillId="0" borderId="22" xfId="0" applyFont="1" applyBorder="1" applyAlignment="1">
      <alignment vertical="center" wrapText="1"/>
    </xf>
    <xf numFmtId="0" fontId="11" fillId="3" borderId="22" xfId="0" applyFont="1" applyFill="1" applyBorder="1" applyAlignment="1">
      <alignment horizontal="center" vertical="center"/>
    </xf>
    <xf numFmtId="0" fontId="11" fillId="3" borderId="22" xfId="0" applyFont="1" applyFill="1" applyBorder="1" applyAlignment="1">
      <alignment horizontal="center" vertical="center" wrapText="1"/>
    </xf>
    <xf numFmtId="0" fontId="11" fillId="3" borderId="22" xfId="0" applyFont="1" applyFill="1" applyBorder="1" applyAlignment="1">
      <alignment vertical="center"/>
    </xf>
    <xf numFmtId="0" fontId="10" fillId="0" borderId="22" xfId="0" applyFont="1" applyBorder="1" applyAlignment="1">
      <alignment horizontal="center" vertical="center"/>
    </xf>
    <xf numFmtId="0" fontId="10" fillId="0" borderId="22" xfId="0" applyFont="1" applyFill="1" applyBorder="1" applyAlignment="1">
      <alignment horizontal="center" vertical="center"/>
    </xf>
    <xf numFmtId="0" fontId="0" fillId="0" borderId="22" xfId="0" applyFont="1" applyFill="1" applyBorder="1" applyAlignment="1">
      <alignment vertical="center"/>
    </xf>
    <xf numFmtId="0" fontId="2" fillId="0" borderId="0" xfId="0" applyFont="1" applyBorder="1" applyAlignment="1" applyProtection="1">
      <alignment horizontal="right"/>
    </xf>
    <xf numFmtId="0" fontId="3" fillId="0" borderId="15" xfId="0" applyFont="1" applyBorder="1" applyAlignment="1" applyProtection="1">
      <alignment horizontal="left"/>
    </xf>
    <xf numFmtId="0" fontId="0" fillId="0" borderId="0" xfId="0" applyAlignment="1">
      <alignment vertical="center"/>
    </xf>
    <xf numFmtId="0" fontId="2" fillId="0" borderId="0" xfId="0" applyFont="1" applyAlignment="1">
      <alignment vertical="top" wrapText="1"/>
    </xf>
    <xf numFmtId="0" fontId="2" fillId="0" borderId="0" xfId="0" applyFont="1" applyAlignment="1">
      <alignment horizontal="left" vertical="top"/>
    </xf>
    <xf numFmtId="0" fontId="2" fillId="0" borderId="0" xfId="0" applyFont="1" applyAlignment="1">
      <alignment vertical="top"/>
    </xf>
    <xf numFmtId="0" fontId="20" fillId="0" borderId="0" xfId="0" applyFont="1"/>
    <xf numFmtId="166" fontId="2" fillId="0" borderId="0" xfId="0" applyNumberFormat="1" applyFont="1" applyBorder="1" applyAlignment="1" applyProtection="1">
      <alignment vertical="center"/>
    </xf>
    <xf numFmtId="0" fontId="3" fillId="0" borderId="0" xfId="0" applyFont="1" applyBorder="1" applyAlignment="1" applyProtection="1">
      <alignment vertical="center"/>
    </xf>
    <xf numFmtId="0" fontId="2" fillId="0" borderId="0" xfId="0" applyFont="1" applyAlignment="1" applyProtection="1">
      <alignment horizontal="left" vertical="center"/>
    </xf>
    <xf numFmtId="0" fontId="5" fillId="0" borderId="0" xfId="0" applyFont="1" applyBorder="1" applyAlignment="1" applyProtection="1"/>
    <xf numFmtId="0" fontId="3" fillId="0" borderId="1" xfId="0" applyFont="1" applyBorder="1" applyAlignment="1" applyProtection="1">
      <alignment horizontal="center" vertical="center"/>
    </xf>
    <xf numFmtId="0" fontId="2" fillId="0" borderId="0" xfId="0" applyFont="1" applyFill="1" applyBorder="1" applyAlignment="1" applyProtection="1">
      <alignment horizontal="center"/>
    </xf>
    <xf numFmtId="0" fontId="3" fillId="0" borderId="0" xfId="0" applyFont="1" applyFill="1" applyBorder="1" applyAlignment="1" applyProtection="1"/>
    <xf numFmtId="0" fontId="3" fillId="0" borderId="29" xfId="0" applyFont="1" applyBorder="1"/>
    <xf numFmtId="0" fontId="5" fillId="0" borderId="29" xfId="0" applyFont="1" applyBorder="1" applyAlignment="1" applyProtection="1">
      <alignment horizontal="left"/>
    </xf>
    <xf numFmtId="0" fontId="3" fillId="2" borderId="7" xfId="0" applyFont="1" applyFill="1" applyBorder="1" applyAlignment="1" applyProtection="1">
      <alignment horizontal="left"/>
    </xf>
    <xf numFmtId="0" fontId="3" fillId="2" borderId="8" xfId="0" applyFont="1" applyFill="1" applyBorder="1" applyAlignment="1" applyProtection="1">
      <alignment horizontal="left"/>
    </xf>
    <xf numFmtId="0" fontId="3" fillId="2" borderId="9" xfId="0" applyFont="1" applyFill="1" applyBorder="1" applyAlignment="1" applyProtection="1">
      <alignment horizontal="left"/>
    </xf>
    <xf numFmtId="0" fontId="4" fillId="0" borderId="16" xfId="0" applyFont="1" applyFill="1" applyBorder="1" applyAlignment="1" applyProtection="1">
      <alignment vertical="center"/>
    </xf>
    <xf numFmtId="0" fontId="2" fillId="0" borderId="14" xfId="0" applyFont="1" applyFill="1" applyBorder="1" applyAlignment="1" applyProtection="1">
      <alignment horizontal="center"/>
    </xf>
    <xf numFmtId="0" fontId="3" fillId="0" borderId="0" xfId="0" applyFont="1" applyFill="1" applyBorder="1" applyProtection="1"/>
    <xf numFmtId="0" fontId="2" fillId="0" borderId="0" xfId="0" applyFont="1" applyFill="1" applyBorder="1" applyAlignment="1" applyProtection="1">
      <alignment horizontal="right"/>
    </xf>
    <xf numFmtId="0" fontId="3" fillId="0" borderId="0" xfId="0" applyFont="1" applyBorder="1" applyAlignment="1" applyProtection="1">
      <alignment horizontal="left" vertical="top" wrapText="1"/>
    </xf>
    <xf numFmtId="0" fontId="3" fillId="0" borderId="2" xfId="0" applyFont="1" applyBorder="1" applyAlignment="1" applyProtection="1">
      <alignment horizontal="left" vertical="top" wrapText="1"/>
    </xf>
    <xf numFmtId="0" fontId="2" fillId="0" borderId="0" xfId="0" applyFont="1" applyFill="1" applyBorder="1" applyAlignment="1" applyProtection="1">
      <alignment vertical="center"/>
    </xf>
    <xf numFmtId="0" fontId="2" fillId="0" borderId="0" xfId="0" applyFont="1" applyFill="1" applyBorder="1" applyAlignment="1" applyProtection="1">
      <alignment horizontal="center" vertical="center"/>
    </xf>
    <xf numFmtId="0" fontId="4" fillId="0" borderId="16" xfId="0" applyFont="1" applyFill="1" applyBorder="1" applyAlignment="1" applyProtection="1">
      <alignment horizontal="center" vertical="center"/>
    </xf>
    <xf numFmtId="0" fontId="4" fillId="0" borderId="15" xfId="0" applyFont="1" applyFill="1" applyBorder="1" applyAlignment="1" applyProtection="1">
      <alignment horizontal="center" vertical="center"/>
    </xf>
    <xf numFmtId="167" fontId="2" fillId="0" borderId="15" xfId="0" applyNumberFormat="1" applyFont="1" applyBorder="1" applyAlignment="1" applyProtection="1">
      <alignment horizontal="left" vertical="center"/>
    </xf>
    <xf numFmtId="167" fontId="2" fillId="0" borderId="20" xfId="0" applyNumberFormat="1" applyFont="1" applyBorder="1" applyAlignment="1" applyProtection="1">
      <alignment horizontal="left" vertical="center"/>
    </xf>
    <xf numFmtId="0" fontId="2" fillId="3" borderId="22" xfId="0" applyFont="1" applyFill="1" applyBorder="1" applyAlignment="1" applyProtection="1">
      <alignment horizontal="center" vertical="center"/>
      <protection locked="0"/>
    </xf>
    <xf numFmtId="0" fontId="2" fillId="0" borderId="0" xfId="0" applyFont="1" applyBorder="1" applyAlignment="1" applyProtection="1">
      <alignment horizontal="right"/>
    </xf>
    <xf numFmtId="0" fontId="5" fillId="0" borderId="0" xfId="0" applyFont="1" applyBorder="1" applyAlignment="1" applyProtection="1">
      <alignment horizontal="left"/>
    </xf>
    <xf numFmtId="0" fontId="3" fillId="0" borderId="3" xfId="0" applyFont="1" applyBorder="1" applyAlignment="1" applyProtection="1">
      <alignment horizontal="center" vertical="center"/>
    </xf>
    <xf numFmtId="0" fontId="3" fillId="0" borderId="24" xfId="0" applyFont="1" applyBorder="1" applyAlignment="1" applyProtection="1">
      <alignment horizontal="center" vertical="center"/>
    </xf>
    <xf numFmtId="0" fontId="2" fillId="0" borderId="0" xfId="0" applyFont="1" applyBorder="1" applyAlignment="1" applyProtection="1">
      <alignment horizontal="left"/>
    </xf>
    <xf numFmtId="49" fontId="2" fillId="3" borderId="10" xfId="0" applyNumberFormat="1" applyFont="1" applyFill="1" applyBorder="1" applyAlignment="1" applyProtection="1">
      <alignment horizontal="center" vertical="center"/>
      <protection locked="0"/>
    </xf>
    <xf numFmtId="49" fontId="2" fillId="3" borderId="14" xfId="0" applyNumberFormat="1" applyFont="1" applyFill="1" applyBorder="1" applyAlignment="1" applyProtection="1">
      <alignment horizontal="center" vertical="center"/>
      <protection locked="0"/>
    </xf>
    <xf numFmtId="0" fontId="2" fillId="3" borderId="25" xfId="0" applyFont="1" applyFill="1" applyBorder="1" applyAlignment="1" applyProtection="1">
      <alignment horizontal="left" vertical="top" wrapText="1"/>
      <protection locked="0"/>
    </xf>
    <xf numFmtId="0" fontId="2" fillId="3" borderId="26" xfId="0" applyFont="1" applyFill="1" applyBorder="1" applyAlignment="1" applyProtection="1">
      <alignment horizontal="left" vertical="top" wrapText="1"/>
      <protection locked="0"/>
    </xf>
    <xf numFmtId="0" fontId="2" fillId="3" borderId="27" xfId="0" applyFont="1" applyFill="1" applyBorder="1" applyAlignment="1" applyProtection="1">
      <alignment horizontal="left" vertical="top" wrapText="1"/>
      <protection locked="0"/>
    </xf>
    <xf numFmtId="0" fontId="2" fillId="3" borderId="23" xfId="0" applyFont="1" applyFill="1" applyBorder="1" applyAlignment="1" applyProtection="1">
      <alignment horizontal="left" vertical="top" wrapText="1"/>
      <protection locked="0"/>
    </xf>
    <xf numFmtId="0" fontId="2" fillId="3" borderId="10" xfId="0" applyFont="1" applyFill="1" applyBorder="1" applyAlignment="1" applyProtection="1">
      <alignment horizontal="left" vertical="top" wrapText="1"/>
      <protection locked="0"/>
    </xf>
    <xf numFmtId="0" fontId="2" fillId="3" borderId="21" xfId="0" applyFont="1" applyFill="1" applyBorder="1" applyAlignment="1" applyProtection="1">
      <alignment horizontal="left" vertical="top" wrapText="1"/>
      <protection locked="0"/>
    </xf>
    <xf numFmtId="0" fontId="5" fillId="3" borderId="10" xfId="0" applyFont="1" applyFill="1" applyBorder="1" applyAlignment="1" applyProtection="1">
      <alignment horizontal="center" vertical="center"/>
      <protection locked="0"/>
    </xf>
    <xf numFmtId="0" fontId="5" fillId="3" borderId="14" xfId="0" applyFont="1" applyFill="1" applyBorder="1" applyAlignment="1" applyProtection="1">
      <alignment horizontal="center" vertical="center"/>
      <protection locked="0"/>
    </xf>
    <xf numFmtId="0" fontId="5" fillId="0" borderId="16" xfId="0" applyFont="1" applyBorder="1" applyAlignment="1" applyProtection="1">
      <alignment horizontal="left"/>
    </xf>
    <xf numFmtId="0" fontId="5" fillId="0" borderId="16" xfId="0" applyFont="1" applyBorder="1" applyAlignment="1" applyProtection="1">
      <alignment horizontal="right"/>
    </xf>
    <xf numFmtId="0" fontId="5" fillId="0" borderId="0" xfId="0" applyFont="1" applyAlignment="1" applyProtection="1">
      <alignment horizontal="center"/>
    </xf>
    <xf numFmtId="0" fontId="5" fillId="0" borderId="16" xfId="0" applyNumberFormat="1" applyFont="1" applyBorder="1" applyAlignment="1" applyProtection="1">
      <alignment horizontal="center"/>
    </xf>
    <xf numFmtId="0" fontId="5" fillId="0" borderId="0" xfId="0" applyFont="1" applyAlignment="1" applyProtection="1">
      <alignment horizontal="left"/>
    </xf>
    <xf numFmtId="0" fontId="2" fillId="3" borderId="14" xfId="0" applyFont="1" applyFill="1" applyBorder="1" applyAlignment="1" applyProtection="1">
      <alignment horizontal="center" vertical="center"/>
      <protection locked="0"/>
    </xf>
    <xf numFmtId="0" fontId="5" fillId="0" borderId="14" xfId="0" applyFont="1" applyBorder="1" applyAlignment="1" applyProtection="1">
      <alignment horizontal="center"/>
      <protection locked="0"/>
    </xf>
    <xf numFmtId="0" fontId="5" fillId="0" borderId="10" xfId="0" applyFont="1" applyBorder="1" applyAlignment="1" applyProtection="1">
      <alignment horizontal="center"/>
      <protection locked="0"/>
    </xf>
    <xf numFmtId="0" fontId="2" fillId="0" borderId="15" xfId="0" applyFont="1" applyBorder="1" applyAlignment="1" applyProtection="1">
      <alignment horizontal="center"/>
    </xf>
    <xf numFmtId="0" fontId="5" fillId="0" borderId="0" xfId="0" applyFont="1" applyBorder="1" applyAlignment="1" applyProtection="1">
      <alignment horizontal="center"/>
    </xf>
    <xf numFmtId="0" fontId="2" fillId="0" borderId="15" xfId="0" applyFont="1" applyBorder="1" applyAlignment="1" applyProtection="1">
      <alignment horizontal="right" vertical="center"/>
    </xf>
    <xf numFmtId="0" fontId="5" fillId="3" borderId="5" xfId="0" applyFont="1" applyFill="1" applyBorder="1" applyAlignment="1" applyProtection="1">
      <alignment horizontal="center" vertical="center"/>
      <protection locked="0"/>
    </xf>
    <xf numFmtId="0" fontId="5" fillId="3" borderId="12" xfId="0" applyFont="1" applyFill="1" applyBorder="1" applyAlignment="1" applyProtection="1">
      <alignment horizontal="center" vertical="center"/>
      <protection locked="0"/>
    </xf>
    <xf numFmtId="0" fontId="2" fillId="3" borderId="8" xfId="0" applyFont="1" applyFill="1" applyBorder="1" applyAlignment="1" applyProtection="1">
      <alignment horizontal="center" vertical="center"/>
      <protection locked="0"/>
    </xf>
    <xf numFmtId="0" fontId="2" fillId="3" borderId="13" xfId="0" applyFont="1" applyFill="1" applyBorder="1" applyAlignment="1" applyProtection="1">
      <alignment horizontal="center" vertical="center"/>
      <protection locked="0"/>
    </xf>
    <xf numFmtId="168" fontId="3" fillId="3" borderId="10" xfId="0" applyNumberFormat="1" applyFont="1" applyFill="1" applyBorder="1" applyAlignment="1" applyProtection="1">
      <alignment horizontal="center" vertical="center"/>
      <protection locked="0"/>
    </xf>
    <xf numFmtId="0" fontId="6" fillId="4" borderId="11" xfId="0" applyFont="1" applyFill="1" applyBorder="1" applyAlignment="1" applyProtection="1">
      <alignment horizontal="center" vertical="center"/>
    </xf>
    <xf numFmtId="0" fontId="6" fillId="4" borderId="0" xfId="0" applyFont="1" applyFill="1" applyBorder="1" applyAlignment="1" applyProtection="1">
      <alignment horizontal="center" vertical="center"/>
    </xf>
    <xf numFmtId="0" fontId="3" fillId="0" borderId="29" xfId="0" applyFont="1" applyBorder="1" applyAlignment="1" applyProtection="1">
      <alignment horizontal="left"/>
    </xf>
    <xf numFmtId="169" fontId="3" fillId="3" borderId="10" xfId="0" applyNumberFormat="1" applyFont="1" applyFill="1" applyBorder="1" applyAlignment="1" applyProtection="1">
      <alignment horizontal="center" vertical="center"/>
      <protection locked="0"/>
    </xf>
    <xf numFmtId="0" fontId="3" fillId="4" borderId="11" xfId="0" applyFont="1" applyFill="1" applyBorder="1" applyAlignment="1" applyProtection="1">
      <alignment horizontal="center" vertical="center"/>
    </xf>
    <xf numFmtId="0" fontId="3" fillId="4" borderId="0" xfId="0" applyFont="1" applyFill="1" applyBorder="1" applyAlignment="1" applyProtection="1">
      <alignment horizontal="center" vertical="center"/>
    </xf>
    <xf numFmtId="0" fontId="3" fillId="4" borderId="19" xfId="0" applyFont="1" applyFill="1" applyBorder="1" applyAlignment="1" applyProtection="1">
      <alignment horizontal="center" vertical="center"/>
    </xf>
    <xf numFmtId="0" fontId="3" fillId="4" borderId="15" xfId="0" applyFont="1" applyFill="1" applyBorder="1" applyAlignment="1" applyProtection="1">
      <alignment horizontal="center" vertical="center"/>
    </xf>
    <xf numFmtId="0" fontId="3" fillId="4" borderId="0" xfId="0" applyFont="1" applyFill="1" applyBorder="1" applyAlignment="1" applyProtection="1">
      <alignment horizontal="center"/>
    </xf>
    <xf numFmtId="0" fontId="3" fillId="4" borderId="28" xfId="0" applyFont="1" applyFill="1" applyBorder="1" applyAlignment="1" applyProtection="1">
      <alignment horizontal="center"/>
    </xf>
    <xf numFmtId="0" fontId="3" fillId="4" borderId="15" xfId="0" applyFont="1" applyFill="1" applyBorder="1" applyAlignment="1" applyProtection="1">
      <alignment horizontal="center"/>
    </xf>
    <xf numFmtId="0" fontId="3" fillId="4" borderId="20" xfId="0" applyFont="1" applyFill="1" applyBorder="1" applyAlignment="1" applyProtection="1">
      <alignment horizontal="center"/>
    </xf>
    <xf numFmtId="0" fontId="3" fillId="0" borderId="16" xfId="0" applyFont="1" applyBorder="1" applyAlignment="1" applyProtection="1">
      <alignment horizontal="left"/>
    </xf>
    <xf numFmtId="0" fontId="5" fillId="0" borderId="29" xfId="0" applyFont="1" applyBorder="1" applyAlignment="1" applyProtection="1">
      <alignment horizontal="left"/>
    </xf>
    <xf numFmtId="0" fontId="3" fillId="3" borderId="10" xfId="0" applyFont="1" applyFill="1" applyBorder="1" applyAlignment="1" applyProtection="1">
      <alignment horizontal="center" vertical="center"/>
      <protection locked="0"/>
    </xf>
    <xf numFmtId="0" fontId="3" fillId="0" borderId="0" xfId="0" applyFont="1" applyAlignment="1" applyProtection="1">
      <alignment horizontal="left"/>
    </xf>
    <xf numFmtId="0" fontId="3" fillId="0" borderId="0" xfId="0" applyFont="1" applyBorder="1" applyAlignment="1" applyProtection="1">
      <alignment horizontal="left" vertical="top" wrapText="1"/>
    </xf>
    <xf numFmtId="0" fontId="2" fillId="3" borderId="34" xfId="0" applyFont="1" applyFill="1" applyBorder="1" applyAlignment="1" applyProtection="1">
      <alignment horizontal="center" vertical="center"/>
      <protection locked="0"/>
    </xf>
    <xf numFmtId="0" fontId="2" fillId="3" borderId="33" xfId="0" applyFont="1" applyFill="1" applyBorder="1" applyAlignment="1" applyProtection="1">
      <alignment horizontal="center" vertical="center"/>
      <protection locked="0"/>
    </xf>
    <xf numFmtId="0" fontId="2" fillId="0" borderId="35" xfId="0" applyFont="1" applyBorder="1" applyAlignment="1" applyProtection="1">
      <alignment horizontal="right"/>
    </xf>
    <xf numFmtId="166" fontId="2" fillId="0" borderId="0" xfId="0" applyNumberFormat="1" applyFont="1" applyBorder="1" applyAlignment="1" applyProtection="1">
      <alignment horizontal="right" vertical="center"/>
    </xf>
    <xf numFmtId="166" fontId="2" fillId="0" borderId="35" xfId="0" applyNumberFormat="1" applyFont="1" applyBorder="1" applyAlignment="1" applyProtection="1">
      <alignment horizontal="right" vertical="center"/>
    </xf>
    <xf numFmtId="0" fontId="3" fillId="0" borderId="0" xfId="0" applyFont="1" applyBorder="1" applyAlignment="1" applyProtection="1">
      <alignment horizontal="left"/>
    </xf>
    <xf numFmtId="0" fontId="11" fillId="0" borderId="0" xfId="0" applyFont="1" applyAlignment="1">
      <alignment horizontal="left"/>
    </xf>
    <xf numFmtId="0" fontId="12" fillId="0" borderId="10" xfId="0" applyFont="1" applyBorder="1" applyAlignment="1">
      <alignment horizontal="center"/>
    </xf>
    <xf numFmtId="166" fontId="10" fillId="0" borderId="0" xfId="0" applyNumberFormat="1" applyFont="1" applyAlignment="1">
      <alignment horizontal="center"/>
    </xf>
    <xf numFmtId="170" fontId="0" fillId="0" borderId="0" xfId="0" applyNumberFormat="1" applyAlignment="1">
      <alignment horizontal="center"/>
    </xf>
    <xf numFmtId="0" fontId="10" fillId="0" borderId="0" xfId="0" applyFont="1" applyAlignment="1">
      <alignment horizontal="left" vertical="top" wrapText="1"/>
    </xf>
    <xf numFmtId="170" fontId="10" fillId="0" borderId="0" xfId="0" applyNumberFormat="1" applyFont="1" applyAlignment="1">
      <alignment horizontal="center"/>
    </xf>
    <xf numFmtId="0" fontId="10" fillId="0" borderId="30" xfId="0" applyFont="1" applyBorder="1" applyAlignment="1">
      <alignment horizontal="left" vertical="center" wrapText="1"/>
    </xf>
    <xf numFmtId="0" fontId="10" fillId="0" borderId="31" xfId="0" applyFont="1" applyBorder="1" applyAlignment="1">
      <alignment horizontal="left" vertical="center" wrapText="1"/>
    </xf>
    <xf numFmtId="0" fontId="10" fillId="0" borderId="32" xfId="0" applyFont="1" applyBorder="1" applyAlignment="1">
      <alignment horizontal="left" vertical="center" wrapText="1"/>
    </xf>
    <xf numFmtId="0" fontId="0" fillId="0" borderId="22" xfId="0" applyBorder="1" applyAlignment="1">
      <alignment horizontal="center" vertical="center"/>
    </xf>
    <xf numFmtId="0" fontId="10" fillId="0" borderId="22" xfId="0" applyFont="1" applyBorder="1" applyAlignment="1">
      <alignment horizontal="center" vertical="center" wrapText="1"/>
    </xf>
    <xf numFmtId="0" fontId="10" fillId="0" borderId="22" xfId="0" applyFont="1" applyBorder="1" applyAlignment="1">
      <alignment horizontal="left" vertical="center" wrapText="1"/>
    </xf>
    <xf numFmtId="0" fontId="2" fillId="0" borderId="0" xfId="0" applyFont="1" applyAlignment="1">
      <alignment horizontal="left" vertical="top" wrapText="1"/>
    </xf>
    <xf numFmtId="0" fontId="0" fillId="0" borderId="22" xfId="0" applyBorder="1" applyAlignment="1">
      <alignment horizontal="left" vertical="center"/>
    </xf>
    <xf numFmtId="164" fontId="2" fillId="3" borderId="5" xfId="0" applyNumberFormat="1" applyFont="1" applyFill="1" applyBorder="1" applyAlignment="1" applyProtection="1">
      <alignment horizontal="center" vertical="center"/>
      <protection locked="0"/>
    </xf>
  </cellXfs>
  <cellStyles count="2">
    <cellStyle name="Normal" xfId="0" builtinId="0"/>
    <cellStyle name="Normal 2" xfId="1"/>
  </cellStyles>
  <dxfs count="10">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ndense val="0"/>
        <extend val="0"/>
        <color indexed="10"/>
      </font>
      <fill>
        <patternFill patternType="none">
          <bgColor indexed="65"/>
        </patternFill>
      </fill>
    </dxf>
    <dxf>
      <font>
        <condense val="0"/>
        <extend val="0"/>
        <color indexed="10"/>
      </font>
    </dxf>
  </dxfs>
  <tableStyles count="0" defaultTableStyle="TableStyleMedium2" defaultPivotStyle="PivotStyleLight16"/>
  <colors>
    <mruColors>
      <color rgb="FFDCDC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26</xdr:col>
          <xdr:colOff>38100</xdr:colOff>
          <xdr:row>60</xdr:row>
          <xdr:rowOff>133350</xdr:rowOff>
        </xdr:from>
        <xdr:to>
          <xdr:col>30</xdr:col>
          <xdr:colOff>165100</xdr:colOff>
          <xdr:row>62</xdr:row>
          <xdr:rowOff>107950</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CLEAR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30</xdr:col>
          <xdr:colOff>228600</xdr:colOff>
          <xdr:row>60</xdr:row>
          <xdr:rowOff>133350</xdr:rowOff>
        </xdr:from>
        <xdr:to>
          <xdr:col>36</xdr:col>
          <xdr:colOff>0</xdr:colOff>
          <xdr:row>62</xdr:row>
          <xdr:rowOff>107950</xdr:rowOff>
        </xdr:to>
        <xdr:sp macro="" textlink="">
          <xdr:nvSpPr>
            <xdr:cNvPr id="4098" name="Button 2" hidden="1">
              <a:extLst>
                <a:ext uri="{63B3BB69-23CF-44E3-9099-C40C66FF867C}">
                  <a14:compatExt spid="_x0000_s409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SAVE SPM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165100</xdr:colOff>
          <xdr:row>60</xdr:row>
          <xdr:rowOff>76200</xdr:rowOff>
        </xdr:from>
        <xdr:to>
          <xdr:col>16</xdr:col>
          <xdr:colOff>12700</xdr:colOff>
          <xdr:row>61</xdr:row>
          <xdr:rowOff>76200</xdr:rowOff>
        </xdr:to>
        <xdr:sp macro="" textlink="">
          <xdr:nvSpPr>
            <xdr:cNvPr id="4106" name="Button 10" hidden="1">
              <a:extLst>
                <a:ext uri="{63B3BB69-23CF-44E3-9099-C40C66FF867C}">
                  <a14:compatExt spid="_x0000_s410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ACCESS</a:t>
              </a:r>
            </a:p>
          </xdr:txBody>
        </xdr:sp>
        <xdr:clientData fPrintsWithSheet="0"/>
      </xdr:twoCellAnchor>
    </mc:Choice>
    <mc:Fallback/>
  </mc:AlternateContent>
  <xdr:twoCellAnchor editAs="oneCell">
    <xdr:from>
      <xdr:col>1</xdr:col>
      <xdr:colOff>190499</xdr:colOff>
      <xdr:row>2</xdr:row>
      <xdr:rowOff>174626</xdr:rowOff>
    </xdr:from>
    <xdr:to>
      <xdr:col>10</xdr:col>
      <xdr:colOff>15875</xdr:colOff>
      <xdr:row>3</xdr:row>
      <xdr:rowOff>204184</xdr:rowOff>
    </xdr:to>
    <xdr:pic>
      <xdr:nvPicPr>
        <xdr:cNvPr id="2" name="Picture 1"/>
        <xdr:cNvPicPr>
          <a:picLocks noChangeAspect="1"/>
        </xdr:cNvPicPr>
      </xdr:nvPicPr>
      <xdr:blipFill>
        <a:blip xmlns:r="http://schemas.openxmlformats.org/officeDocument/2006/relationships" r:embed="rId1"/>
        <a:stretch>
          <a:fillRect/>
        </a:stretch>
      </xdr:blipFill>
      <xdr:spPr>
        <a:xfrm>
          <a:off x="420687" y="523876"/>
          <a:ext cx="1897063" cy="4105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4" tint="0.59999389629810485"/>
    <pageSetUpPr fitToPage="1"/>
  </sheetPr>
  <dimension ref="A2:AR73"/>
  <sheetViews>
    <sheetView showGridLines="0" showRowColHeaders="0" tabSelected="1" view="pageBreakPreview" zoomScale="80" zoomScaleNormal="115" zoomScaleSheetLayoutView="80" workbookViewId="0">
      <selection activeCell="I6" sqref="I6:W6"/>
    </sheetView>
  </sheetViews>
  <sheetFormatPr defaultColWidth="3.26953125" defaultRowHeight="14.15" customHeight="1" x14ac:dyDescent="0.3"/>
  <cols>
    <col min="1" max="28" width="3.26953125" style="2"/>
    <col min="29" max="31" width="3.453125" style="2" bestFit="1" customWidth="1"/>
    <col min="32" max="33" width="4" style="2" bestFit="1" customWidth="1"/>
    <col min="34" max="36" width="3.26953125" style="2"/>
    <col min="37" max="16384" width="3.26953125" style="11"/>
  </cols>
  <sheetData>
    <row r="2" spans="1:44" ht="14.15" customHeight="1" thickBot="1" x14ac:dyDescent="0.4">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row>
    <row r="3" spans="1:44" ht="30" customHeight="1" x14ac:dyDescent="0.35">
      <c r="A3" s="1"/>
      <c r="B3" s="24"/>
      <c r="C3" s="22"/>
      <c r="D3" s="22"/>
      <c r="E3" s="22"/>
      <c r="F3" s="22"/>
      <c r="G3" s="22"/>
      <c r="H3" s="22"/>
      <c r="I3" s="22"/>
      <c r="J3" s="22"/>
      <c r="K3" s="95" t="s">
        <v>19</v>
      </c>
      <c r="L3" s="95"/>
      <c r="M3" s="95"/>
      <c r="N3" s="95"/>
      <c r="O3" s="95"/>
      <c r="P3" s="95"/>
      <c r="Q3" s="95"/>
      <c r="R3" s="95"/>
      <c r="S3" s="95"/>
      <c r="T3" s="95"/>
      <c r="U3" s="95"/>
      <c r="V3" s="95"/>
      <c r="W3" s="95"/>
      <c r="X3" s="95"/>
      <c r="Y3" s="95"/>
      <c r="Z3" s="95"/>
      <c r="AA3" s="95"/>
      <c r="AB3" s="95"/>
      <c r="AC3" s="95"/>
      <c r="AD3" s="95"/>
      <c r="AE3" s="95"/>
      <c r="AF3" s="95"/>
      <c r="AG3" s="95"/>
      <c r="AH3" s="95"/>
      <c r="AI3" s="87"/>
      <c r="AJ3" s="41"/>
      <c r="AK3" s="1"/>
      <c r="AN3" s="2"/>
      <c r="AO3" s="2"/>
      <c r="AP3" s="2"/>
      <c r="AQ3" s="2"/>
      <c r="AR3" s="2"/>
    </row>
    <row r="4" spans="1:44" ht="30" customHeight="1" thickBot="1" x14ac:dyDescent="0.4">
      <c r="A4" s="1"/>
      <c r="B4" s="25"/>
      <c r="C4" s="23"/>
      <c r="D4" s="23"/>
      <c r="E4" s="23"/>
      <c r="F4" s="23"/>
      <c r="G4" s="23"/>
      <c r="H4" s="23"/>
      <c r="I4" s="23"/>
      <c r="J4" s="23"/>
      <c r="K4" s="96" t="s">
        <v>80</v>
      </c>
      <c r="L4" s="96"/>
      <c r="M4" s="96"/>
      <c r="N4" s="96"/>
      <c r="O4" s="96"/>
      <c r="P4" s="96"/>
      <c r="Q4" s="96"/>
      <c r="R4" s="96"/>
      <c r="S4" s="96"/>
      <c r="T4" s="96"/>
      <c r="U4" s="96"/>
      <c r="V4" s="96"/>
      <c r="W4" s="96"/>
      <c r="X4" s="96"/>
      <c r="Y4" s="96"/>
      <c r="Z4" s="96"/>
      <c r="AA4" s="96"/>
      <c r="AB4" s="125" t="s">
        <v>147</v>
      </c>
      <c r="AC4" s="125"/>
      <c r="AD4" s="125"/>
      <c r="AE4" s="125"/>
      <c r="AF4" s="125"/>
      <c r="AG4" s="97">
        <v>44197</v>
      </c>
      <c r="AH4" s="97"/>
      <c r="AI4" s="97"/>
      <c r="AJ4" s="98"/>
      <c r="AK4" s="1"/>
      <c r="AN4" s="42"/>
      <c r="AO4" s="42"/>
      <c r="AP4" s="42"/>
      <c r="AQ4" s="42"/>
      <c r="AR4" s="42"/>
    </row>
    <row r="5" spans="1:44" ht="14.15" customHeight="1" x14ac:dyDescent="0.35">
      <c r="A5" s="1"/>
      <c r="B5" s="115" t="s">
        <v>0</v>
      </c>
      <c r="C5" s="115"/>
      <c r="D5" s="115"/>
      <c r="E5" s="115"/>
      <c r="F5" s="115"/>
      <c r="G5" s="115"/>
      <c r="H5" s="115"/>
      <c r="I5" s="115"/>
      <c r="J5" s="115"/>
      <c r="K5" s="115"/>
      <c r="L5" s="115"/>
      <c r="M5" s="118"/>
      <c r="N5" s="118"/>
      <c r="O5" s="118"/>
      <c r="P5" s="118"/>
      <c r="Q5" s="118"/>
      <c r="R5" s="118"/>
      <c r="S5" s="118"/>
      <c r="T5" s="116" t="s">
        <v>39</v>
      </c>
      <c r="U5" s="116"/>
      <c r="V5" s="116"/>
      <c r="W5" s="116"/>
      <c r="X5" s="116"/>
      <c r="Y5" s="116"/>
      <c r="Z5" s="116"/>
      <c r="AA5" s="116"/>
      <c r="AB5" s="168"/>
      <c r="AC5" s="168"/>
      <c r="AD5" s="168"/>
      <c r="AE5" s="168"/>
      <c r="AF5" s="168"/>
      <c r="AG5" s="168"/>
      <c r="AH5" s="168"/>
      <c r="AI5" s="168"/>
      <c r="AJ5" s="168"/>
      <c r="AK5" s="3"/>
    </row>
    <row r="6" spans="1:44" ht="14.15" customHeight="1" x14ac:dyDescent="0.35">
      <c r="A6" s="1"/>
      <c r="B6" s="119" t="s">
        <v>37</v>
      </c>
      <c r="C6" s="119"/>
      <c r="D6" s="119"/>
      <c r="E6" s="119"/>
      <c r="F6" s="119"/>
      <c r="G6" s="119"/>
      <c r="H6" s="119"/>
      <c r="I6" s="105"/>
      <c r="J6" s="105"/>
      <c r="K6" s="105"/>
      <c r="L6" s="105"/>
      <c r="M6" s="105"/>
      <c r="N6" s="105"/>
      <c r="O6" s="105"/>
      <c r="P6" s="105"/>
      <c r="Q6" s="105"/>
      <c r="R6" s="105"/>
      <c r="S6" s="105"/>
      <c r="T6" s="105"/>
      <c r="U6" s="105"/>
      <c r="V6" s="105"/>
      <c r="W6" s="105"/>
      <c r="X6" s="117" t="s">
        <v>1</v>
      </c>
      <c r="Y6" s="117"/>
      <c r="Z6" s="117"/>
      <c r="AA6" s="117"/>
      <c r="AB6" s="120"/>
      <c r="AC6" s="120"/>
      <c r="AD6" s="120"/>
      <c r="AE6" s="120"/>
      <c r="AF6" s="120"/>
      <c r="AG6" s="120"/>
      <c r="AH6" s="120"/>
      <c r="AI6" s="120"/>
      <c r="AJ6" s="120"/>
      <c r="AK6" s="1"/>
    </row>
    <row r="7" spans="1:44" ht="14.15" customHeight="1" x14ac:dyDescent="0.35">
      <c r="A7" s="1"/>
      <c r="B7" s="119" t="s">
        <v>36</v>
      </c>
      <c r="C7" s="119"/>
      <c r="D7" s="119"/>
      <c r="E7" s="119"/>
      <c r="F7" s="119"/>
      <c r="G7" s="119"/>
      <c r="H7" s="119"/>
      <c r="I7" s="105"/>
      <c r="J7" s="105"/>
      <c r="K7" s="105"/>
      <c r="L7" s="105"/>
      <c r="M7" s="105"/>
      <c r="N7" s="105"/>
      <c r="O7" s="105"/>
      <c r="P7" s="105"/>
      <c r="Q7" s="105"/>
      <c r="R7" s="105"/>
      <c r="S7" s="105"/>
      <c r="T7" s="105"/>
      <c r="U7" s="105"/>
      <c r="V7" s="105"/>
      <c r="W7" s="105"/>
      <c r="X7" s="105"/>
      <c r="Y7" s="117" t="s">
        <v>38</v>
      </c>
      <c r="Z7" s="117"/>
      <c r="AA7" s="117"/>
      <c r="AB7" s="106"/>
      <c r="AC7" s="106"/>
      <c r="AD7" s="106"/>
      <c r="AE7" s="106"/>
      <c r="AF7" s="106"/>
      <c r="AG7" s="106"/>
      <c r="AH7" s="106"/>
      <c r="AI7" s="106"/>
      <c r="AJ7" s="106"/>
      <c r="AK7" s="1"/>
    </row>
    <row r="8" spans="1:44" ht="14.15" customHeight="1" x14ac:dyDescent="0.35">
      <c r="A8" s="1"/>
      <c r="B8" s="12"/>
      <c r="C8" s="12"/>
      <c r="D8" s="12"/>
      <c r="E8" s="12"/>
      <c r="F8" s="12"/>
      <c r="G8" s="12"/>
      <c r="H8" s="12"/>
      <c r="I8" s="12"/>
      <c r="J8" s="12"/>
      <c r="K8" s="12"/>
      <c r="L8" s="12"/>
      <c r="M8" s="12"/>
      <c r="N8" s="20"/>
      <c r="O8" s="12"/>
      <c r="P8" s="12"/>
      <c r="Q8" s="12"/>
      <c r="R8" s="12"/>
      <c r="S8" s="12"/>
      <c r="T8" s="20"/>
      <c r="U8" s="12"/>
      <c r="V8" s="12"/>
      <c r="W8" s="12"/>
      <c r="X8" s="12"/>
      <c r="Y8" s="12"/>
      <c r="Z8" s="12"/>
      <c r="AA8" s="12"/>
      <c r="AB8" s="12"/>
      <c r="AC8" s="12"/>
      <c r="AD8" s="12"/>
      <c r="AE8" s="12"/>
      <c r="AF8" s="12"/>
      <c r="AG8" s="12"/>
      <c r="AH8" s="12"/>
      <c r="AI8" s="12"/>
      <c r="AJ8" s="12"/>
      <c r="AK8" s="1"/>
    </row>
    <row r="9" spans="1:44" ht="14.15" customHeight="1" x14ac:dyDescent="0.35">
      <c r="A9" s="1"/>
      <c r="B9" s="104" t="s">
        <v>4</v>
      </c>
      <c r="C9" s="104"/>
      <c r="D9" s="104"/>
      <c r="E9" s="104"/>
      <c r="F9" s="104"/>
      <c r="G9" s="104"/>
      <c r="H9" s="104"/>
      <c r="I9" s="105"/>
      <c r="J9" s="105"/>
      <c r="K9" s="105"/>
      <c r="L9" s="105"/>
      <c r="M9" s="105"/>
      <c r="N9" s="105"/>
      <c r="O9" s="105"/>
      <c r="P9" s="100" t="s">
        <v>5</v>
      </c>
      <c r="Q9" s="100"/>
      <c r="R9" s="100"/>
      <c r="S9" s="100"/>
      <c r="T9" s="100"/>
      <c r="U9" s="105"/>
      <c r="V9" s="105"/>
      <c r="W9" s="105"/>
      <c r="X9" s="105"/>
      <c r="Y9" s="105"/>
      <c r="Z9" s="100" t="s">
        <v>6</v>
      </c>
      <c r="AA9" s="100"/>
      <c r="AB9" s="100"/>
      <c r="AC9" s="100"/>
      <c r="AD9" s="100"/>
      <c r="AE9" s="105"/>
      <c r="AF9" s="105"/>
      <c r="AG9" s="105"/>
      <c r="AH9" s="105"/>
      <c r="AI9" s="105"/>
      <c r="AJ9" s="105"/>
      <c r="AK9" s="1"/>
    </row>
    <row r="10" spans="1:44" ht="14.15" customHeight="1" x14ac:dyDescent="0.35">
      <c r="A10" s="1"/>
      <c r="B10" s="104" t="s">
        <v>40</v>
      </c>
      <c r="C10" s="104"/>
      <c r="D10" s="104"/>
      <c r="E10" s="104"/>
      <c r="F10" s="104"/>
      <c r="G10" s="104"/>
      <c r="H10" s="104"/>
      <c r="I10" s="106"/>
      <c r="J10" s="106"/>
      <c r="K10" s="106"/>
      <c r="L10" s="106"/>
      <c r="M10" s="106"/>
      <c r="N10" s="106"/>
      <c r="O10" s="106"/>
      <c r="P10" s="100" t="s">
        <v>5</v>
      </c>
      <c r="Q10" s="100"/>
      <c r="R10" s="100"/>
      <c r="S10" s="100"/>
      <c r="T10" s="100"/>
      <c r="U10" s="106"/>
      <c r="V10" s="106"/>
      <c r="W10" s="106"/>
      <c r="X10" s="106"/>
      <c r="Y10" s="106"/>
      <c r="Z10" s="100" t="s">
        <v>6</v>
      </c>
      <c r="AA10" s="100"/>
      <c r="AB10" s="100"/>
      <c r="AC10" s="100"/>
      <c r="AD10" s="100"/>
      <c r="AE10" s="106"/>
      <c r="AF10" s="106"/>
      <c r="AG10" s="106"/>
      <c r="AH10" s="106"/>
      <c r="AI10" s="106"/>
      <c r="AJ10" s="106"/>
      <c r="AK10" s="1"/>
    </row>
    <row r="11" spans="1:44" ht="14.15" customHeight="1" thickBot="1" x14ac:dyDescent="0.4">
      <c r="A11" s="1"/>
      <c r="B11" s="123"/>
      <c r="C11" s="123"/>
      <c r="D11" s="123"/>
      <c r="E11" s="123"/>
      <c r="F11" s="123"/>
      <c r="G11" s="123"/>
      <c r="H11" s="123"/>
      <c r="I11" s="123"/>
      <c r="J11" s="123"/>
      <c r="K11" s="123"/>
      <c r="L11" s="123"/>
      <c r="M11" s="123"/>
      <c r="N11" s="123"/>
      <c r="O11" s="123"/>
      <c r="P11" s="123"/>
      <c r="Q11" s="123"/>
      <c r="R11" s="123"/>
      <c r="S11" s="123"/>
      <c r="T11" s="123"/>
      <c r="U11" s="123"/>
      <c r="V11" s="123"/>
      <c r="W11" s="123"/>
      <c r="X11" s="123"/>
      <c r="Y11" s="123"/>
      <c r="Z11" s="123"/>
      <c r="AA11" s="123"/>
      <c r="AB11" s="123"/>
      <c r="AC11" s="123"/>
      <c r="AD11" s="123"/>
      <c r="AE11" s="123"/>
      <c r="AF11" s="123"/>
      <c r="AG11" s="123"/>
      <c r="AH11" s="123"/>
      <c r="AI11" s="123"/>
      <c r="AJ11" s="123"/>
      <c r="AK11" s="1"/>
    </row>
    <row r="12" spans="1:44" ht="14.15" customHeight="1" x14ac:dyDescent="0.35">
      <c r="A12" s="1"/>
      <c r="B12" s="115" t="s">
        <v>7</v>
      </c>
      <c r="C12" s="115"/>
      <c r="D12" s="115"/>
      <c r="E12" s="115"/>
      <c r="F12" s="115"/>
      <c r="G12" s="115"/>
      <c r="H12" s="115"/>
      <c r="I12" s="115"/>
      <c r="J12" s="115"/>
      <c r="K12" s="115"/>
      <c r="L12" s="115"/>
      <c r="M12" s="115"/>
      <c r="N12" s="115"/>
      <c r="O12" s="115"/>
      <c r="P12" s="115"/>
      <c r="Q12" s="115"/>
      <c r="R12" s="115"/>
      <c r="S12" s="115"/>
      <c r="T12" s="115"/>
      <c r="U12" s="115"/>
      <c r="V12" s="115"/>
      <c r="W12" s="115"/>
      <c r="X12" s="115"/>
      <c r="Y12" s="115"/>
      <c r="Z12" s="115"/>
      <c r="AA12" s="115"/>
      <c r="AB12" s="115"/>
      <c r="AC12" s="115"/>
      <c r="AD12" s="115"/>
      <c r="AE12" s="115"/>
      <c r="AF12" s="115"/>
      <c r="AG12" s="115"/>
      <c r="AH12" s="115"/>
      <c r="AI12" s="115"/>
      <c r="AJ12" s="115"/>
      <c r="AK12" s="1"/>
    </row>
    <row r="13" spans="1:44" ht="14.15" customHeight="1" x14ac:dyDescent="0.35">
      <c r="A13" s="1"/>
      <c r="B13" s="12"/>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
    </row>
    <row r="14" spans="1:44" ht="14.15" customHeight="1" x14ac:dyDescent="0.35">
      <c r="A14" s="1"/>
      <c r="B14" s="101" t="s">
        <v>18</v>
      </c>
      <c r="C14" s="101"/>
      <c r="D14" s="101"/>
      <c r="E14" s="101"/>
      <c r="F14" s="101"/>
      <c r="G14" s="101"/>
      <c r="H14" s="101"/>
      <c r="I14" s="101"/>
      <c r="J14" s="101"/>
      <c r="K14" s="101"/>
      <c r="L14" s="101"/>
      <c r="M14" s="101"/>
      <c r="N14" s="101"/>
      <c r="O14" s="101"/>
      <c r="P14" s="101"/>
      <c r="Q14" s="124" t="s">
        <v>35</v>
      </c>
      <c r="R14" s="124"/>
      <c r="S14" s="124"/>
      <c r="T14" s="124"/>
      <c r="U14" s="37"/>
      <c r="V14" s="124" t="s">
        <v>17</v>
      </c>
      <c r="W14" s="124"/>
      <c r="X14" s="124"/>
      <c r="Y14" s="124"/>
      <c r="Z14" s="124"/>
      <c r="AA14" s="124"/>
      <c r="AB14" s="124"/>
      <c r="AC14" s="124"/>
      <c r="AD14" s="124"/>
      <c r="AE14" s="124"/>
      <c r="AF14" s="124"/>
      <c r="AG14" s="124"/>
      <c r="AH14" s="124"/>
      <c r="AI14" s="124"/>
      <c r="AJ14" s="124"/>
      <c r="AK14" s="1"/>
    </row>
    <row r="15" spans="1:44" ht="14.15" customHeight="1" x14ac:dyDescent="0.35">
      <c r="A15" s="1"/>
      <c r="B15" s="104" t="s">
        <v>142</v>
      </c>
      <c r="C15" s="104"/>
      <c r="D15" s="104"/>
      <c r="E15" s="104"/>
      <c r="F15" s="104"/>
      <c r="G15" s="104"/>
      <c r="H15" s="104"/>
      <c r="I15" s="104"/>
      <c r="J15" s="104"/>
      <c r="K15" s="104"/>
      <c r="L15" s="104"/>
      <c r="M15" s="104"/>
      <c r="N15" s="104"/>
      <c r="O15" s="104"/>
      <c r="P15" s="104"/>
      <c r="Q15" s="113"/>
      <c r="R15" s="113"/>
      <c r="S15" s="113"/>
      <c r="T15" s="113"/>
      <c r="U15" s="36"/>
      <c r="V15" s="122"/>
      <c r="W15" s="122"/>
      <c r="X15" s="122"/>
      <c r="Y15" s="122"/>
      <c r="Z15" s="122"/>
      <c r="AA15" s="122"/>
      <c r="AB15" s="122"/>
      <c r="AC15" s="122"/>
      <c r="AD15" s="122"/>
      <c r="AE15" s="122"/>
      <c r="AF15" s="122"/>
      <c r="AG15" s="122"/>
      <c r="AH15" s="122"/>
      <c r="AI15" s="122"/>
      <c r="AJ15" s="122"/>
      <c r="AK15" s="1"/>
    </row>
    <row r="16" spans="1:44" ht="14.15" customHeight="1" x14ac:dyDescent="0.35">
      <c r="A16" s="1"/>
      <c r="B16" s="104" t="s">
        <v>8</v>
      </c>
      <c r="C16" s="104"/>
      <c r="D16" s="104"/>
      <c r="E16" s="104"/>
      <c r="F16" s="104"/>
      <c r="G16" s="104"/>
      <c r="H16" s="104"/>
      <c r="I16" s="104"/>
      <c r="J16" s="104"/>
      <c r="K16" s="104"/>
      <c r="L16" s="104"/>
      <c r="M16" s="104"/>
      <c r="N16" s="104"/>
      <c r="O16" s="104"/>
      <c r="P16" s="104"/>
      <c r="Q16" s="114"/>
      <c r="R16" s="114"/>
      <c r="S16" s="114"/>
      <c r="T16" s="114"/>
      <c r="U16" s="36"/>
      <c r="V16" s="121"/>
      <c r="W16" s="121"/>
      <c r="X16" s="121"/>
      <c r="Y16" s="121"/>
      <c r="Z16" s="121"/>
      <c r="AA16" s="121"/>
      <c r="AB16" s="121"/>
      <c r="AC16" s="121"/>
      <c r="AD16" s="121"/>
      <c r="AE16" s="121"/>
      <c r="AF16" s="121"/>
      <c r="AG16" s="121"/>
      <c r="AH16" s="121"/>
      <c r="AI16" s="121"/>
      <c r="AJ16" s="121"/>
      <c r="AK16" s="1"/>
    </row>
    <row r="17" spans="1:37" ht="14.15" customHeight="1" x14ac:dyDescent="0.35">
      <c r="A17" s="1"/>
      <c r="B17" s="104" t="s">
        <v>9</v>
      </c>
      <c r="C17" s="104"/>
      <c r="D17" s="104"/>
      <c r="E17" s="104"/>
      <c r="F17" s="104"/>
      <c r="G17" s="104"/>
      <c r="H17" s="104"/>
      <c r="I17" s="104"/>
      <c r="J17" s="104"/>
      <c r="K17" s="104"/>
      <c r="L17" s="104"/>
      <c r="M17" s="104"/>
      <c r="N17" s="104"/>
      <c r="O17" s="104"/>
      <c r="P17" s="104"/>
      <c r="Q17" s="114"/>
      <c r="R17" s="114"/>
      <c r="S17" s="114"/>
      <c r="T17" s="114"/>
      <c r="U17" s="36"/>
      <c r="V17" s="121"/>
      <c r="W17" s="121"/>
      <c r="X17" s="121"/>
      <c r="Y17" s="121"/>
      <c r="Z17" s="121"/>
      <c r="AA17" s="121"/>
      <c r="AB17" s="121"/>
      <c r="AC17" s="121"/>
      <c r="AD17" s="121"/>
      <c r="AE17" s="121"/>
      <c r="AF17" s="121"/>
      <c r="AG17" s="121"/>
      <c r="AH17" s="121"/>
      <c r="AI17" s="121"/>
      <c r="AJ17" s="121"/>
      <c r="AK17" s="1"/>
    </row>
    <row r="18" spans="1:37" ht="14.15" customHeight="1" x14ac:dyDescent="0.35">
      <c r="A18" s="1"/>
      <c r="B18" s="104" t="s">
        <v>10</v>
      </c>
      <c r="C18" s="104"/>
      <c r="D18" s="104"/>
      <c r="E18" s="104"/>
      <c r="F18" s="104"/>
      <c r="G18" s="104"/>
      <c r="H18" s="104"/>
      <c r="I18" s="104"/>
      <c r="J18" s="104"/>
      <c r="K18" s="104"/>
      <c r="L18" s="104"/>
      <c r="M18" s="104"/>
      <c r="N18" s="104"/>
      <c r="O18" s="104"/>
      <c r="P18" s="104"/>
      <c r="Q18" s="114"/>
      <c r="R18" s="114"/>
      <c r="S18" s="114"/>
      <c r="T18" s="114"/>
      <c r="U18" s="36"/>
      <c r="V18" s="121"/>
      <c r="W18" s="121"/>
      <c r="X18" s="121"/>
      <c r="Y18" s="121"/>
      <c r="Z18" s="121"/>
      <c r="AA18" s="121"/>
      <c r="AB18" s="121"/>
      <c r="AC18" s="121"/>
      <c r="AD18" s="121"/>
      <c r="AE18" s="121"/>
      <c r="AF18" s="121"/>
      <c r="AG18" s="121"/>
      <c r="AH18" s="121"/>
      <c r="AI18" s="121"/>
      <c r="AJ18" s="121"/>
      <c r="AK18" s="1"/>
    </row>
    <row r="19" spans="1:37" ht="14.15" customHeight="1" x14ac:dyDescent="0.35">
      <c r="A19" s="1"/>
      <c r="B19" s="104" t="s">
        <v>27</v>
      </c>
      <c r="C19" s="104"/>
      <c r="D19" s="104"/>
      <c r="E19" s="104"/>
      <c r="F19" s="104"/>
      <c r="G19" s="104"/>
      <c r="H19" s="104"/>
      <c r="I19" s="104"/>
      <c r="J19" s="104"/>
      <c r="K19" s="104"/>
      <c r="L19" s="104"/>
      <c r="M19" s="104"/>
      <c r="N19" s="104"/>
      <c r="O19" s="104"/>
      <c r="P19" s="104"/>
      <c r="Q19" s="114"/>
      <c r="R19" s="114"/>
      <c r="S19" s="114"/>
      <c r="T19" s="114"/>
      <c r="U19" s="36"/>
      <c r="V19" s="121"/>
      <c r="W19" s="121"/>
      <c r="X19" s="121"/>
      <c r="Y19" s="121"/>
      <c r="Z19" s="121"/>
      <c r="AA19" s="121"/>
      <c r="AB19" s="121"/>
      <c r="AC19" s="121"/>
      <c r="AD19" s="121"/>
      <c r="AE19" s="121"/>
      <c r="AF19" s="121"/>
      <c r="AG19" s="121"/>
      <c r="AH19" s="121"/>
      <c r="AI19" s="121"/>
      <c r="AJ19" s="121"/>
      <c r="AK19" s="1"/>
    </row>
    <row r="20" spans="1:37" ht="14.15" customHeight="1" x14ac:dyDescent="0.35">
      <c r="A20" s="1"/>
      <c r="B20" s="104" t="s">
        <v>11</v>
      </c>
      <c r="C20" s="104"/>
      <c r="D20" s="104"/>
      <c r="E20" s="104"/>
      <c r="F20" s="104"/>
      <c r="G20" s="104"/>
      <c r="H20" s="104"/>
      <c r="I20" s="104"/>
      <c r="J20" s="104"/>
      <c r="K20" s="104"/>
      <c r="L20" s="104"/>
      <c r="M20" s="104"/>
      <c r="N20" s="104"/>
      <c r="O20" s="104"/>
      <c r="P20" s="104"/>
      <c r="Q20" s="114"/>
      <c r="R20" s="114"/>
      <c r="S20" s="114"/>
      <c r="T20" s="114"/>
      <c r="U20" s="13"/>
      <c r="V20" s="121"/>
      <c r="W20" s="121"/>
      <c r="X20" s="121"/>
      <c r="Y20" s="121"/>
      <c r="Z20" s="121"/>
      <c r="AA20" s="121"/>
      <c r="AB20" s="121"/>
      <c r="AC20" s="121"/>
      <c r="AD20" s="121"/>
      <c r="AE20" s="121"/>
      <c r="AF20" s="121"/>
      <c r="AG20" s="121"/>
      <c r="AH20" s="121"/>
      <c r="AI20" s="121"/>
      <c r="AJ20" s="121"/>
      <c r="AK20" s="1"/>
    </row>
    <row r="21" spans="1:37" ht="14.15" customHeight="1" x14ac:dyDescent="0.35">
      <c r="A21" s="1"/>
      <c r="B21" s="19"/>
      <c r="C21" s="19"/>
      <c r="D21" s="19"/>
      <c r="E21" s="19"/>
      <c r="F21" s="19"/>
      <c r="G21" s="19"/>
      <c r="H21" s="19"/>
      <c r="I21" s="19"/>
      <c r="J21" s="19"/>
      <c r="K21" s="19"/>
      <c r="L21" s="19"/>
      <c r="M21" s="19"/>
      <c r="N21" s="19"/>
      <c r="O21" s="19"/>
      <c r="P21" s="13"/>
      <c r="Q21" s="13"/>
      <c r="R21" s="13"/>
      <c r="S21" s="13"/>
      <c r="T21" s="13"/>
      <c r="U21" s="13"/>
      <c r="V21" s="13"/>
      <c r="W21" s="19"/>
      <c r="X21" s="19"/>
      <c r="Y21" s="19"/>
      <c r="Z21" s="19"/>
      <c r="AA21" s="19"/>
      <c r="AB21" s="19"/>
      <c r="AC21" s="19"/>
      <c r="AD21" s="14"/>
      <c r="AE21" s="14"/>
      <c r="AF21" s="14"/>
      <c r="AG21" s="14"/>
      <c r="AH21" s="14"/>
      <c r="AI21" s="14"/>
      <c r="AJ21" s="14"/>
      <c r="AK21" s="1"/>
    </row>
    <row r="22" spans="1:37" ht="14.15" customHeight="1" x14ac:dyDescent="0.35">
      <c r="A22" s="1"/>
      <c r="B22" s="101" t="s">
        <v>20</v>
      </c>
      <c r="C22" s="101"/>
      <c r="D22" s="101"/>
      <c r="E22" s="101"/>
      <c r="F22" s="101"/>
      <c r="G22" s="101"/>
      <c r="H22" s="101"/>
      <c r="I22" s="101"/>
      <c r="J22" s="101"/>
      <c r="K22" s="101"/>
      <c r="L22" s="101"/>
      <c r="M22" s="101"/>
      <c r="N22" s="101"/>
      <c r="O22" s="101"/>
      <c r="P22" s="101"/>
      <c r="Q22" s="101"/>
      <c r="R22" s="101"/>
      <c r="S22" s="101"/>
      <c r="T22" s="101"/>
      <c r="U22" s="101"/>
      <c r="V22" s="101"/>
      <c r="W22" s="101"/>
      <c r="X22" s="101"/>
      <c r="Y22" s="101"/>
      <c r="Z22" s="101"/>
      <c r="AA22" s="101"/>
      <c r="AB22" s="101"/>
      <c r="AC22" s="101"/>
      <c r="AD22" s="101"/>
      <c r="AE22" s="101"/>
      <c r="AF22" s="101"/>
      <c r="AG22" s="101"/>
      <c r="AH22" s="101"/>
      <c r="AI22" s="101"/>
      <c r="AJ22" s="101"/>
      <c r="AK22" s="1"/>
    </row>
    <row r="23" spans="1:37" ht="14.15" customHeight="1" x14ac:dyDescent="0.35">
      <c r="A23" s="1"/>
      <c r="B23" s="104" t="s">
        <v>12</v>
      </c>
      <c r="C23" s="104"/>
      <c r="D23" s="104"/>
      <c r="E23" s="104"/>
      <c r="F23" s="104"/>
      <c r="G23" s="104"/>
      <c r="H23" s="104"/>
      <c r="I23" s="104"/>
      <c r="J23" s="104"/>
      <c r="K23" s="104"/>
      <c r="L23" s="104"/>
      <c r="M23" s="104"/>
      <c r="N23" s="104"/>
      <c r="O23" s="104"/>
      <c r="P23" s="104"/>
      <c r="Q23" s="113"/>
      <c r="R23" s="113"/>
      <c r="S23" s="113"/>
      <c r="T23" s="113"/>
      <c r="U23" s="13"/>
      <c r="V23" s="122"/>
      <c r="W23" s="122"/>
      <c r="X23" s="122"/>
      <c r="Y23" s="122"/>
      <c r="Z23" s="122"/>
      <c r="AA23" s="122"/>
      <c r="AB23" s="122"/>
      <c r="AC23" s="122"/>
      <c r="AD23" s="122"/>
      <c r="AE23" s="122"/>
      <c r="AF23" s="122"/>
      <c r="AG23" s="122"/>
      <c r="AH23" s="122"/>
      <c r="AI23" s="122"/>
      <c r="AJ23" s="122"/>
      <c r="AK23" s="1"/>
    </row>
    <row r="24" spans="1:37" ht="14.15" customHeight="1" x14ac:dyDescent="0.35">
      <c r="A24" s="1"/>
      <c r="B24" s="104" t="s">
        <v>11</v>
      </c>
      <c r="C24" s="104"/>
      <c r="D24" s="104"/>
      <c r="E24" s="104"/>
      <c r="F24" s="104"/>
      <c r="G24" s="104"/>
      <c r="H24" s="104"/>
      <c r="I24" s="104"/>
      <c r="J24" s="104"/>
      <c r="K24" s="104"/>
      <c r="L24" s="104"/>
      <c r="M24" s="104"/>
      <c r="N24" s="104"/>
      <c r="O24" s="104"/>
      <c r="P24" s="104"/>
      <c r="Q24" s="113"/>
      <c r="R24" s="113"/>
      <c r="S24" s="113"/>
      <c r="T24" s="113"/>
      <c r="U24" s="13"/>
      <c r="V24" s="121"/>
      <c r="W24" s="121"/>
      <c r="X24" s="121"/>
      <c r="Y24" s="121"/>
      <c r="Z24" s="121"/>
      <c r="AA24" s="121"/>
      <c r="AB24" s="121"/>
      <c r="AC24" s="121"/>
      <c r="AD24" s="121"/>
      <c r="AE24" s="121"/>
      <c r="AF24" s="121"/>
      <c r="AG24" s="121"/>
      <c r="AH24" s="121"/>
      <c r="AI24" s="121"/>
      <c r="AJ24" s="121"/>
      <c r="AK24" s="1"/>
    </row>
    <row r="25" spans="1:37" ht="14.15" customHeight="1" x14ac:dyDescent="0.35">
      <c r="A25" s="1"/>
      <c r="B25" s="104" t="s">
        <v>13</v>
      </c>
      <c r="C25" s="104"/>
      <c r="D25" s="104"/>
      <c r="E25" s="104"/>
      <c r="F25" s="104"/>
      <c r="G25" s="104"/>
      <c r="H25" s="104"/>
      <c r="I25" s="104"/>
      <c r="J25" s="104"/>
      <c r="K25" s="104"/>
      <c r="L25" s="104"/>
      <c r="M25" s="104"/>
      <c r="N25" s="104"/>
      <c r="O25" s="104"/>
      <c r="P25" s="104"/>
      <c r="Q25" s="114"/>
      <c r="R25" s="114"/>
      <c r="S25" s="114"/>
      <c r="T25" s="114"/>
      <c r="U25" s="13"/>
      <c r="V25" s="121"/>
      <c r="W25" s="121"/>
      <c r="X25" s="121"/>
      <c r="Y25" s="121"/>
      <c r="Z25" s="121"/>
      <c r="AA25" s="121"/>
      <c r="AB25" s="121"/>
      <c r="AC25" s="121"/>
      <c r="AD25" s="121"/>
      <c r="AE25" s="121"/>
      <c r="AF25" s="121"/>
      <c r="AG25" s="121"/>
      <c r="AH25" s="121"/>
      <c r="AI25" s="121"/>
      <c r="AJ25" s="121"/>
      <c r="AK25" s="1"/>
    </row>
    <row r="26" spans="1:37" ht="14.15" customHeight="1" x14ac:dyDescent="0.35">
      <c r="A26" s="1"/>
      <c r="B26" s="104" t="s">
        <v>14</v>
      </c>
      <c r="C26" s="104"/>
      <c r="D26" s="104"/>
      <c r="E26" s="104"/>
      <c r="F26" s="104"/>
      <c r="G26" s="104"/>
      <c r="H26" s="104"/>
      <c r="I26" s="104"/>
      <c r="J26" s="104"/>
      <c r="K26" s="104"/>
      <c r="L26" s="104"/>
      <c r="M26" s="104"/>
      <c r="N26" s="104"/>
      <c r="O26" s="104"/>
      <c r="P26" s="104"/>
      <c r="Q26" s="114"/>
      <c r="R26" s="114"/>
      <c r="S26" s="114"/>
      <c r="T26" s="114"/>
      <c r="U26" s="13"/>
      <c r="V26" s="121"/>
      <c r="W26" s="121"/>
      <c r="X26" s="121"/>
      <c r="Y26" s="121"/>
      <c r="Z26" s="121"/>
      <c r="AA26" s="121"/>
      <c r="AB26" s="121"/>
      <c r="AC26" s="121"/>
      <c r="AD26" s="121"/>
      <c r="AE26" s="121"/>
      <c r="AF26" s="121"/>
      <c r="AG26" s="121"/>
      <c r="AH26" s="121"/>
      <c r="AI26" s="121"/>
      <c r="AJ26" s="121"/>
      <c r="AK26" s="1"/>
    </row>
    <row r="27" spans="1:37" ht="14.15" customHeight="1" x14ac:dyDescent="0.35">
      <c r="A27" s="1"/>
      <c r="B27" s="104" t="s">
        <v>21</v>
      </c>
      <c r="C27" s="104"/>
      <c r="D27" s="104"/>
      <c r="E27" s="104"/>
      <c r="F27" s="104"/>
      <c r="G27" s="104"/>
      <c r="H27" s="104"/>
      <c r="I27" s="104"/>
      <c r="J27" s="104"/>
      <c r="K27" s="104"/>
      <c r="L27" s="104"/>
      <c r="M27" s="104"/>
      <c r="N27" s="104"/>
      <c r="O27" s="104"/>
      <c r="P27" s="104"/>
      <c r="Q27" s="114"/>
      <c r="R27" s="114"/>
      <c r="S27" s="114"/>
      <c r="T27" s="114"/>
      <c r="U27" s="36"/>
      <c r="V27" s="121"/>
      <c r="W27" s="121"/>
      <c r="X27" s="121"/>
      <c r="Y27" s="121"/>
      <c r="Z27" s="121"/>
      <c r="AA27" s="121"/>
      <c r="AB27" s="121"/>
      <c r="AC27" s="121"/>
      <c r="AD27" s="121"/>
      <c r="AE27" s="121"/>
      <c r="AF27" s="121"/>
      <c r="AG27" s="121"/>
      <c r="AH27" s="121"/>
      <c r="AI27" s="121"/>
      <c r="AJ27" s="121"/>
      <c r="AK27" s="1"/>
    </row>
    <row r="28" spans="1:37" ht="14.15" customHeight="1" x14ac:dyDescent="0.35">
      <c r="A28" s="1"/>
      <c r="B28" s="104" t="s">
        <v>15</v>
      </c>
      <c r="C28" s="104"/>
      <c r="D28" s="104"/>
      <c r="E28" s="104"/>
      <c r="F28" s="104"/>
      <c r="G28" s="104"/>
      <c r="H28" s="104"/>
      <c r="I28" s="104"/>
      <c r="J28" s="104"/>
      <c r="K28" s="104"/>
      <c r="L28" s="104"/>
      <c r="M28" s="104"/>
      <c r="N28" s="104"/>
      <c r="O28" s="104"/>
      <c r="P28" s="104"/>
      <c r="Q28" s="114"/>
      <c r="R28" s="114"/>
      <c r="S28" s="114"/>
      <c r="T28" s="114"/>
      <c r="U28" s="15"/>
      <c r="V28" s="121"/>
      <c r="W28" s="121"/>
      <c r="X28" s="121"/>
      <c r="Y28" s="121"/>
      <c r="Z28" s="121"/>
      <c r="AA28" s="121"/>
      <c r="AB28" s="121"/>
      <c r="AC28" s="121"/>
      <c r="AD28" s="121"/>
      <c r="AE28" s="121"/>
      <c r="AF28" s="121"/>
      <c r="AG28" s="121"/>
      <c r="AH28" s="121"/>
      <c r="AI28" s="121"/>
      <c r="AJ28" s="121"/>
      <c r="AK28" s="1"/>
    </row>
    <row r="29" spans="1:37" ht="14.15" customHeight="1" x14ac:dyDescent="0.35">
      <c r="A29" s="1"/>
      <c r="B29" s="19"/>
      <c r="C29" s="19"/>
      <c r="D29" s="19"/>
      <c r="E29" s="19"/>
      <c r="F29" s="19"/>
      <c r="G29" s="19"/>
      <c r="H29" s="19"/>
      <c r="I29" s="19"/>
      <c r="J29" s="19"/>
      <c r="K29" s="19"/>
      <c r="L29" s="19"/>
      <c r="M29" s="19"/>
      <c r="N29" s="19"/>
      <c r="O29" s="19"/>
      <c r="P29" s="19"/>
      <c r="Q29" s="20"/>
      <c r="R29" s="20"/>
      <c r="S29" s="20"/>
      <c r="T29" s="20"/>
      <c r="U29" s="19"/>
      <c r="V29" s="20"/>
      <c r="W29" s="20"/>
      <c r="X29" s="20"/>
      <c r="Y29" s="20"/>
      <c r="Z29" s="19"/>
      <c r="AA29" s="19"/>
      <c r="AB29" s="19"/>
      <c r="AC29" s="19"/>
      <c r="AD29" s="19"/>
      <c r="AE29" s="19"/>
      <c r="AF29" s="19"/>
      <c r="AG29" s="19"/>
      <c r="AH29" s="19"/>
      <c r="AI29" s="19"/>
      <c r="AJ29" s="19"/>
      <c r="AK29" s="1"/>
    </row>
    <row r="30" spans="1:37" ht="14.15" customHeight="1" x14ac:dyDescent="0.35">
      <c r="A30" s="1"/>
      <c r="B30" s="101" t="s">
        <v>139</v>
      </c>
      <c r="C30" s="101"/>
      <c r="D30" s="101"/>
      <c r="E30" s="101"/>
      <c r="F30" s="101"/>
      <c r="G30" s="101"/>
      <c r="H30" s="101"/>
      <c r="I30" s="101"/>
      <c r="J30" s="101"/>
      <c r="K30" s="101"/>
      <c r="L30" s="101"/>
      <c r="M30" s="101"/>
      <c r="N30" s="101"/>
      <c r="O30" s="101"/>
      <c r="P30" s="101"/>
      <c r="Q30" s="101"/>
      <c r="R30" s="101"/>
      <c r="S30" s="101"/>
      <c r="T30" s="101"/>
      <c r="U30" s="101"/>
      <c r="V30" s="101"/>
      <c r="W30" s="101"/>
      <c r="X30" s="101"/>
      <c r="Y30" s="101"/>
      <c r="Z30" s="101"/>
      <c r="AA30" s="101"/>
      <c r="AB30" s="101"/>
      <c r="AC30" s="101"/>
      <c r="AD30" s="101"/>
      <c r="AE30" s="101"/>
      <c r="AF30" s="101"/>
      <c r="AG30" s="101"/>
      <c r="AH30" s="101"/>
      <c r="AI30" s="101"/>
      <c r="AJ30" s="101"/>
      <c r="AK30" s="1"/>
    </row>
    <row r="31" spans="1:37" ht="14.15" customHeight="1" x14ac:dyDescent="0.35">
      <c r="A31" s="1"/>
      <c r="B31" s="104" t="s">
        <v>22</v>
      </c>
      <c r="C31" s="104"/>
      <c r="D31" s="104"/>
      <c r="E31" s="104"/>
      <c r="F31" s="104"/>
      <c r="G31" s="104"/>
      <c r="H31" s="104"/>
      <c r="I31" s="104"/>
      <c r="J31" s="104"/>
      <c r="K31" s="104"/>
      <c r="L31" s="104"/>
      <c r="M31" s="104"/>
      <c r="N31" s="104"/>
      <c r="O31" s="104"/>
      <c r="P31" s="104"/>
      <c r="Q31" s="113"/>
      <c r="R31" s="113"/>
      <c r="S31" s="113"/>
      <c r="T31" s="113"/>
      <c r="U31" s="36"/>
      <c r="V31" s="122"/>
      <c r="W31" s="122"/>
      <c r="X31" s="122"/>
      <c r="Y31" s="122"/>
      <c r="Z31" s="122"/>
      <c r="AA31" s="122"/>
      <c r="AB31" s="122"/>
      <c r="AC31" s="122"/>
      <c r="AD31" s="122"/>
      <c r="AE31" s="122"/>
      <c r="AF31" s="122"/>
      <c r="AG31" s="122"/>
      <c r="AH31" s="122"/>
      <c r="AI31" s="122"/>
      <c r="AJ31" s="122"/>
      <c r="AK31" s="1"/>
    </row>
    <row r="32" spans="1:37" ht="14.15" customHeight="1" x14ac:dyDescent="0.35">
      <c r="A32" s="1"/>
      <c r="B32" s="104" t="s">
        <v>31</v>
      </c>
      <c r="C32" s="104"/>
      <c r="D32" s="104"/>
      <c r="E32" s="104"/>
      <c r="F32" s="104"/>
      <c r="G32" s="104"/>
      <c r="H32" s="104"/>
      <c r="I32" s="104"/>
      <c r="J32" s="104"/>
      <c r="K32" s="104"/>
      <c r="L32" s="104"/>
      <c r="M32" s="104"/>
      <c r="N32" s="104"/>
      <c r="O32" s="104"/>
      <c r="P32" s="104"/>
      <c r="Q32" s="113"/>
      <c r="R32" s="113"/>
      <c r="S32" s="113"/>
      <c r="T32" s="113"/>
      <c r="U32" s="36"/>
      <c r="V32" s="122"/>
      <c r="W32" s="122"/>
      <c r="X32" s="122"/>
      <c r="Y32" s="122"/>
      <c r="Z32" s="122"/>
      <c r="AA32" s="122"/>
      <c r="AB32" s="122"/>
      <c r="AC32" s="122"/>
      <c r="AD32" s="122"/>
      <c r="AE32" s="122"/>
      <c r="AF32" s="122"/>
      <c r="AG32" s="122"/>
      <c r="AH32" s="122"/>
      <c r="AI32" s="122"/>
      <c r="AJ32" s="122"/>
      <c r="AK32" s="1"/>
    </row>
    <row r="33" spans="1:37" ht="14.15" customHeight="1" x14ac:dyDescent="0.35">
      <c r="A33" s="1"/>
      <c r="B33" s="104" t="s">
        <v>32</v>
      </c>
      <c r="C33" s="104"/>
      <c r="D33" s="104"/>
      <c r="E33" s="104"/>
      <c r="F33" s="104"/>
      <c r="G33" s="104"/>
      <c r="H33" s="104"/>
      <c r="I33" s="104"/>
      <c r="J33" s="104"/>
      <c r="K33" s="104"/>
      <c r="L33" s="104"/>
      <c r="M33" s="104"/>
      <c r="N33" s="104"/>
      <c r="O33" s="104"/>
      <c r="P33" s="104"/>
      <c r="Q33" s="113"/>
      <c r="R33" s="113"/>
      <c r="S33" s="113"/>
      <c r="T33" s="113"/>
      <c r="U33" s="36"/>
      <c r="V33" s="121"/>
      <c r="W33" s="121"/>
      <c r="X33" s="121"/>
      <c r="Y33" s="121"/>
      <c r="Z33" s="121"/>
      <c r="AA33" s="121"/>
      <c r="AB33" s="121"/>
      <c r="AC33" s="121"/>
      <c r="AD33" s="121"/>
      <c r="AE33" s="121"/>
      <c r="AF33" s="121"/>
      <c r="AG33" s="121"/>
      <c r="AH33" s="121"/>
      <c r="AI33" s="121"/>
      <c r="AJ33" s="121"/>
    </row>
    <row r="34" spans="1:37" ht="14.15" customHeight="1" x14ac:dyDescent="0.35">
      <c r="A34" s="1"/>
      <c r="B34" s="104" t="s">
        <v>33</v>
      </c>
      <c r="C34" s="104"/>
      <c r="D34" s="104"/>
      <c r="E34" s="104"/>
      <c r="F34" s="104"/>
      <c r="G34" s="104"/>
      <c r="H34" s="104"/>
      <c r="I34" s="104"/>
      <c r="J34" s="104"/>
      <c r="K34" s="104"/>
      <c r="L34" s="104"/>
      <c r="M34" s="104"/>
      <c r="N34" s="104"/>
      <c r="O34" s="104"/>
      <c r="P34" s="104"/>
      <c r="Q34" s="114"/>
      <c r="R34" s="114"/>
      <c r="S34" s="114"/>
      <c r="T34" s="114"/>
      <c r="U34" s="36"/>
      <c r="V34" s="121"/>
      <c r="W34" s="121"/>
      <c r="X34" s="121"/>
      <c r="Y34" s="121"/>
      <c r="Z34" s="121"/>
      <c r="AA34" s="121"/>
      <c r="AB34" s="121"/>
      <c r="AC34" s="121"/>
      <c r="AD34" s="121"/>
      <c r="AE34" s="121"/>
      <c r="AF34" s="121"/>
      <c r="AG34" s="121"/>
      <c r="AH34" s="121"/>
      <c r="AI34" s="121"/>
      <c r="AJ34" s="121"/>
    </row>
    <row r="35" spans="1:37" ht="14.15" customHeight="1" x14ac:dyDescent="0.35">
      <c r="A35" s="1"/>
      <c r="B35" s="104" t="s">
        <v>16</v>
      </c>
      <c r="C35" s="104"/>
      <c r="D35" s="104"/>
      <c r="E35" s="104"/>
      <c r="F35" s="104"/>
      <c r="G35" s="104"/>
      <c r="H35" s="104"/>
      <c r="I35" s="104"/>
      <c r="J35" s="104"/>
      <c r="K35" s="104"/>
      <c r="L35" s="104"/>
      <c r="M35" s="104"/>
      <c r="N35" s="104"/>
      <c r="O35" s="104"/>
      <c r="P35" s="104"/>
      <c r="Q35" s="113"/>
      <c r="R35" s="113"/>
      <c r="S35" s="113"/>
      <c r="T35" s="113"/>
      <c r="U35" s="36"/>
      <c r="V35" s="121"/>
      <c r="W35" s="121"/>
      <c r="X35" s="121"/>
      <c r="Y35" s="121"/>
      <c r="Z35" s="121"/>
      <c r="AA35" s="121"/>
      <c r="AB35" s="121"/>
      <c r="AC35" s="121"/>
      <c r="AD35" s="121"/>
      <c r="AE35" s="121"/>
      <c r="AF35" s="121"/>
      <c r="AG35" s="121"/>
      <c r="AH35" s="121"/>
      <c r="AI35" s="121"/>
      <c r="AJ35" s="121"/>
      <c r="AK35" s="1"/>
    </row>
    <row r="36" spans="1:37" ht="14.15" customHeight="1" x14ac:dyDescent="0.35">
      <c r="A36" s="1"/>
      <c r="B36" s="104" t="s">
        <v>23</v>
      </c>
      <c r="C36" s="104"/>
      <c r="D36" s="104"/>
      <c r="E36" s="104"/>
      <c r="F36" s="104"/>
      <c r="G36" s="104"/>
      <c r="H36" s="104"/>
      <c r="I36" s="104"/>
      <c r="J36" s="104"/>
      <c r="K36" s="104"/>
      <c r="L36" s="104"/>
      <c r="M36" s="104"/>
      <c r="N36" s="104"/>
      <c r="O36" s="104"/>
      <c r="P36" s="104"/>
      <c r="Q36" s="114"/>
      <c r="R36" s="114"/>
      <c r="S36" s="114"/>
      <c r="T36" s="114"/>
      <c r="U36" s="36"/>
      <c r="V36" s="121"/>
      <c r="W36" s="121"/>
      <c r="X36" s="121"/>
      <c r="Y36" s="121"/>
      <c r="Z36" s="121"/>
      <c r="AA36" s="121"/>
      <c r="AB36" s="121"/>
      <c r="AC36" s="121"/>
      <c r="AD36" s="121"/>
      <c r="AE36" s="121"/>
      <c r="AF36" s="121"/>
      <c r="AG36" s="121"/>
      <c r="AH36" s="121"/>
      <c r="AI36" s="121"/>
      <c r="AJ36" s="121"/>
      <c r="AK36" s="1"/>
    </row>
    <row r="37" spans="1:37" ht="14.15" customHeight="1" x14ac:dyDescent="0.35">
      <c r="A37" s="1"/>
      <c r="B37" s="19"/>
      <c r="C37" s="19"/>
      <c r="D37" s="19"/>
      <c r="E37" s="19"/>
      <c r="F37" s="19"/>
      <c r="G37" s="19"/>
      <c r="H37" s="19"/>
      <c r="I37" s="19"/>
      <c r="J37" s="19"/>
      <c r="K37" s="19"/>
      <c r="L37" s="19"/>
      <c r="M37" s="19"/>
      <c r="N37" s="19"/>
      <c r="O37" s="19"/>
      <c r="P37" s="19"/>
      <c r="Q37" s="20"/>
      <c r="R37" s="20"/>
      <c r="S37" s="20"/>
      <c r="T37" s="20"/>
      <c r="U37" s="19"/>
      <c r="V37" s="20"/>
      <c r="W37" s="20"/>
      <c r="X37" s="20"/>
      <c r="Y37" s="20"/>
      <c r="Z37" s="19"/>
      <c r="AA37" s="19"/>
      <c r="AB37" s="19"/>
      <c r="AC37" s="19"/>
      <c r="AD37" s="19"/>
      <c r="AE37" s="19"/>
      <c r="AF37" s="19"/>
      <c r="AG37" s="19"/>
      <c r="AH37" s="19"/>
      <c r="AI37" s="19"/>
      <c r="AJ37" s="19"/>
    </row>
    <row r="38" spans="1:37" s="2" customFormat="1" ht="14.15" customHeight="1" thickBot="1" x14ac:dyDescent="0.4">
      <c r="A38" s="1"/>
      <c r="B38" s="101" t="s">
        <v>140</v>
      </c>
      <c r="C38" s="101"/>
      <c r="D38" s="101"/>
      <c r="E38" s="101"/>
      <c r="F38" s="101"/>
      <c r="G38" s="101"/>
      <c r="H38" s="101"/>
      <c r="I38" s="101"/>
      <c r="J38" s="101"/>
      <c r="K38" s="101"/>
      <c r="L38" s="101"/>
      <c r="M38" s="101"/>
      <c r="N38" s="78"/>
      <c r="O38" s="78"/>
      <c r="P38" s="78"/>
      <c r="Z38" s="78"/>
      <c r="AA38" s="78"/>
      <c r="AB38" s="78"/>
      <c r="AC38" s="78"/>
      <c r="AD38" s="78"/>
      <c r="AE38" s="78"/>
      <c r="AF38" s="78"/>
      <c r="AG38" s="78"/>
      <c r="AH38" s="78"/>
      <c r="AI38" s="69" t="s">
        <v>30</v>
      </c>
      <c r="AJ38" s="69"/>
    </row>
    <row r="39" spans="1:37" s="2" customFormat="1" ht="14.15" customHeight="1" thickBot="1" x14ac:dyDescent="0.4">
      <c r="A39" s="1"/>
      <c r="B39" s="77" t="s">
        <v>132</v>
      </c>
      <c r="E39" s="39"/>
      <c r="F39" s="39"/>
      <c r="G39" s="39"/>
      <c r="H39" s="12"/>
      <c r="I39" s="100" t="s">
        <v>133</v>
      </c>
      <c r="J39" s="100"/>
      <c r="K39" s="100"/>
      <c r="L39" s="100"/>
      <c r="M39" s="99"/>
      <c r="N39" s="99"/>
      <c r="O39" s="99"/>
      <c r="P39" s="99"/>
      <c r="R39" s="100" t="s">
        <v>135</v>
      </c>
      <c r="S39" s="100"/>
      <c r="T39" s="100"/>
      <c r="U39" s="100"/>
      <c r="V39" s="99"/>
      <c r="W39" s="99"/>
      <c r="X39" s="99"/>
      <c r="Y39" s="99"/>
      <c r="AA39" s="2" t="s">
        <v>26</v>
      </c>
      <c r="AI39" s="102" t="str">
        <f>IF(AND(ISNUMBER(M39)=TRUE,ISNUMBER(V39)=TRUE),IF((ABS(M39-V39)/M39) &gt;0.07,"FAIL","PASS"),"")</f>
        <v/>
      </c>
      <c r="AJ39" s="103"/>
    </row>
    <row r="40" spans="1:37" s="2" customFormat="1" ht="14.15" customHeight="1" thickBot="1" x14ac:dyDescent="0.4">
      <c r="A40" s="1"/>
      <c r="B40" s="77"/>
      <c r="E40" s="39"/>
      <c r="F40" s="39"/>
      <c r="G40" s="39"/>
      <c r="H40" s="12"/>
      <c r="I40" s="68"/>
      <c r="J40" s="68"/>
      <c r="K40" s="68"/>
      <c r="L40" s="89"/>
      <c r="M40" s="88"/>
      <c r="N40" s="88"/>
      <c r="O40" s="88"/>
      <c r="P40" s="88"/>
      <c r="Q40" s="89"/>
      <c r="R40" s="90"/>
      <c r="S40" s="90"/>
      <c r="T40" s="90"/>
      <c r="U40" s="90"/>
      <c r="V40" s="88"/>
      <c r="W40" s="90"/>
      <c r="X40" s="88"/>
      <c r="Y40" s="88"/>
      <c r="Z40" s="89"/>
      <c r="AI40" s="79"/>
      <c r="AJ40" s="79"/>
    </row>
    <row r="41" spans="1:37" s="2" customFormat="1" ht="14.15" customHeight="1" thickBot="1" x14ac:dyDescent="0.4">
      <c r="A41" s="1"/>
      <c r="B41" s="77" t="s">
        <v>144</v>
      </c>
      <c r="H41" s="93"/>
      <c r="I41" s="100" t="s">
        <v>133</v>
      </c>
      <c r="J41" s="100"/>
      <c r="K41" s="100"/>
      <c r="L41" s="100"/>
      <c r="M41" s="99"/>
      <c r="N41" s="99"/>
      <c r="O41" s="99"/>
      <c r="P41" s="99"/>
      <c r="R41" s="100" t="s">
        <v>135</v>
      </c>
      <c r="S41" s="100"/>
      <c r="T41" s="100"/>
      <c r="U41" s="100"/>
      <c r="V41" s="99"/>
      <c r="W41" s="99"/>
      <c r="X41" s="99"/>
      <c r="Y41" s="99"/>
      <c r="AA41" s="2" t="s">
        <v>134</v>
      </c>
      <c r="AF41" s="1"/>
      <c r="AI41" s="102" t="str">
        <f>IF(AND(ISNUMBER(M41)=TRUE,ISNUMBER(V41)=TRUE),IF((ABS(M41-V41)/M41) &gt;0.1,"FAIL","PASS"),"")</f>
        <v/>
      </c>
      <c r="AJ41" s="103"/>
    </row>
    <row r="42" spans="1:37" s="2" customFormat="1" ht="14.15" customHeight="1" thickBot="1" x14ac:dyDescent="0.4">
      <c r="A42" s="1"/>
      <c r="B42" s="77"/>
      <c r="H42" s="93"/>
      <c r="I42" s="93"/>
      <c r="J42" s="93"/>
      <c r="K42" s="93"/>
      <c r="L42" s="93"/>
      <c r="M42" s="93"/>
      <c r="N42" s="93"/>
      <c r="O42" s="93"/>
      <c r="P42" s="93"/>
      <c r="Q42" s="80"/>
      <c r="R42" s="80"/>
      <c r="S42" s="80"/>
      <c r="T42" s="80"/>
      <c r="U42" s="81"/>
      <c r="V42" s="80"/>
      <c r="W42" s="94"/>
      <c r="X42" s="80"/>
      <c r="Y42" s="80"/>
      <c r="AF42" s="1"/>
      <c r="AI42" s="79"/>
      <c r="AJ42" s="79"/>
    </row>
    <row r="43" spans="1:37" s="2" customFormat="1" ht="14.15" customHeight="1" thickBot="1" x14ac:dyDescent="0.4">
      <c r="A43" s="1"/>
      <c r="B43" s="77" t="s">
        <v>136</v>
      </c>
      <c r="H43" s="93"/>
      <c r="I43" s="100" t="s">
        <v>137</v>
      </c>
      <c r="J43" s="100"/>
      <c r="K43" s="100"/>
      <c r="L43" s="150"/>
      <c r="M43" s="148"/>
      <c r="N43" s="120"/>
      <c r="O43" s="120"/>
      <c r="P43" s="149"/>
      <c r="Q43" s="93"/>
      <c r="R43" s="151" t="s">
        <v>138</v>
      </c>
      <c r="S43" s="151"/>
      <c r="T43" s="151"/>
      <c r="U43" s="152"/>
      <c r="V43" s="148"/>
      <c r="W43" s="120"/>
      <c r="X43" s="120"/>
      <c r="Y43" s="149"/>
      <c r="AA43" s="153" t="s">
        <v>24</v>
      </c>
      <c r="AB43" s="153"/>
      <c r="AC43" s="52">
        <v>70</v>
      </c>
      <c r="AD43" s="52">
        <v>80</v>
      </c>
      <c r="AE43" s="52">
        <v>90</v>
      </c>
      <c r="AF43" s="38">
        <v>100</v>
      </c>
      <c r="AG43" s="38">
        <v>110</v>
      </c>
      <c r="AI43" s="102" t="str">
        <f>IF(AND(ISNUMBER(M43)=TRUE,ISNUMBER(V43)=TRUE),IF(M43/V43&gt;100/3,"FAIL","PASS"),"")</f>
        <v/>
      </c>
      <c r="AJ43" s="103"/>
    </row>
    <row r="44" spans="1:37" s="2" customFormat="1" ht="14.15" customHeight="1" x14ac:dyDescent="0.4">
      <c r="H44" s="93"/>
      <c r="I44" s="93"/>
      <c r="J44" s="93"/>
      <c r="K44" s="93"/>
      <c r="L44" s="93"/>
      <c r="M44" s="93"/>
      <c r="N44" s="93"/>
      <c r="O44" s="93"/>
      <c r="P44" s="93"/>
      <c r="Q44" s="93"/>
      <c r="R44" s="75"/>
      <c r="S44" s="76"/>
      <c r="T44" s="76"/>
      <c r="U44" s="76"/>
      <c r="V44" s="76"/>
      <c r="W44" s="76"/>
      <c r="AA44" s="146" t="s">
        <v>81</v>
      </c>
      <c r="AB44" s="146"/>
      <c r="AC44" s="40">
        <v>2.1</v>
      </c>
      <c r="AD44" s="40">
        <v>2.4</v>
      </c>
      <c r="AE44" s="40">
        <v>2.7</v>
      </c>
      <c r="AF44" s="40">
        <v>3</v>
      </c>
      <c r="AG44" s="40">
        <v>3.3</v>
      </c>
    </row>
    <row r="45" spans="1:37" s="2" customFormat="1" ht="14.15" customHeight="1" x14ac:dyDescent="0.35">
      <c r="B45" s="5" t="s">
        <v>34</v>
      </c>
      <c r="Y45" s="6"/>
      <c r="Z45" s="7"/>
      <c r="AA45" s="8"/>
      <c r="AB45" s="8"/>
      <c r="AC45" s="8"/>
      <c r="AD45" s="9"/>
    </row>
    <row r="46" spans="1:37" s="2" customFormat="1" ht="14.15" customHeight="1" x14ac:dyDescent="0.3">
      <c r="B46" s="107"/>
      <c r="C46" s="108"/>
      <c r="D46" s="108"/>
      <c r="E46" s="108"/>
      <c r="F46" s="108"/>
      <c r="G46" s="108"/>
      <c r="H46" s="108"/>
      <c r="I46" s="108"/>
      <c r="J46" s="108"/>
      <c r="K46" s="108"/>
      <c r="L46" s="108"/>
      <c r="M46" s="108"/>
      <c r="N46" s="108"/>
      <c r="O46" s="108"/>
      <c r="P46" s="108"/>
      <c r="Q46" s="108"/>
      <c r="R46" s="108"/>
      <c r="S46" s="108"/>
      <c r="T46" s="108"/>
      <c r="U46" s="108"/>
      <c r="V46" s="108"/>
      <c r="W46" s="108"/>
      <c r="X46" s="108"/>
      <c r="Y46" s="108"/>
      <c r="Z46" s="108"/>
      <c r="AA46" s="108"/>
      <c r="AB46" s="108"/>
      <c r="AC46" s="108"/>
      <c r="AD46" s="108"/>
      <c r="AE46" s="108"/>
      <c r="AF46" s="108"/>
      <c r="AG46" s="108"/>
      <c r="AH46" s="108"/>
      <c r="AI46" s="108"/>
      <c r="AJ46" s="109"/>
    </row>
    <row r="47" spans="1:37" s="2" customFormat="1" ht="14.15" customHeight="1" x14ac:dyDescent="0.3">
      <c r="B47" s="110"/>
      <c r="C47" s="111"/>
      <c r="D47" s="111"/>
      <c r="E47" s="111"/>
      <c r="F47" s="111"/>
      <c r="G47" s="111"/>
      <c r="H47" s="111"/>
      <c r="I47" s="111"/>
      <c r="J47" s="111"/>
      <c r="K47" s="111"/>
      <c r="L47" s="111"/>
      <c r="M47" s="111"/>
      <c r="N47" s="111"/>
      <c r="O47" s="111"/>
      <c r="P47" s="111"/>
      <c r="Q47" s="111"/>
      <c r="R47" s="111"/>
      <c r="S47" s="111"/>
      <c r="T47" s="111"/>
      <c r="U47" s="111"/>
      <c r="V47" s="111"/>
      <c r="W47" s="111"/>
      <c r="X47" s="111"/>
      <c r="Y47" s="111"/>
      <c r="Z47" s="111"/>
      <c r="AA47" s="111"/>
      <c r="AB47" s="111"/>
      <c r="AC47" s="111"/>
      <c r="AD47" s="111"/>
      <c r="AE47" s="111"/>
      <c r="AF47" s="111"/>
      <c r="AG47" s="111"/>
      <c r="AH47" s="111"/>
      <c r="AI47" s="111"/>
      <c r="AJ47" s="112"/>
    </row>
    <row r="48" spans="1:37" s="2" customFormat="1" ht="14.15" customHeight="1" thickBot="1" x14ac:dyDescent="0.4">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spans="2:36" ht="14.15" customHeight="1" x14ac:dyDescent="0.35">
      <c r="B49" s="144" t="s">
        <v>141</v>
      </c>
      <c r="C49" s="144"/>
      <c r="D49" s="144"/>
      <c r="E49" s="144"/>
      <c r="F49" s="144"/>
      <c r="G49" s="144"/>
      <c r="H49" s="144"/>
      <c r="I49" s="144"/>
      <c r="J49" s="144"/>
      <c r="K49" s="144"/>
      <c r="L49" s="144"/>
      <c r="M49" s="144"/>
      <c r="N49" s="144"/>
      <c r="O49" s="144"/>
      <c r="P49" s="144"/>
      <c r="Q49" s="144"/>
      <c r="R49" s="144"/>
      <c r="S49" s="82"/>
      <c r="T49" s="83"/>
      <c r="U49" s="50"/>
      <c r="V49" s="50"/>
      <c r="W49" s="50"/>
      <c r="X49" s="50"/>
      <c r="Y49" s="50"/>
      <c r="Z49" s="50"/>
      <c r="AA49" s="50"/>
      <c r="AB49" s="50"/>
      <c r="AC49" s="50"/>
      <c r="AD49" s="50"/>
      <c r="AE49" s="50"/>
      <c r="AF49" s="50"/>
      <c r="AG49" s="50"/>
      <c r="AH49" s="51"/>
      <c r="AI49" s="133"/>
      <c r="AJ49" s="133"/>
    </row>
    <row r="50" spans="2:36" ht="14.15" customHeight="1" x14ac:dyDescent="0.3">
      <c r="B50" s="147" t="s">
        <v>143</v>
      </c>
      <c r="C50" s="147"/>
      <c r="D50" s="147"/>
      <c r="E50" s="147"/>
      <c r="F50" s="147"/>
      <c r="G50" s="147"/>
      <c r="H50" s="147"/>
      <c r="I50" s="147"/>
      <c r="J50" s="147"/>
      <c r="K50" s="147"/>
      <c r="L50" s="147"/>
      <c r="M50" s="147"/>
      <c r="N50" s="147"/>
      <c r="O50" s="147"/>
      <c r="P50" s="147"/>
      <c r="Q50" s="147"/>
      <c r="R50" s="147"/>
      <c r="S50" s="147"/>
      <c r="T50" s="147"/>
      <c r="U50" s="147"/>
      <c r="V50" s="147"/>
      <c r="W50" s="147"/>
      <c r="X50" s="147"/>
      <c r="Y50" s="147"/>
      <c r="Z50" s="147"/>
      <c r="AA50" s="147"/>
      <c r="AB50" s="147"/>
      <c r="AC50" s="147"/>
      <c r="AD50" s="147"/>
      <c r="AE50" s="147"/>
      <c r="AF50" s="147"/>
      <c r="AG50" s="147"/>
      <c r="AH50" s="147"/>
      <c r="AI50" s="147"/>
      <c r="AJ50" s="147"/>
    </row>
    <row r="51" spans="2:36" ht="14.15" customHeight="1" x14ac:dyDescent="0.3">
      <c r="B51" s="147"/>
      <c r="C51" s="147"/>
      <c r="D51" s="147"/>
      <c r="E51" s="147"/>
      <c r="F51" s="147"/>
      <c r="G51" s="147"/>
      <c r="H51" s="147"/>
      <c r="I51" s="147"/>
      <c r="J51" s="147"/>
      <c r="K51" s="147"/>
      <c r="L51" s="147"/>
      <c r="M51" s="147"/>
      <c r="N51" s="147"/>
      <c r="O51" s="147"/>
      <c r="P51" s="147"/>
      <c r="Q51" s="147"/>
      <c r="R51" s="147"/>
      <c r="S51" s="147"/>
      <c r="T51" s="147"/>
      <c r="U51" s="147"/>
      <c r="V51" s="147"/>
      <c r="W51" s="147"/>
      <c r="X51" s="147"/>
      <c r="Y51" s="147"/>
      <c r="Z51" s="147"/>
      <c r="AA51" s="147"/>
      <c r="AB51" s="147"/>
      <c r="AC51" s="147"/>
      <c r="AD51" s="147"/>
      <c r="AE51" s="147"/>
      <c r="AF51" s="147"/>
      <c r="AG51" s="147"/>
      <c r="AH51" s="147"/>
      <c r="AI51" s="147"/>
      <c r="AJ51" s="147"/>
    </row>
    <row r="52" spans="2:36" ht="14.15" customHeight="1" thickBot="1" x14ac:dyDescent="0.35">
      <c r="B52" s="92"/>
      <c r="C52" s="92"/>
      <c r="D52" s="92"/>
      <c r="E52" s="92"/>
      <c r="F52" s="92"/>
      <c r="G52" s="92"/>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row>
    <row r="53" spans="2:36" ht="14.15" customHeight="1" x14ac:dyDescent="0.3">
      <c r="B53" s="91"/>
      <c r="C53" s="91"/>
      <c r="D53" s="91"/>
      <c r="E53" s="91"/>
      <c r="F53" s="91"/>
      <c r="G53" s="91"/>
      <c r="H53" s="91"/>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row>
    <row r="54" spans="2:36" ht="14.15" customHeight="1" x14ac:dyDescent="0.35">
      <c r="B54" s="4" t="s">
        <v>28</v>
      </c>
      <c r="P54" s="145"/>
      <c r="Q54" s="145"/>
      <c r="R54" s="11"/>
    </row>
    <row r="56" spans="2:36" ht="14.15" customHeight="1" x14ac:dyDescent="0.35">
      <c r="C56" s="21" t="s">
        <v>29</v>
      </c>
    </row>
    <row r="57" spans="2:36" ht="14.15" customHeight="1" x14ac:dyDescent="0.35">
      <c r="C57" s="21" t="s">
        <v>25</v>
      </c>
    </row>
    <row r="58" spans="2:36" ht="14.15" customHeight="1" thickBot="1" x14ac:dyDescent="0.35"/>
    <row r="59" spans="2:36" ht="14.15" customHeight="1" x14ac:dyDescent="0.35">
      <c r="B59" s="46"/>
      <c r="C59" s="47"/>
      <c r="D59" s="47"/>
      <c r="E59" s="47"/>
      <c r="F59" s="47"/>
      <c r="G59" s="47"/>
      <c r="H59" s="47"/>
      <c r="I59" s="47"/>
      <c r="J59" s="47"/>
      <c r="K59" s="47"/>
      <c r="L59" s="47"/>
      <c r="M59" s="47"/>
      <c r="N59" s="47"/>
      <c r="O59" s="47"/>
      <c r="P59" s="47"/>
      <c r="Q59" s="48"/>
      <c r="R59" s="44"/>
      <c r="S59" s="16" t="s">
        <v>2</v>
      </c>
      <c r="T59" s="17"/>
      <c r="U59" s="17"/>
      <c r="V59" s="17"/>
      <c r="W59" s="17"/>
      <c r="X59" s="17"/>
      <c r="Y59" s="17"/>
      <c r="Z59" s="17"/>
      <c r="AA59" s="17"/>
      <c r="AB59" s="18"/>
      <c r="AC59" s="126"/>
      <c r="AD59" s="126"/>
      <c r="AE59" s="126"/>
      <c r="AF59" s="126"/>
      <c r="AG59" s="126"/>
      <c r="AH59" s="126"/>
      <c r="AI59" s="126"/>
      <c r="AJ59" s="127"/>
    </row>
    <row r="60" spans="2:36" ht="14.15" customHeight="1" thickBot="1" x14ac:dyDescent="0.4">
      <c r="B60" s="131" t="s">
        <v>41</v>
      </c>
      <c r="C60" s="132"/>
      <c r="D60" s="132"/>
      <c r="E60" s="132"/>
      <c r="F60" s="132"/>
      <c r="G60" s="132"/>
      <c r="H60" s="53"/>
      <c r="I60" s="130"/>
      <c r="J60" s="130"/>
      <c r="K60" s="130"/>
      <c r="L60" s="130"/>
      <c r="M60" s="49"/>
      <c r="N60" s="134"/>
      <c r="O60" s="134"/>
      <c r="P60" s="134"/>
      <c r="Q60" s="45"/>
      <c r="R60" s="43"/>
      <c r="S60" s="84" t="s">
        <v>3</v>
      </c>
      <c r="T60" s="85"/>
      <c r="U60" s="85"/>
      <c r="V60" s="85"/>
      <c r="W60" s="85"/>
      <c r="X60" s="85"/>
      <c r="Y60" s="85"/>
      <c r="Z60" s="85"/>
      <c r="AA60" s="85"/>
      <c r="AB60" s="86"/>
      <c r="AC60" s="128"/>
      <c r="AD60" s="128"/>
      <c r="AE60" s="128"/>
      <c r="AF60" s="128"/>
      <c r="AG60" s="128"/>
      <c r="AH60" s="128"/>
      <c r="AI60" s="128"/>
      <c r="AJ60" s="129"/>
    </row>
    <row r="61" spans="2:36" ht="14.15" customHeight="1" x14ac:dyDescent="0.3">
      <c r="B61" s="135" t="s">
        <v>42</v>
      </c>
      <c r="C61" s="136"/>
      <c r="D61" s="136"/>
      <c r="E61" s="136"/>
      <c r="F61" s="136"/>
      <c r="G61" s="136"/>
      <c r="H61" s="136"/>
      <c r="I61" s="136"/>
      <c r="J61" s="139"/>
      <c r="K61" s="139"/>
      <c r="L61" s="139"/>
      <c r="M61" s="139"/>
      <c r="N61" s="139"/>
      <c r="O61" s="139"/>
      <c r="P61" s="139"/>
      <c r="Q61" s="140"/>
      <c r="S61" s="11"/>
      <c r="T61" s="11"/>
      <c r="U61" s="11"/>
      <c r="V61" s="11"/>
      <c r="W61" s="11"/>
      <c r="X61" s="11"/>
      <c r="Y61" s="11"/>
      <c r="Z61" s="11"/>
      <c r="AA61" s="11"/>
      <c r="AB61" s="11"/>
      <c r="AC61" s="11"/>
      <c r="AD61" s="11"/>
      <c r="AE61" s="11"/>
      <c r="AF61" s="11"/>
      <c r="AG61" s="11"/>
      <c r="AH61" s="11"/>
      <c r="AI61" s="11"/>
      <c r="AJ61" s="11"/>
    </row>
    <row r="62" spans="2:36" ht="14.15" customHeight="1" thickBot="1" x14ac:dyDescent="0.35">
      <c r="B62" s="137"/>
      <c r="C62" s="138"/>
      <c r="D62" s="138"/>
      <c r="E62" s="138"/>
      <c r="F62" s="138"/>
      <c r="G62" s="138"/>
      <c r="H62" s="138"/>
      <c r="I62" s="138"/>
      <c r="J62" s="141"/>
      <c r="K62" s="141"/>
      <c r="L62" s="141"/>
      <c r="M62" s="141"/>
      <c r="N62" s="141"/>
      <c r="O62" s="141"/>
      <c r="P62" s="141"/>
      <c r="Q62" s="142"/>
    </row>
    <row r="63" spans="2:36" ht="14.15" customHeight="1" x14ac:dyDescent="0.3">
      <c r="B63" s="143" t="str">
        <f>CONCATENATE('SPM PAN-CBCT'!I6,":  ",'SPM PAN-CBCT'!I9,"/",'SPM PAN-CBCT'!U9,"/",'SPM PAN-CBCT'!AE9)</f>
        <v>:  //</v>
      </c>
      <c r="C63" s="143"/>
      <c r="D63" s="143"/>
      <c r="E63" s="143"/>
      <c r="F63" s="143"/>
      <c r="G63" s="143"/>
      <c r="H63" s="143"/>
      <c r="I63" s="143"/>
      <c r="J63" s="143"/>
      <c r="K63" s="143"/>
      <c r="L63" s="143"/>
      <c r="M63" s="143"/>
      <c r="N63" s="143"/>
      <c r="O63" s="143"/>
      <c r="P63" s="143"/>
      <c r="Q63" s="143"/>
      <c r="AC63" s="11"/>
      <c r="AD63" s="11"/>
      <c r="AE63" s="11"/>
      <c r="AF63" s="11"/>
      <c r="AG63" s="11"/>
      <c r="AH63" s="11"/>
      <c r="AI63" s="11"/>
      <c r="AJ63" s="11"/>
    </row>
    <row r="65" spans="14:35" ht="14.15" customHeight="1" x14ac:dyDescent="0.3">
      <c r="R65" s="11"/>
      <c r="S65" s="11"/>
      <c r="T65" s="11"/>
      <c r="U65" s="11"/>
      <c r="V65" s="11"/>
      <c r="W65" s="11"/>
      <c r="X65" s="11"/>
      <c r="Y65" s="11"/>
      <c r="Z65" s="11"/>
      <c r="AA65" s="11"/>
      <c r="AB65" s="11"/>
      <c r="AC65" s="11"/>
      <c r="AD65" s="11"/>
      <c r="AE65" s="11"/>
      <c r="AF65" s="11"/>
      <c r="AG65" s="11"/>
      <c r="AH65" s="11"/>
      <c r="AI65" s="11"/>
    </row>
    <row r="66" spans="14:35" ht="14.15" customHeight="1" x14ac:dyDescent="0.3">
      <c r="R66" s="11"/>
      <c r="S66" s="11"/>
      <c r="T66" s="11"/>
      <c r="U66" s="11"/>
      <c r="V66" s="11"/>
      <c r="W66" s="11"/>
      <c r="X66" s="11"/>
      <c r="Y66" s="11"/>
      <c r="Z66" s="11"/>
      <c r="AA66" s="11"/>
      <c r="AB66" s="11"/>
      <c r="AC66" s="11"/>
      <c r="AD66" s="11"/>
      <c r="AE66" s="11"/>
      <c r="AF66" s="11"/>
      <c r="AG66" s="11"/>
      <c r="AH66" s="11"/>
      <c r="AI66" s="11"/>
    </row>
    <row r="70" spans="14:35" ht="14.15" customHeight="1" x14ac:dyDescent="0.3">
      <c r="W70" s="11"/>
      <c r="X70" s="11"/>
    </row>
    <row r="71" spans="14:35" ht="14.15" customHeight="1" x14ac:dyDescent="0.3">
      <c r="N71" s="11"/>
      <c r="O71" s="11"/>
      <c r="P71" s="11"/>
      <c r="Q71" s="11"/>
      <c r="R71" s="11"/>
      <c r="S71" s="11"/>
      <c r="T71" s="11"/>
      <c r="U71" s="11"/>
      <c r="V71" s="11"/>
      <c r="W71" s="11"/>
      <c r="X71" s="11"/>
    </row>
    <row r="72" spans="14:35" ht="14.15" customHeight="1" x14ac:dyDescent="0.3">
      <c r="N72" s="11"/>
      <c r="O72" s="11"/>
      <c r="P72" s="11"/>
      <c r="Q72" s="11"/>
      <c r="R72" s="11"/>
      <c r="S72" s="11"/>
      <c r="T72" s="11"/>
      <c r="U72" s="11"/>
      <c r="V72" s="11"/>
      <c r="W72" s="11"/>
      <c r="X72" s="11"/>
    </row>
    <row r="73" spans="14:35" ht="14.15" customHeight="1" x14ac:dyDescent="0.3">
      <c r="N73" s="11"/>
      <c r="O73" s="11"/>
      <c r="P73" s="11"/>
      <c r="Q73" s="11"/>
      <c r="R73" s="11"/>
      <c r="S73" s="11"/>
      <c r="T73" s="11"/>
      <c r="U73" s="11"/>
      <c r="V73" s="11"/>
      <c r="W73" s="11"/>
      <c r="X73" s="11"/>
    </row>
  </sheetData>
  <sheetProtection algorithmName="SHA-512" hashValue="fEu5mewnjcPp1tVNHTcB9GiYhQ5kHyv5rFpJ5ipswi+nkL9cOss1m5qvw9tScTHZfeA8idVYJyhpsgJ9YtqSYQ==" saltValue="wSQdG6yAPZYZSl6mhHNcKA==" spinCount="100000" sheet="1" objects="1" scenarios="1" selectLockedCells="1"/>
  <mergeCells count="120">
    <mergeCell ref="B61:I62"/>
    <mergeCell ref="J61:Q62"/>
    <mergeCell ref="B63:Q63"/>
    <mergeCell ref="B49:R49"/>
    <mergeCell ref="V19:AJ19"/>
    <mergeCell ref="P54:Q54"/>
    <mergeCell ref="V20:AJ20"/>
    <mergeCell ref="V31:AJ31"/>
    <mergeCell ref="V35:AJ35"/>
    <mergeCell ref="V32:AJ32"/>
    <mergeCell ref="B36:P36"/>
    <mergeCell ref="Q36:T36"/>
    <mergeCell ref="I39:L39"/>
    <mergeCell ref="V36:AJ36"/>
    <mergeCell ref="AA44:AB44"/>
    <mergeCell ref="B50:AJ51"/>
    <mergeCell ref="M43:P43"/>
    <mergeCell ref="AI43:AJ43"/>
    <mergeCell ref="I43:L43"/>
    <mergeCell ref="V43:Y43"/>
    <mergeCell ref="R43:U43"/>
    <mergeCell ref="AA43:AB43"/>
    <mergeCell ref="AB4:AF4"/>
    <mergeCell ref="AC59:AJ59"/>
    <mergeCell ref="AC60:AJ60"/>
    <mergeCell ref="I60:L60"/>
    <mergeCell ref="B60:G60"/>
    <mergeCell ref="AI49:AJ49"/>
    <mergeCell ref="N60:P60"/>
    <mergeCell ref="B34:P34"/>
    <mergeCell ref="Q34:T34"/>
    <mergeCell ref="B30:AJ30"/>
    <mergeCell ref="B32:P32"/>
    <mergeCell ref="Q32:T32"/>
    <mergeCell ref="V33:AJ33"/>
    <mergeCell ref="V34:AJ34"/>
    <mergeCell ref="B33:P33"/>
    <mergeCell ref="Q33:T33"/>
    <mergeCell ref="Q31:T31"/>
    <mergeCell ref="Q35:T35"/>
    <mergeCell ref="Q27:T27"/>
    <mergeCell ref="Q28:T28"/>
    <mergeCell ref="V24:AJ24"/>
    <mergeCell ref="V25:AJ25"/>
    <mergeCell ref="V27:AJ27"/>
    <mergeCell ref="V28:AJ28"/>
    <mergeCell ref="AB5:AJ5"/>
    <mergeCell ref="B11:AJ11"/>
    <mergeCell ref="B17:P17"/>
    <mergeCell ref="V14:AJ14"/>
    <mergeCell ref="Q14:T14"/>
    <mergeCell ref="B16:P16"/>
    <mergeCell ref="Q20:T20"/>
    <mergeCell ref="Q17:T17"/>
    <mergeCell ref="Q18:T18"/>
    <mergeCell ref="Q19:T19"/>
    <mergeCell ref="B14:P14"/>
    <mergeCell ref="AB6:AJ6"/>
    <mergeCell ref="AI39:AJ39"/>
    <mergeCell ref="B7:H7"/>
    <mergeCell ref="B9:H9"/>
    <mergeCell ref="I7:X7"/>
    <mergeCell ref="Y7:AA7"/>
    <mergeCell ref="V26:AJ26"/>
    <mergeCell ref="V15:AJ15"/>
    <mergeCell ref="V16:AJ16"/>
    <mergeCell ref="V17:AJ17"/>
    <mergeCell ref="V18:AJ18"/>
    <mergeCell ref="U9:Y9"/>
    <mergeCell ref="U10:Y10"/>
    <mergeCell ref="I10:O10"/>
    <mergeCell ref="AB7:AJ7"/>
    <mergeCell ref="I9:O9"/>
    <mergeCell ref="V23:AJ23"/>
    <mergeCell ref="B20:P20"/>
    <mergeCell ref="Q23:T23"/>
    <mergeCell ref="B15:P15"/>
    <mergeCell ref="Q15:T15"/>
    <mergeCell ref="Q16:T16"/>
    <mergeCell ref="T5:AA5"/>
    <mergeCell ref="X6:AA6"/>
    <mergeCell ref="I6:W6"/>
    <mergeCell ref="B5:L5"/>
    <mergeCell ref="M5:S5"/>
    <mergeCell ref="B6:H6"/>
    <mergeCell ref="B46:AJ47"/>
    <mergeCell ref="B24:P24"/>
    <mergeCell ref="Q24:T24"/>
    <mergeCell ref="B31:P31"/>
    <mergeCell ref="B35:P35"/>
    <mergeCell ref="B28:P28"/>
    <mergeCell ref="B26:P26"/>
    <mergeCell ref="B25:P25"/>
    <mergeCell ref="Q25:T25"/>
    <mergeCell ref="Q26:T26"/>
    <mergeCell ref="B27:P27"/>
    <mergeCell ref="K3:AH3"/>
    <mergeCell ref="K4:AA4"/>
    <mergeCell ref="AG4:AJ4"/>
    <mergeCell ref="M39:P39"/>
    <mergeCell ref="R39:U39"/>
    <mergeCell ref="V39:Y39"/>
    <mergeCell ref="B38:M38"/>
    <mergeCell ref="M41:P41"/>
    <mergeCell ref="V41:Y41"/>
    <mergeCell ref="AI41:AJ41"/>
    <mergeCell ref="I41:L41"/>
    <mergeCell ref="R41:U41"/>
    <mergeCell ref="B10:H10"/>
    <mergeCell ref="P9:T9"/>
    <mergeCell ref="P10:T10"/>
    <mergeCell ref="AE9:AJ9"/>
    <mergeCell ref="AE10:AJ10"/>
    <mergeCell ref="Z9:AD9"/>
    <mergeCell ref="Z10:AD10"/>
    <mergeCell ref="B12:AJ12"/>
    <mergeCell ref="B22:AJ22"/>
    <mergeCell ref="B23:P23"/>
    <mergeCell ref="B18:P18"/>
    <mergeCell ref="B19:P19"/>
  </mergeCells>
  <phoneticPr fontId="0" type="noConversion"/>
  <conditionalFormatting sqref="U28">
    <cfRule type="cellIs" dxfId="9" priority="17" stopIfTrue="1" operator="greaterThanOrEqual">
      <formula>0.1</formula>
    </cfRule>
  </conditionalFormatting>
  <conditionalFormatting sqref="U23:U26 V21 P21:T21 U20:U21">
    <cfRule type="cellIs" dxfId="8" priority="18" stopIfTrue="1" operator="notBetween">
      <formula>$Q$17+4</formula>
      <formula>$Q$17-4</formula>
    </cfRule>
  </conditionalFormatting>
  <conditionalFormatting sqref="AI39:AJ40">
    <cfRule type="containsText" dxfId="7" priority="13" stopIfTrue="1" operator="containsText" text="PASS">
      <formula>NOT(ISERROR(SEARCH("PASS",AI39)))</formula>
    </cfRule>
    <cfRule type="containsText" dxfId="6" priority="14" stopIfTrue="1" operator="containsText" text="FAIL">
      <formula>NOT(ISERROR(SEARCH("FAIL",AI39)))</formula>
    </cfRule>
  </conditionalFormatting>
  <conditionalFormatting sqref="AI42:AJ42">
    <cfRule type="containsText" dxfId="5" priority="7" stopIfTrue="1" operator="containsText" text="PASS">
      <formula>NOT(ISERROR(SEARCH("PASS",AI42)))</formula>
    </cfRule>
    <cfRule type="containsText" dxfId="4" priority="8" stopIfTrue="1" operator="containsText" text="FAIL">
      <formula>NOT(ISERROR(SEARCH("FAIL",AI42)))</formula>
    </cfRule>
  </conditionalFormatting>
  <conditionalFormatting sqref="AI43:AJ43">
    <cfRule type="containsText" dxfId="3" priority="5" stopIfTrue="1" operator="containsText" text="PASS">
      <formula>NOT(ISERROR(SEARCH("PASS",AI43)))</formula>
    </cfRule>
    <cfRule type="containsText" dxfId="2" priority="6" stopIfTrue="1" operator="containsText" text="FAIL">
      <formula>NOT(ISERROR(SEARCH("FAIL",AI43)))</formula>
    </cfRule>
  </conditionalFormatting>
  <conditionalFormatting sqref="AI41:AJ41">
    <cfRule type="containsText" dxfId="1" priority="1" stopIfTrue="1" operator="containsText" text="PASS">
      <formula>NOT(ISERROR(SEARCH("PASS",AI41)))</formula>
    </cfRule>
    <cfRule type="containsText" dxfId="0" priority="2" stopIfTrue="1" operator="containsText" text="FAIL">
      <formula>NOT(ISERROR(SEARCH("FAIL",AI41)))</formula>
    </cfRule>
  </conditionalFormatting>
  <dataValidations count="5">
    <dataValidation type="list" allowBlank="1" showInputMessage="1" showErrorMessage="1" sqref="P54:Q54">
      <formula1>"YES, NO"</formula1>
    </dataValidation>
    <dataValidation type="date" operator="greaterThan" showInputMessage="1" showErrorMessage="1" errorTitle="Date Format Required" error="Please enter a valid date" sqref="AB5:AJ5">
      <formula1>367</formula1>
    </dataValidation>
    <dataValidation type="list" allowBlank="1" showInputMessage="1" showErrorMessage="1" errorTitle="Results Data Validation" error="The&quot;Results&quot; fields data entry is restricted to &quot;OK&quot;, &quot;N/A&quot; and &quot;Adjusted&quot;. These options are provided as drop-downs in each field." sqref="Q15:T20 Q23:T28 Q31:T36">
      <formula1>"OK,ADJUSTED,N/A"</formula1>
    </dataValidation>
    <dataValidation type="decimal" operator="greaterThan" allowBlank="1" showErrorMessage="1" errorTitle="Incorrect Format" error="The value must be a positive number." promptTitle="kvp_validate" prompt="Input violation. Numerical values only." sqref="AC43:AE43 Q43:Q44 H41:H44 I42:P42 I44:P44">
      <formula1>0</formula1>
    </dataValidation>
    <dataValidation type="list" allowBlank="1" showInputMessage="1" showErrorMessage="1" sqref="T49 P49:R49">
      <formula1>"OK,ADJUSTED,N/A"</formula1>
    </dataValidation>
  </dataValidations>
  <pageMargins left="0.72" right="0.5" top="0.5" bottom="0.5" header="0.5" footer="0.5"/>
  <pageSetup scale="76" fitToHeight="0" orientation="portrait" horizontalDpi="1200" verticalDpi="1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Clear_Click">
                <anchor>
                  <from>
                    <xdr:col>26</xdr:col>
                    <xdr:colOff>38100</xdr:colOff>
                    <xdr:row>60</xdr:row>
                    <xdr:rowOff>133350</xdr:rowOff>
                  </from>
                  <to>
                    <xdr:col>30</xdr:col>
                    <xdr:colOff>165100</xdr:colOff>
                    <xdr:row>62</xdr:row>
                    <xdr:rowOff>114300</xdr:rowOff>
                  </to>
                </anchor>
              </controlPr>
            </control>
          </mc:Choice>
        </mc:AlternateContent>
        <mc:AlternateContent xmlns:mc="http://schemas.openxmlformats.org/markup-compatibility/2006">
          <mc:Choice Requires="x14">
            <control shapeId="4098" r:id="rId5" name="Button 2">
              <controlPr defaultSize="0" print="0" autoFill="0" autoPict="0" macro="[0]!SaveAs_Click">
                <anchor>
                  <from>
                    <xdr:col>30</xdr:col>
                    <xdr:colOff>228600</xdr:colOff>
                    <xdr:row>60</xdr:row>
                    <xdr:rowOff>133350</xdr:rowOff>
                  </from>
                  <to>
                    <xdr:col>36</xdr:col>
                    <xdr:colOff>0</xdr:colOff>
                    <xdr:row>62</xdr:row>
                    <xdr:rowOff>114300</xdr:rowOff>
                  </to>
                </anchor>
              </controlPr>
            </control>
          </mc:Choice>
        </mc:AlternateContent>
        <mc:AlternateContent xmlns:mc="http://schemas.openxmlformats.org/markup-compatibility/2006">
          <mc:Choice Requires="x14">
            <control shapeId="4106" r:id="rId6" name="Button 10">
              <controlPr defaultSize="0" print="0" autoFill="0" autoPict="0" macro="[0]!Enter_Click">
                <anchor moveWithCells="1" sizeWithCells="1">
                  <from>
                    <xdr:col>9</xdr:col>
                    <xdr:colOff>165100</xdr:colOff>
                    <xdr:row>60</xdr:row>
                    <xdr:rowOff>76200</xdr:rowOff>
                  </from>
                  <to>
                    <xdr:col>16</xdr:col>
                    <xdr:colOff>12700</xdr:colOff>
                    <xdr:row>61</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2" tint="-9.9978637043366805E-2"/>
  </sheetPr>
  <dimension ref="A1:P82"/>
  <sheetViews>
    <sheetView showGridLines="0" showRowColHeaders="0" topLeftCell="A52" zoomScaleNormal="100" workbookViewId="0">
      <selection activeCell="F68" sqref="F68"/>
    </sheetView>
  </sheetViews>
  <sheetFormatPr defaultRowHeight="12.5" x14ac:dyDescent="0.25"/>
  <sheetData>
    <row r="1" spans="1:9" ht="13" x14ac:dyDescent="0.3">
      <c r="A1" s="154" t="s">
        <v>49</v>
      </c>
      <c r="B1" s="154"/>
      <c r="C1" s="154"/>
      <c r="D1" s="154"/>
      <c r="E1" s="154"/>
      <c r="F1" s="154"/>
      <c r="G1" s="154"/>
      <c r="H1" s="154"/>
      <c r="I1" s="154"/>
    </row>
    <row r="3" spans="1:9" ht="12.75" customHeight="1" x14ac:dyDescent="0.25">
      <c r="A3" s="158" t="s">
        <v>78</v>
      </c>
      <c r="B3" s="158"/>
      <c r="C3" s="158"/>
      <c r="D3" s="158"/>
      <c r="E3" s="158"/>
      <c r="F3" s="158"/>
      <c r="G3" s="158"/>
      <c r="H3" s="158"/>
      <c r="I3" s="158"/>
    </row>
    <row r="4" spans="1:9" x14ac:dyDescent="0.25">
      <c r="A4" s="158"/>
      <c r="B4" s="158"/>
      <c r="C4" s="158"/>
      <c r="D4" s="158"/>
      <c r="E4" s="158"/>
      <c r="F4" s="158"/>
      <c r="G4" s="158"/>
      <c r="H4" s="158"/>
      <c r="I4" s="158"/>
    </row>
    <row r="5" spans="1:9" x14ac:dyDescent="0.25">
      <c r="A5" s="158"/>
      <c r="B5" s="158"/>
      <c r="C5" s="158"/>
      <c r="D5" s="158"/>
      <c r="E5" s="158"/>
      <c r="F5" s="158"/>
      <c r="G5" s="158"/>
      <c r="H5" s="158"/>
      <c r="I5" s="158"/>
    </row>
    <row r="6" spans="1:9" x14ac:dyDescent="0.25">
      <c r="A6" s="158"/>
      <c r="B6" s="158"/>
      <c r="C6" s="158"/>
      <c r="D6" s="158"/>
      <c r="E6" s="158"/>
      <c r="F6" s="158"/>
      <c r="G6" s="158"/>
      <c r="H6" s="158"/>
      <c r="I6" s="158"/>
    </row>
    <row r="7" spans="1:9" x14ac:dyDescent="0.25">
      <c r="A7" s="158"/>
      <c r="B7" s="158"/>
      <c r="C7" s="158"/>
      <c r="D7" s="158"/>
      <c r="E7" s="158"/>
      <c r="F7" s="158"/>
      <c r="G7" s="158"/>
      <c r="H7" s="158"/>
      <c r="I7" s="158"/>
    </row>
    <row r="8" spans="1:9" x14ac:dyDescent="0.25">
      <c r="A8" s="158"/>
      <c r="B8" s="158"/>
      <c r="C8" s="158"/>
      <c r="D8" s="158"/>
      <c r="E8" s="158"/>
      <c r="F8" s="158"/>
      <c r="G8" s="158"/>
      <c r="H8" s="158"/>
      <c r="I8" s="158"/>
    </row>
    <row r="9" spans="1:9" x14ac:dyDescent="0.25">
      <c r="A9" s="158"/>
      <c r="B9" s="158"/>
      <c r="C9" s="158"/>
      <c r="D9" s="158"/>
      <c r="E9" s="158"/>
      <c r="F9" s="158"/>
      <c r="G9" s="158"/>
      <c r="H9" s="158"/>
      <c r="I9" s="158"/>
    </row>
    <row r="10" spans="1:9" x14ac:dyDescent="0.25">
      <c r="A10" s="158"/>
      <c r="B10" s="158"/>
      <c r="C10" s="158"/>
      <c r="D10" s="158"/>
      <c r="E10" s="158"/>
      <c r="F10" s="158"/>
      <c r="G10" s="158"/>
      <c r="H10" s="158"/>
      <c r="I10" s="158"/>
    </row>
    <row r="11" spans="1:9" x14ac:dyDescent="0.25">
      <c r="A11" s="158"/>
      <c r="B11" s="158"/>
      <c r="C11" s="158"/>
      <c r="D11" s="158"/>
      <c r="E11" s="158"/>
      <c r="F11" s="158"/>
      <c r="G11" s="158"/>
      <c r="H11" s="158"/>
      <c r="I11" s="158"/>
    </row>
    <row r="12" spans="1:9" x14ac:dyDescent="0.25">
      <c r="A12" s="158"/>
      <c r="B12" s="158"/>
      <c r="C12" s="158"/>
      <c r="D12" s="158"/>
      <c r="E12" s="158"/>
      <c r="F12" s="158"/>
      <c r="G12" s="158"/>
      <c r="H12" s="158"/>
      <c r="I12" s="158"/>
    </row>
    <row r="13" spans="1:9" x14ac:dyDescent="0.25">
      <c r="A13" s="158"/>
      <c r="B13" s="158"/>
      <c r="C13" s="158"/>
      <c r="D13" s="158"/>
      <c r="E13" s="158"/>
      <c r="F13" s="158"/>
      <c r="G13" s="158"/>
      <c r="H13" s="158"/>
      <c r="I13" s="158"/>
    </row>
    <row r="14" spans="1:9" x14ac:dyDescent="0.25">
      <c r="A14" s="158"/>
      <c r="B14" s="158"/>
      <c r="C14" s="158"/>
      <c r="D14" s="158"/>
      <c r="E14" s="158"/>
      <c r="F14" s="158"/>
      <c r="G14" s="158"/>
      <c r="H14" s="158"/>
      <c r="I14" s="158"/>
    </row>
    <row r="15" spans="1:9" ht="13" x14ac:dyDescent="0.3">
      <c r="A15" s="26" t="s">
        <v>50</v>
      </c>
      <c r="B15" s="34"/>
      <c r="C15" s="34"/>
      <c r="D15" s="34"/>
      <c r="E15" s="34"/>
      <c r="F15" s="34"/>
      <c r="G15" s="34"/>
      <c r="H15" s="34"/>
      <c r="I15" s="34"/>
    </row>
    <row r="16" spans="1:9" x14ac:dyDescent="0.25">
      <c r="A16" t="s">
        <v>51</v>
      </c>
      <c r="B16" s="34"/>
      <c r="C16" s="34"/>
      <c r="D16" s="34"/>
      <c r="E16" s="34"/>
      <c r="F16" s="34"/>
      <c r="G16" s="34"/>
      <c r="H16" s="34"/>
      <c r="I16" s="34"/>
    </row>
    <row r="17" spans="1:9" x14ac:dyDescent="0.25">
      <c r="A17" s="27" t="s">
        <v>59</v>
      </c>
      <c r="B17" s="34"/>
      <c r="C17" s="34"/>
      <c r="D17" s="34"/>
      <c r="E17" s="34"/>
      <c r="F17" s="34"/>
      <c r="G17" s="34"/>
      <c r="H17" s="34"/>
      <c r="I17" s="34"/>
    </row>
    <row r="18" spans="1:9" x14ac:dyDescent="0.25">
      <c r="A18" s="27" t="s">
        <v>60</v>
      </c>
      <c r="B18" s="34"/>
      <c r="C18" s="34"/>
      <c r="D18" s="34"/>
      <c r="E18" s="34"/>
      <c r="F18" s="34"/>
      <c r="G18" s="34"/>
      <c r="H18" s="34"/>
      <c r="I18" s="34"/>
    </row>
    <row r="19" spans="1:9" x14ac:dyDescent="0.25">
      <c r="A19" s="27" t="s">
        <v>61</v>
      </c>
      <c r="B19" s="34"/>
      <c r="C19" s="34"/>
      <c r="D19" s="34"/>
      <c r="E19" s="34"/>
      <c r="F19" s="34"/>
      <c r="G19" s="34"/>
      <c r="H19" s="34"/>
      <c r="I19" s="34"/>
    </row>
    <row r="20" spans="1:9" x14ac:dyDescent="0.25">
      <c r="A20" s="27" t="s">
        <v>62</v>
      </c>
      <c r="B20" s="34"/>
      <c r="C20" s="34"/>
      <c r="D20" s="34"/>
      <c r="E20" s="34"/>
      <c r="F20" s="34"/>
      <c r="G20" s="34"/>
      <c r="H20" s="34"/>
      <c r="I20" s="34"/>
    </row>
    <row r="21" spans="1:9" x14ac:dyDescent="0.25">
      <c r="A21" s="27" t="s">
        <v>74</v>
      </c>
      <c r="B21" s="34"/>
      <c r="C21" s="34"/>
      <c r="D21" s="34"/>
      <c r="E21" s="34"/>
      <c r="F21" s="34"/>
      <c r="G21" s="34"/>
      <c r="H21" s="34"/>
      <c r="I21" s="34"/>
    </row>
    <row r="22" spans="1:9" x14ac:dyDescent="0.25">
      <c r="A22" s="27" t="s">
        <v>75</v>
      </c>
      <c r="B22" s="34"/>
      <c r="C22" s="34"/>
      <c r="D22" s="34"/>
      <c r="E22" s="34"/>
      <c r="F22" s="34"/>
      <c r="G22" s="34"/>
      <c r="H22" s="34"/>
      <c r="I22" s="34"/>
    </row>
    <row r="23" spans="1:9" x14ac:dyDescent="0.25">
      <c r="A23" t="s">
        <v>52</v>
      </c>
      <c r="B23" s="34"/>
      <c r="C23" s="34"/>
      <c r="D23" s="34"/>
      <c r="E23" s="34"/>
      <c r="F23" s="34"/>
      <c r="G23" s="34"/>
      <c r="H23" s="34"/>
      <c r="I23" s="34"/>
    </row>
    <row r="24" spans="1:9" x14ac:dyDescent="0.25">
      <c r="A24" s="27" t="s">
        <v>63</v>
      </c>
      <c r="B24" s="34"/>
      <c r="C24" s="34"/>
      <c r="D24" s="34"/>
      <c r="E24" s="34"/>
      <c r="F24" s="34"/>
      <c r="G24" s="34"/>
      <c r="H24" s="34"/>
      <c r="I24" s="34"/>
    </row>
    <row r="25" spans="1:9" x14ac:dyDescent="0.25">
      <c r="A25" s="27" t="s">
        <v>64</v>
      </c>
      <c r="B25" s="34"/>
      <c r="C25" s="34"/>
      <c r="D25" s="34"/>
      <c r="E25" s="34"/>
      <c r="F25" s="34"/>
      <c r="G25" s="34"/>
      <c r="H25" s="34"/>
      <c r="I25" s="34"/>
    </row>
    <row r="26" spans="1:9" x14ac:dyDescent="0.25">
      <c r="A26" t="s">
        <v>53</v>
      </c>
      <c r="B26" s="34"/>
      <c r="C26" s="34"/>
      <c r="D26" s="34"/>
      <c r="E26" s="34"/>
      <c r="F26" s="34"/>
      <c r="G26" s="34"/>
      <c r="H26" s="34"/>
      <c r="I26" s="34"/>
    </row>
    <row r="27" spans="1:9" x14ac:dyDescent="0.25">
      <c r="A27" s="27" t="s">
        <v>65</v>
      </c>
      <c r="B27" s="34"/>
      <c r="C27" s="34"/>
      <c r="D27" s="34"/>
      <c r="E27" s="34"/>
      <c r="F27" s="34"/>
      <c r="G27" s="34"/>
      <c r="H27" s="34"/>
      <c r="I27" s="34"/>
    </row>
    <row r="28" spans="1:9" x14ac:dyDescent="0.25">
      <c r="A28" s="27" t="s">
        <v>66</v>
      </c>
      <c r="B28" s="34"/>
      <c r="C28" s="34"/>
      <c r="D28" s="34"/>
      <c r="E28" s="34"/>
      <c r="F28" s="34"/>
      <c r="G28" s="34"/>
      <c r="H28" s="34"/>
      <c r="I28" s="34"/>
    </row>
    <row r="29" spans="1:9" x14ac:dyDescent="0.25">
      <c r="A29" t="s">
        <v>54</v>
      </c>
      <c r="B29" s="34"/>
      <c r="C29" s="34"/>
      <c r="D29" s="34"/>
      <c r="E29" s="34"/>
      <c r="F29" s="34"/>
      <c r="G29" s="34"/>
      <c r="H29" s="34"/>
      <c r="I29" s="34"/>
    </row>
    <row r="30" spans="1:9" x14ac:dyDescent="0.25">
      <c r="A30" s="27" t="s">
        <v>67</v>
      </c>
      <c r="B30" s="34"/>
      <c r="C30" s="34"/>
      <c r="D30" s="34"/>
      <c r="E30" s="34"/>
      <c r="F30" s="34"/>
      <c r="G30" s="34"/>
      <c r="H30" s="34"/>
      <c r="I30" s="34"/>
    </row>
    <row r="31" spans="1:9" x14ac:dyDescent="0.25">
      <c r="A31" s="27" t="s">
        <v>68</v>
      </c>
      <c r="B31" s="34"/>
      <c r="C31" s="34"/>
      <c r="D31" s="34"/>
      <c r="E31" s="34"/>
      <c r="F31" s="34"/>
      <c r="G31" s="34"/>
      <c r="H31" s="34"/>
      <c r="I31" s="34"/>
    </row>
    <row r="32" spans="1:9" x14ac:dyDescent="0.25">
      <c r="A32" s="27" t="s">
        <v>69</v>
      </c>
      <c r="B32" s="34"/>
      <c r="C32" s="34"/>
      <c r="D32" s="34"/>
      <c r="E32" s="34"/>
      <c r="F32" s="34"/>
      <c r="G32" s="34"/>
      <c r="H32" s="34"/>
      <c r="I32" s="34"/>
    </row>
    <row r="33" spans="1:9" x14ac:dyDescent="0.25">
      <c r="B33" s="34"/>
      <c r="C33" s="34"/>
      <c r="D33" s="34"/>
      <c r="E33" s="34"/>
      <c r="F33" s="34"/>
      <c r="G33" s="34"/>
      <c r="H33" s="34"/>
      <c r="I33" s="34"/>
    </row>
    <row r="34" spans="1:9" ht="13" x14ac:dyDescent="0.3">
      <c r="A34" s="26" t="s">
        <v>55</v>
      </c>
      <c r="B34" s="34"/>
      <c r="C34" s="34"/>
      <c r="D34" s="34"/>
      <c r="E34" s="34"/>
      <c r="F34" s="34"/>
      <c r="G34" s="34"/>
      <c r="H34" s="34"/>
      <c r="I34" s="34"/>
    </row>
    <row r="35" spans="1:9" x14ac:dyDescent="0.25">
      <c r="A35" t="s">
        <v>56</v>
      </c>
      <c r="B35" s="34"/>
      <c r="C35" s="34"/>
      <c r="D35" s="34"/>
      <c r="E35" s="34"/>
      <c r="F35" s="34"/>
      <c r="G35" s="34"/>
      <c r="H35" s="34"/>
      <c r="I35" s="34"/>
    </row>
    <row r="36" spans="1:9" x14ac:dyDescent="0.25">
      <c r="A36" s="27" t="s">
        <v>70</v>
      </c>
      <c r="B36" s="34"/>
      <c r="C36" s="34"/>
      <c r="D36" s="34"/>
      <c r="E36" s="34"/>
      <c r="F36" s="34"/>
      <c r="G36" s="34"/>
      <c r="H36" s="34"/>
      <c r="I36" s="34"/>
    </row>
    <row r="37" spans="1:9" x14ac:dyDescent="0.25">
      <c r="A37" s="27" t="s">
        <v>76</v>
      </c>
      <c r="B37" s="34"/>
      <c r="C37" s="34"/>
      <c r="D37" s="34"/>
      <c r="E37" s="34"/>
      <c r="F37" s="34"/>
      <c r="G37" s="34"/>
      <c r="H37" s="34"/>
      <c r="I37" s="34"/>
    </row>
    <row r="38" spans="1:9" x14ac:dyDescent="0.25">
      <c r="A38" s="27" t="s">
        <v>77</v>
      </c>
      <c r="B38" s="34"/>
      <c r="C38" s="34"/>
      <c r="D38" s="34"/>
      <c r="E38" s="34"/>
      <c r="F38" s="34"/>
      <c r="G38" s="34"/>
      <c r="H38" s="34"/>
      <c r="I38" s="34"/>
    </row>
    <row r="39" spans="1:9" x14ac:dyDescent="0.25">
      <c r="A39" t="s">
        <v>57</v>
      </c>
      <c r="B39" s="34"/>
      <c r="C39" s="34"/>
      <c r="D39" s="34"/>
      <c r="E39" s="34"/>
      <c r="F39" s="34"/>
      <c r="G39" s="34"/>
      <c r="H39" s="34"/>
      <c r="I39" s="34"/>
    </row>
    <row r="40" spans="1:9" x14ac:dyDescent="0.25">
      <c r="A40" s="27" t="s">
        <v>71</v>
      </c>
      <c r="B40" s="34"/>
      <c r="C40" s="34"/>
      <c r="D40" s="34"/>
      <c r="E40" s="34"/>
      <c r="F40" s="34"/>
      <c r="G40" s="34"/>
      <c r="H40" s="34"/>
      <c r="I40" s="34"/>
    </row>
    <row r="41" spans="1:9" x14ac:dyDescent="0.25">
      <c r="A41" t="s">
        <v>58</v>
      </c>
      <c r="B41" s="34"/>
      <c r="C41" s="34"/>
      <c r="D41" s="34"/>
      <c r="E41" s="34"/>
      <c r="F41" s="34"/>
      <c r="G41" s="34"/>
      <c r="H41" s="34"/>
      <c r="I41" s="34"/>
    </row>
    <row r="42" spans="1:9" x14ac:dyDescent="0.25">
      <c r="A42" s="27" t="s">
        <v>72</v>
      </c>
      <c r="B42" s="34"/>
      <c r="C42" s="34"/>
      <c r="D42" s="34"/>
      <c r="E42" s="34"/>
      <c r="F42" s="34"/>
      <c r="G42" s="34"/>
      <c r="H42" s="34"/>
      <c r="I42" s="34"/>
    </row>
    <row r="43" spans="1:9" x14ac:dyDescent="0.25">
      <c r="A43" s="27" t="s">
        <v>73</v>
      </c>
      <c r="B43" s="34"/>
      <c r="C43" s="34"/>
      <c r="D43" s="34"/>
      <c r="E43" s="34"/>
      <c r="F43" s="34"/>
      <c r="G43" s="34"/>
      <c r="H43" s="34"/>
      <c r="I43" s="34"/>
    </row>
    <row r="45" spans="1:9" ht="12.75" customHeight="1" x14ac:dyDescent="0.25">
      <c r="A45" s="158" t="s">
        <v>79</v>
      </c>
      <c r="B45" s="158"/>
      <c r="C45" s="158"/>
      <c r="D45" s="158"/>
      <c r="E45" s="158"/>
      <c r="F45" s="158"/>
      <c r="G45" s="158"/>
      <c r="H45" s="158"/>
      <c r="I45" s="158"/>
    </row>
    <row r="46" spans="1:9" x14ac:dyDescent="0.25">
      <c r="A46" s="158"/>
      <c r="B46" s="158"/>
      <c r="C46" s="158"/>
      <c r="D46" s="158"/>
      <c r="E46" s="158"/>
      <c r="F46" s="158"/>
      <c r="G46" s="158"/>
      <c r="H46" s="158"/>
      <c r="I46" s="158"/>
    </row>
    <row r="47" spans="1:9" x14ac:dyDescent="0.25">
      <c r="A47" s="158"/>
      <c r="B47" s="158"/>
      <c r="C47" s="158"/>
      <c r="D47" s="158"/>
      <c r="E47" s="158"/>
      <c r="F47" s="158"/>
      <c r="G47" s="158"/>
      <c r="H47" s="158"/>
      <c r="I47" s="158"/>
    </row>
    <row r="48" spans="1:9" x14ac:dyDescent="0.25">
      <c r="A48" s="158"/>
      <c r="B48" s="158"/>
      <c r="C48" s="158"/>
      <c r="D48" s="158"/>
      <c r="E48" s="158"/>
      <c r="F48" s="158"/>
      <c r="G48" s="158"/>
      <c r="H48" s="158"/>
      <c r="I48" s="158"/>
    </row>
    <row r="49" spans="1:9" x14ac:dyDescent="0.25">
      <c r="A49" s="158"/>
      <c r="B49" s="158"/>
      <c r="C49" s="158"/>
      <c r="D49" s="158"/>
      <c r="E49" s="158"/>
      <c r="F49" s="158"/>
      <c r="G49" s="158"/>
      <c r="H49" s="158"/>
      <c r="I49" s="158"/>
    </row>
    <row r="50" spans="1:9" x14ac:dyDescent="0.25">
      <c r="A50" s="158"/>
      <c r="B50" s="158"/>
      <c r="C50" s="158"/>
      <c r="D50" s="158"/>
      <c r="E50" s="158"/>
      <c r="F50" s="158"/>
      <c r="G50" s="158"/>
      <c r="H50" s="158"/>
      <c r="I50" s="158"/>
    </row>
    <row r="51" spans="1:9" x14ac:dyDescent="0.25">
      <c r="A51" s="158"/>
      <c r="B51" s="158"/>
      <c r="C51" s="158"/>
      <c r="D51" s="158"/>
      <c r="E51" s="158"/>
      <c r="F51" s="158"/>
      <c r="G51" s="158"/>
      <c r="H51" s="158"/>
      <c r="I51" s="158"/>
    </row>
    <row r="52" spans="1:9" x14ac:dyDescent="0.25">
      <c r="A52" s="158"/>
      <c r="B52" s="158"/>
      <c r="C52" s="158"/>
      <c r="D52" s="158"/>
      <c r="E52" s="158"/>
      <c r="F52" s="158"/>
      <c r="G52" s="158"/>
      <c r="H52" s="158"/>
      <c r="I52" s="158"/>
    </row>
    <row r="53" spans="1:9" x14ac:dyDescent="0.25">
      <c r="A53" s="158"/>
      <c r="B53" s="158"/>
      <c r="C53" s="158"/>
      <c r="D53" s="158"/>
      <c r="E53" s="158"/>
      <c r="F53" s="158"/>
      <c r="G53" s="158"/>
      <c r="H53" s="158"/>
      <c r="I53" s="158"/>
    </row>
    <row r="54" spans="1:9" x14ac:dyDescent="0.25">
      <c r="A54" s="158"/>
      <c r="B54" s="158"/>
      <c r="C54" s="158"/>
      <c r="D54" s="158"/>
      <c r="E54" s="158"/>
      <c r="F54" s="158"/>
      <c r="G54" s="158"/>
      <c r="H54" s="158"/>
      <c r="I54" s="158"/>
    </row>
    <row r="55" spans="1:9" x14ac:dyDescent="0.25">
      <c r="A55" s="158"/>
      <c r="B55" s="158"/>
      <c r="C55" s="158"/>
      <c r="D55" s="158"/>
      <c r="E55" s="158"/>
      <c r="F55" s="158"/>
      <c r="G55" s="158"/>
      <c r="H55" s="158"/>
      <c r="I55" s="158"/>
    </row>
    <row r="56" spans="1:9" x14ac:dyDescent="0.25">
      <c r="A56" s="158"/>
      <c r="B56" s="158"/>
      <c r="C56" s="158"/>
      <c r="D56" s="158"/>
      <c r="E56" s="158"/>
      <c r="F56" s="158"/>
      <c r="G56" s="158"/>
      <c r="H56" s="158"/>
      <c r="I56" s="158"/>
    </row>
    <row r="57" spans="1:9" x14ac:dyDescent="0.25">
      <c r="A57" s="158"/>
      <c r="B57" s="158"/>
      <c r="C57" s="158"/>
      <c r="D57" s="158"/>
      <c r="E57" s="158"/>
      <c r="F57" s="158"/>
      <c r="G57" s="158"/>
      <c r="H57" s="158"/>
      <c r="I57" s="158"/>
    </row>
    <row r="58" spans="1:9" ht="12.75" customHeight="1" x14ac:dyDescent="0.25">
      <c r="A58" s="158"/>
      <c r="B58" s="158"/>
      <c r="C58" s="158"/>
      <c r="D58" s="158"/>
      <c r="E58" s="158"/>
      <c r="F58" s="158"/>
      <c r="G58" s="158"/>
      <c r="H58" s="158"/>
      <c r="I58" s="158"/>
    </row>
    <row r="59" spans="1:9" x14ac:dyDescent="0.25">
      <c r="A59" s="35"/>
      <c r="B59" s="35"/>
      <c r="C59" s="35"/>
      <c r="D59" s="35"/>
      <c r="E59" s="35"/>
      <c r="F59" s="35"/>
      <c r="G59" s="35"/>
      <c r="H59" s="35"/>
      <c r="I59" s="35"/>
    </row>
    <row r="61" spans="1:9" ht="13" x14ac:dyDescent="0.3">
      <c r="A61" s="26" t="s">
        <v>43</v>
      </c>
    </row>
    <row r="63" spans="1:9" ht="13" x14ac:dyDescent="0.3">
      <c r="A63" s="155" t="s">
        <v>44</v>
      </c>
      <c r="B63" s="155"/>
      <c r="C63" s="155" t="s">
        <v>45</v>
      </c>
      <c r="D63" s="155"/>
    </row>
    <row r="64" spans="1:9" ht="13" x14ac:dyDescent="0.3">
      <c r="A64" s="156">
        <v>1</v>
      </c>
      <c r="B64" s="156"/>
      <c r="C64" s="157">
        <v>42887</v>
      </c>
      <c r="D64" s="157"/>
      <c r="F64" s="27" t="s">
        <v>46</v>
      </c>
    </row>
    <row r="65" spans="1:16" ht="13" x14ac:dyDescent="0.3">
      <c r="A65" s="156">
        <v>1.1000000000000001</v>
      </c>
      <c r="B65" s="156"/>
      <c r="C65" s="157">
        <v>44197</v>
      </c>
      <c r="D65" s="157"/>
      <c r="F65" s="27" t="s">
        <v>145</v>
      </c>
    </row>
    <row r="66" spans="1:16" ht="13" x14ac:dyDescent="0.3">
      <c r="F66" s="27" t="s">
        <v>146</v>
      </c>
    </row>
    <row r="67" spans="1:16" ht="13" x14ac:dyDescent="0.3">
      <c r="F67" s="27" t="s">
        <v>148</v>
      </c>
    </row>
    <row r="68" spans="1:16" x14ac:dyDescent="0.25">
      <c r="A68" s="156"/>
      <c r="B68" s="156"/>
      <c r="C68" s="157"/>
      <c r="D68" s="157"/>
      <c r="F68" s="27"/>
    </row>
    <row r="69" spans="1:16" x14ac:dyDescent="0.25">
      <c r="A69" s="156"/>
      <c r="B69" s="156"/>
      <c r="C69" s="157"/>
      <c r="D69" s="157"/>
      <c r="F69" s="27"/>
    </row>
    <row r="70" spans="1:16" x14ac:dyDescent="0.25">
      <c r="A70" s="156"/>
      <c r="B70" s="156"/>
      <c r="C70" s="157"/>
      <c r="D70" s="157"/>
      <c r="F70" s="27"/>
    </row>
    <row r="71" spans="1:16" x14ac:dyDescent="0.25">
      <c r="A71" s="32"/>
      <c r="B71" s="32"/>
      <c r="C71" s="33"/>
      <c r="D71" s="33"/>
      <c r="F71" s="27"/>
    </row>
    <row r="72" spans="1:16" x14ac:dyDescent="0.25">
      <c r="A72" s="156"/>
      <c r="B72" s="156"/>
      <c r="C72" s="157"/>
      <c r="D72" s="157"/>
    </row>
    <row r="73" spans="1:16" x14ac:dyDescent="0.25">
      <c r="A73" s="156"/>
      <c r="B73" s="156"/>
      <c r="C73" s="159"/>
      <c r="D73" s="159"/>
      <c r="F73" s="27"/>
    </row>
    <row r="74" spans="1:16" x14ac:dyDescent="0.25">
      <c r="F74" s="27"/>
    </row>
    <row r="75" spans="1:16" x14ac:dyDescent="0.25">
      <c r="F75" s="158"/>
      <c r="G75" s="158"/>
      <c r="H75" s="158"/>
      <c r="I75" s="158"/>
      <c r="J75" s="158"/>
      <c r="K75" s="158"/>
      <c r="L75" s="158"/>
      <c r="M75" s="158"/>
      <c r="N75" s="158"/>
      <c r="O75" s="158"/>
      <c r="P75" s="158"/>
    </row>
    <row r="76" spans="1:16" x14ac:dyDescent="0.25">
      <c r="F76" s="158"/>
      <c r="G76" s="158"/>
      <c r="H76" s="158"/>
      <c r="I76" s="158"/>
      <c r="J76" s="158"/>
      <c r="K76" s="158"/>
      <c r="L76" s="158"/>
      <c r="M76" s="158"/>
      <c r="N76" s="158"/>
      <c r="O76" s="158"/>
      <c r="P76" s="158"/>
    </row>
    <row r="77" spans="1:16" x14ac:dyDescent="0.25">
      <c r="A77" s="156"/>
      <c r="B77" s="156"/>
      <c r="C77" s="157"/>
      <c r="D77" s="157"/>
    </row>
    <row r="78" spans="1:16" x14ac:dyDescent="0.25">
      <c r="A78" s="156"/>
      <c r="B78" s="156"/>
      <c r="C78" s="159"/>
      <c r="D78" s="159"/>
      <c r="F78" s="27"/>
    </row>
    <row r="79" spans="1:16" x14ac:dyDescent="0.25">
      <c r="A79" s="156"/>
      <c r="B79" s="156"/>
      <c r="C79" s="157"/>
      <c r="D79" s="157"/>
      <c r="F79" s="27"/>
    </row>
    <row r="80" spans="1:16" x14ac:dyDescent="0.25">
      <c r="A80" s="156"/>
      <c r="B80" s="156"/>
      <c r="C80" s="157"/>
      <c r="D80" s="157"/>
      <c r="F80" s="27"/>
    </row>
    <row r="81" spans="1:16" x14ac:dyDescent="0.25">
      <c r="A81" s="156"/>
      <c r="B81" s="156"/>
      <c r="C81" s="157"/>
      <c r="D81" s="157"/>
      <c r="F81" s="27"/>
      <c r="G81" s="28"/>
      <c r="H81" s="28"/>
      <c r="I81" s="28"/>
      <c r="J81" s="28"/>
      <c r="K81" s="28"/>
      <c r="L81" s="28"/>
      <c r="M81" s="28"/>
      <c r="N81" s="28"/>
      <c r="O81" s="28"/>
      <c r="P81" s="28"/>
    </row>
    <row r="82" spans="1:16" x14ac:dyDescent="0.25">
      <c r="A82" s="156"/>
      <c r="B82" s="156"/>
      <c r="C82" s="157"/>
      <c r="D82" s="157"/>
      <c r="F82" s="27"/>
      <c r="G82" s="28"/>
      <c r="H82" s="28"/>
      <c r="I82" s="28"/>
      <c r="J82" s="28"/>
      <c r="K82" s="28"/>
      <c r="L82" s="28"/>
      <c r="M82" s="28"/>
      <c r="N82" s="28"/>
      <c r="O82" s="28"/>
      <c r="P82" s="28"/>
    </row>
  </sheetData>
  <sheetProtection algorithmName="SHA-512" hashValue="tSf3/Up9KJ5t+cicdpxGZH4zUWoxXmyIWVAjnAQWPQqlZ0qEEfXKfewDPR3gY2fKbF64JpumOG/KEFW+k5IpPw==" saltValue="kqz9VqlEPn4IGRkw1F48tw==" spinCount="100000" sheet="1" objects="1" scenarios="1"/>
  <mergeCells count="32">
    <mergeCell ref="A65:B65"/>
    <mergeCell ref="C65:D65"/>
    <mergeCell ref="A72:B72"/>
    <mergeCell ref="C72:D72"/>
    <mergeCell ref="A73:B73"/>
    <mergeCell ref="C73:D73"/>
    <mergeCell ref="A68:B68"/>
    <mergeCell ref="C68:D68"/>
    <mergeCell ref="A69:B69"/>
    <mergeCell ref="C69:D69"/>
    <mergeCell ref="A70:B70"/>
    <mergeCell ref="C70:D70"/>
    <mergeCell ref="A82:B82"/>
    <mergeCell ref="C82:D82"/>
    <mergeCell ref="F75:P76"/>
    <mergeCell ref="A78:B78"/>
    <mergeCell ref="C78:D78"/>
    <mergeCell ref="A79:B79"/>
    <mergeCell ref="C79:D79"/>
    <mergeCell ref="A77:B77"/>
    <mergeCell ref="C77:D77"/>
    <mergeCell ref="A80:B80"/>
    <mergeCell ref="C80:D80"/>
    <mergeCell ref="A81:B81"/>
    <mergeCell ref="C81:D81"/>
    <mergeCell ref="A1:I1"/>
    <mergeCell ref="A63:B63"/>
    <mergeCell ref="C63:D63"/>
    <mergeCell ref="A64:B64"/>
    <mergeCell ref="C64:D64"/>
    <mergeCell ref="A3:I14"/>
    <mergeCell ref="A45:I5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7" tint="0.59999389629810485"/>
  </sheetPr>
  <dimension ref="A1:BN46"/>
  <sheetViews>
    <sheetView showGridLines="0" showRowColHeaders="0" zoomScaleNormal="100" workbookViewId="0">
      <selection activeCell="E21" sqref="E21"/>
    </sheetView>
  </sheetViews>
  <sheetFormatPr defaultRowHeight="12.5" x14ac:dyDescent="0.25"/>
  <cols>
    <col min="1" max="1" width="3.26953125" customWidth="1"/>
    <col min="2" max="2" width="21.26953125" customWidth="1"/>
    <col min="3" max="3" width="20.54296875" customWidth="1"/>
    <col min="4" max="4" width="11.7265625" customWidth="1"/>
    <col min="5" max="5" width="15.54296875" bestFit="1" customWidth="1"/>
    <col min="6" max="6" width="42.453125" customWidth="1"/>
    <col min="7" max="7" width="69.26953125" customWidth="1"/>
  </cols>
  <sheetData>
    <row r="1" spans="1:66" x14ac:dyDescent="0.25">
      <c r="F1" s="54"/>
    </row>
    <row r="2" spans="1:66" ht="21" x14ac:dyDescent="0.5">
      <c r="B2" s="31" t="s">
        <v>121</v>
      </c>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row>
    <row r="3" spans="1:66" ht="15.5" x14ac:dyDescent="0.35">
      <c r="B3" s="29"/>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9"/>
      <c r="AM3" s="29"/>
      <c r="AN3" s="29"/>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row>
    <row r="4" spans="1:66" ht="15.5" x14ac:dyDescent="0.35">
      <c r="B4" s="30" t="s">
        <v>47</v>
      </c>
      <c r="C4" s="29"/>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row>
    <row r="5" spans="1:66" ht="15.5" x14ac:dyDescent="0.35">
      <c r="B5" s="29"/>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29"/>
      <c r="AK5" s="29"/>
      <c r="AL5" s="29"/>
      <c r="AM5" s="29"/>
      <c r="AN5" s="29"/>
      <c r="AO5" s="29"/>
      <c r="AP5" s="29"/>
      <c r="AQ5" s="29"/>
      <c r="AR5" s="29"/>
      <c r="AS5" s="29"/>
      <c r="AT5" s="29"/>
      <c r="AU5" s="29"/>
      <c r="AV5" s="29"/>
      <c r="AW5" s="29"/>
      <c r="AX5" s="29"/>
      <c r="AY5" s="29"/>
      <c r="AZ5" s="29"/>
      <c r="BA5" s="29"/>
      <c r="BB5" s="29"/>
      <c r="BC5" s="29"/>
      <c r="BD5" s="29"/>
      <c r="BE5" s="29"/>
      <c r="BF5" s="29"/>
      <c r="BG5" s="29"/>
      <c r="BH5" s="29"/>
      <c r="BI5" s="29"/>
      <c r="BJ5" s="29"/>
      <c r="BK5" s="29"/>
      <c r="BL5" s="29"/>
      <c r="BM5" s="29"/>
      <c r="BN5" s="29"/>
    </row>
    <row r="6" spans="1:66" ht="18" customHeight="1" x14ac:dyDescent="0.25">
      <c r="B6" s="166" t="s">
        <v>122</v>
      </c>
      <c r="C6" s="166"/>
      <c r="D6" s="166"/>
      <c r="E6" s="166"/>
      <c r="F6" s="166"/>
      <c r="G6" s="166"/>
      <c r="H6" s="166"/>
      <c r="I6" s="166"/>
      <c r="J6" s="166"/>
      <c r="K6" s="166"/>
      <c r="L6" s="166"/>
      <c r="M6" s="166"/>
      <c r="N6" s="166"/>
      <c r="O6" s="166"/>
      <c r="P6" s="166"/>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6"/>
      <c r="BB6" s="166"/>
      <c r="BC6" s="166"/>
      <c r="BD6" s="166"/>
      <c r="BE6" s="166"/>
      <c r="BF6" s="166"/>
      <c r="BG6" s="166"/>
      <c r="BH6" s="166"/>
      <c r="BI6" s="166"/>
      <c r="BJ6" s="166"/>
      <c r="BK6" s="166"/>
      <c r="BL6" s="166"/>
      <c r="BM6" s="166"/>
      <c r="BN6" s="166"/>
    </row>
    <row r="7" spans="1:66" ht="15.5" x14ac:dyDescent="0.35">
      <c r="B7" s="29"/>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row>
    <row r="8" spans="1:66" ht="15.75" customHeight="1" x14ac:dyDescent="0.35">
      <c r="A8" s="55"/>
      <c r="B8" s="166" t="s">
        <v>129</v>
      </c>
      <c r="C8" s="166"/>
      <c r="D8" s="166"/>
      <c r="E8" s="166"/>
      <c r="F8" s="166"/>
      <c r="G8" s="29"/>
      <c r="H8" s="29"/>
      <c r="I8" s="29"/>
      <c r="J8" s="29"/>
      <c r="K8" s="29"/>
      <c r="L8" s="29"/>
      <c r="M8" s="29"/>
      <c r="N8" s="29"/>
      <c r="O8" s="29"/>
      <c r="P8" s="29"/>
      <c r="Q8" s="29"/>
      <c r="R8" s="29"/>
      <c r="S8" s="29"/>
      <c r="T8" s="29"/>
      <c r="U8" s="29"/>
      <c r="V8" s="29"/>
      <c r="W8" s="29"/>
      <c r="X8" s="29"/>
      <c r="Y8" s="29"/>
      <c r="Z8" s="29"/>
      <c r="AA8" s="29"/>
      <c r="AB8" s="29"/>
      <c r="AC8" s="29"/>
      <c r="AD8" s="29"/>
      <c r="AE8" s="29"/>
      <c r="AF8" s="29"/>
      <c r="AG8" s="29"/>
      <c r="AH8" s="29"/>
      <c r="AI8" s="29"/>
      <c r="AJ8" s="29"/>
      <c r="AK8" s="29"/>
      <c r="AL8" s="29"/>
      <c r="AM8" s="29"/>
      <c r="AN8" s="29"/>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row>
    <row r="9" spans="1:66" ht="15.5" x14ac:dyDescent="0.35">
      <c r="A9" s="70"/>
      <c r="B9" s="166"/>
      <c r="C9" s="166"/>
      <c r="D9" s="166"/>
      <c r="E9" s="166"/>
      <c r="F9" s="166"/>
      <c r="G9" s="29"/>
      <c r="H9" s="29"/>
      <c r="I9" s="29"/>
      <c r="J9" s="29"/>
      <c r="K9" s="29"/>
      <c r="L9" s="29"/>
      <c r="M9" s="29"/>
      <c r="N9" s="29"/>
      <c r="O9" s="29"/>
      <c r="P9" s="29"/>
      <c r="Q9" s="29"/>
      <c r="R9" s="29"/>
      <c r="S9" s="29"/>
      <c r="T9" s="29"/>
      <c r="U9" s="29"/>
      <c r="V9" s="29"/>
      <c r="W9" s="29"/>
      <c r="X9" s="29"/>
      <c r="Y9" s="29"/>
      <c r="Z9" s="29"/>
      <c r="AA9" s="29"/>
      <c r="AB9" s="29"/>
      <c r="AC9" s="29"/>
      <c r="AD9" s="29"/>
      <c r="AE9" s="29"/>
      <c r="AF9" s="29"/>
      <c r="AG9" s="29"/>
      <c r="AH9" s="29"/>
      <c r="AI9" s="29"/>
      <c r="AJ9" s="29"/>
      <c r="AK9" s="29"/>
      <c r="AL9" s="29"/>
      <c r="AM9" s="29"/>
      <c r="AN9" s="29"/>
      <c r="AO9" s="29"/>
      <c r="AP9" s="29"/>
      <c r="AQ9" s="29"/>
      <c r="AR9" s="29"/>
      <c r="AS9" s="29"/>
      <c r="AT9" s="29"/>
      <c r="AU9" s="29"/>
      <c r="AV9" s="29"/>
      <c r="AW9" s="29"/>
      <c r="AX9" s="29"/>
      <c r="AY9" s="29"/>
      <c r="AZ9" s="29"/>
      <c r="BA9" s="29"/>
      <c r="BB9" s="29"/>
      <c r="BC9" s="29"/>
      <c r="BD9" s="29"/>
      <c r="BE9" s="29"/>
      <c r="BF9" s="29"/>
      <c r="BG9" s="29"/>
      <c r="BH9" s="29"/>
      <c r="BI9" s="29"/>
      <c r="BJ9" s="29"/>
      <c r="BK9" s="29"/>
      <c r="BL9" s="29"/>
      <c r="BM9" s="29"/>
      <c r="BN9" s="29"/>
    </row>
    <row r="10" spans="1:66" ht="15.5" x14ac:dyDescent="0.35">
      <c r="A10" s="70"/>
      <c r="B10" s="166"/>
      <c r="C10" s="166"/>
      <c r="D10" s="166"/>
      <c r="E10" s="166"/>
      <c r="F10" s="166"/>
      <c r="G10" s="29"/>
      <c r="H10" s="29"/>
      <c r="I10" s="29"/>
      <c r="J10" s="29"/>
      <c r="K10" s="29"/>
      <c r="L10" s="29"/>
      <c r="M10" s="29"/>
      <c r="N10" s="29"/>
      <c r="O10" s="29"/>
      <c r="P10" s="29"/>
      <c r="Q10" s="29"/>
      <c r="R10" s="29"/>
      <c r="S10" s="29"/>
      <c r="T10" s="29"/>
      <c r="U10" s="29"/>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row>
    <row r="11" spans="1:66" ht="15.5" x14ac:dyDescent="0.35">
      <c r="A11" s="56"/>
      <c r="B11" s="166"/>
      <c r="C11" s="166"/>
      <c r="D11" s="166"/>
      <c r="E11" s="166"/>
      <c r="F11" s="166"/>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row>
    <row r="12" spans="1:66" ht="15.5" x14ac:dyDescent="0.35">
      <c r="A12" s="70"/>
      <c r="B12" s="72" t="s">
        <v>123</v>
      </c>
      <c r="C12" s="71"/>
      <c r="D12" s="71"/>
      <c r="E12" s="71"/>
      <c r="F12" s="71"/>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row>
    <row r="13" spans="1:66" ht="15.5" x14ac:dyDescent="0.35">
      <c r="A13" s="70"/>
      <c r="B13" s="72" t="s">
        <v>125</v>
      </c>
      <c r="C13" s="71"/>
      <c r="D13" s="71"/>
      <c r="E13" s="71"/>
      <c r="F13" s="71"/>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row>
    <row r="14" spans="1:66" ht="15.5" x14ac:dyDescent="0.35">
      <c r="B14" s="72" t="s">
        <v>124</v>
      </c>
      <c r="C14" s="73"/>
      <c r="D14" s="71"/>
      <c r="E14" s="71"/>
      <c r="F14" s="71"/>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row>
    <row r="15" spans="1:66" ht="15.5" x14ac:dyDescent="0.35">
      <c r="B15" s="72" t="s">
        <v>126</v>
      </c>
      <c r="C15" s="71"/>
      <c r="D15" s="71"/>
      <c r="E15" s="71"/>
      <c r="F15" s="71"/>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c r="AY15" s="29"/>
      <c r="AZ15" s="29"/>
      <c r="BA15" s="29"/>
      <c r="BB15" s="29"/>
      <c r="BC15" s="29"/>
      <c r="BD15" s="29"/>
      <c r="BE15" s="29"/>
      <c r="BF15" s="29"/>
      <c r="BG15" s="29"/>
      <c r="BH15" s="29"/>
      <c r="BI15" s="29"/>
      <c r="BJ15" s="29"/>
      <c r="BK15" s="29"/>
      <c r="BL15" s="29"/>
      <c r="BM15" s="29"/>
      <c r="BN15" s="29"/>
    </row>
    <row r="16" spans="1:66" ht="15.5" x14ac:dyDescent="0.35">
      <c r="B16" s="72" t="s">
        <v>127</v>
      </c>
      <c r="C16" s="71"/>
      <c r="D16" s="71"/>
      <c r="E16" s="71"/>
      <c r="F16" s="71"/>
      <c r="G16" s="29"/>
      <c r="H16" s="29"/>
      <c r="I16" s="29"/>
      <c r="J16" s="29"/>
      <c r="K16" s="29"/>
      <c r="L16" s="29"/>
      <c r="M16" s="29"/>
      <c r="N16" s="29"/>
      <c r="O16" s="29"/>
      <c r="P16" s="29"/>
      <c r="Q16" s="29"/>
      <c r="R16" s="29"/>
      <c r="S16" s="29"/>
      <c r="T16" s="29"/>
      <c r="U16" s="29"/>
      <c r="V16" s="29"/>
      <c r="W16" s="29"/>
      <c r="X16" s="29"/>
      <c r="Y16" s="29"/>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c r="AY16" s="29"/>
      <c r="AZ16" s="29"/>
      <c r="BA16" s="29"/>
      <c r="BB16" s="29"/>
      <c r="BC16" s="29"/>
      <c r="BD16" s="29"/>
      <c r="BE16" s="29"/>
      <c r="BF16" s="29"/>
      <c r="BG16" s="29"/>
      <c r="BH16" s="29"/>
      <c r="BI16" s="29"/>
      <c r="BJ16" s="29"/>
      <c r="BK16" s="29"/>
      <c r="BL16" s="29"/>
      <c r="BM16" s="29"/>
      <c r="BN16" s="29"/>
    </row>
    <row r="17" spans="2:66" ht="15.5" x14ac:dyDescent="0.35">
      <c r="B17" s="29"/>
      <c r="C17" s="29"/>
      <c r="D17" s="29"/>
      <c r="E17" s="29"/>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c r="AY17" s="29"/>
      <c r="AZ17" s="29"/>
      <c r="BA17" s="29"/>
      <c r="BB17" s="29"/>
      <c r="BC17" s="29"/>
      <c r="BD17" s="29"/>
      <c r="BE17" s="29"/>
      <c r="BF17" s="29"/>
      <c r="BG17" s="29"/>
      <c r="BH17" s="29"/>
      <c r="BI17" s="29"/>
      <c r="BJ17" s="29"/>
      <c r="BK17" s="29"/>
      <c r="BL17" s="29"/>
      <c r="BM17" s="29"/>
      <c r="BN17" s="29"/>
    </row>
    <row r="18" spans="2:66" ht="15.5" x14ac:dyDescent="0.35">
      <c r="B18" s="166" t="s">
        <v>128</v>
      </c>
      <c r="C18" s="166"/>
      <c r="D18" s="166"/>
      <c r="E18" s="166"/>
      <c r="F18" s="166"/>
      <c r="G18" s="29"/>
      <c r="H18" s="29"/>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c r="AY18" s="29"/>
      <c r="AZ18" s="29"/>
      <c r="BA18" s="29"/>
      <c r="BB18" s="29"/>
      <c r="BC18" s="29"/>
      <c r="BD18" s="29"/>
      <c r="BE18" s="29"/>
      <c r="BF18" s="29"/>
      <c r="BG18" s="29"/>
      <c r="BH18" s="29"/>
      <c r="BI18" s="29"/>
      <c r="BJ18" s="29"/>
      <c r="BK18" s="29"/>
      <c r="BL18" s="29"/>
      <c r="BM18" s="29"/>
      <c r="BN18" s="29"/>
    </row>
    <row r="19" spans="2:66" ht="36" customHeight="1" x14ac:dyDescent="0.35">
      <c r="B19" s="166"/>
      <c r="C19" s="166"/>
      <c r="D19" s="166"/>
      <c r="E19" s="166"/>
      <c r="F19" s="166"/>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c r="AY19" s="29"/>
      <c r="AZ19" s="29"/>
      <c r="BA19" s="29"/>
      <c r="BB19" s="29"/>
      <c r="BC19" s="29"/>
      <c r="BD19" s="29"/>
      <c r="BE19" s="29"/>
      <c r="BF19" s="29"/>
      <c r="BG19" s="29"/>
      <c r="BH19" s="29"/>
      <c r="BI19" s="29"/>
      <c r="BJ19" s="29"/>
      <c r="BK19" s="29"/>
      <c r="BL19" s="29"/>
      <c r="BM19" s="29"/>
      <c r="BN19" s="29"/>
    </row>
    <row r="21" spans="2:66" ht="40.5" customHeight="1" x14ac:dyDescent="0.25">
      <c r="B21" s="62" t="s">
        <v>83</v>
      </c>
      <c r="C21" s="62" t="s">
        <v>85</v>
      </c>
      <c r="D21" s="63" t="s">
        <v>87</v>
      </c>
      <c r="E21" s="63" t="s">
        <v>110</v>
      </c>
      <c r="F21" s="64"/>
      <c r="G21" s="64" t="s">
        <v>89</v>
      </c>
    </row>
    <row r="22" spans="2:66" ht="37.5" x14ac:dyDescent="0.25">
      <c r="B22" s="163" t="s">
        <v>84</v>
      </c>
      <c r="C22" s="57" t="s">
        <v>86</v>
      </c>
      <c r="D22" s="163" t="s">
        <v>88</v>
      </c>
      <c r="E22" s="163" t="s">
        <v>82</v>
      </c>
      <c r="F22" s="165" t="s">
        <v>106</v>
      </c>
      <c r="G22" s="58" t="s">
        <v>107</v>
      </c>
    </row>
    <row r="23" spans="2:66" ht="90" customHeight="1" x14ac:dyDescent="0.25">
      <c r="B23" s="163"/>
      <c r="C23" s="57" t="s">
        <v>104</v>
      </c>
      <c r="D23" s="163"/>
      <c r="E23" s="163"/>
      <c r="F23" s="165"/>
      <c r="G23" s="58" t="s">
        <v>108</v>
      </c>
    </row>
    <row r="24" spans="2:66" ht="177" customHeight="1" x14ac:dyDescent="0.25">
      <c r="B24" s="65" t="s">
        <v>120</v>
      </c>
      <c r="C24" s="57" t="s">
        <v>90</v>
      </c>
      <c r="D24" s="57" t="s">
        <v>88</v>
      </c>
      <c r="E24" s="57" t="s">
        <v>82</v>
      </c>
      <c r="F24" s="59" t="s">
        <v>111</v>
      </c>
      <c r="G24" s="59" t="s">
        <v>109</v>
      </c>
    </row>
    <row r="25" spans="2:66" ht="43.5" customHeight="1" x14ac:dyDescent="0.25">
      <c r="B25" s="163" t="s">
        <v>91</v>
      </c>
      <c r="C25" s="57" t="s">
        <v>93</v>
      </c>
      <c r="D25" s="163" t="s">
        <v>88</v>
      </c>
      <c r="E25" s="163" t="s">
        <v>92</v>
      </c>
      <c r="F25" s="165" t="s">
        <v>112</v>
      </c>
      <c r="G25" s="167" t="s">
        <v>94</v>
      </c>
    </row>
    <row r="26" spans="2:66" ht="43.5" customHeight="1" x14ac:dyDescent="0.25">
      <c r="B26" s="163"/>
      <c r="C26" s="57" t="s">
        <v>105</v>
      </c>
      <c r="D26" s="163"/>
      <c r="E26" s="163"/>
      <c r="F26" s="165"/>
      <c r="G26" s="167"/>
    </row>
    <row r="27" spans="2:66" ht="75" x14ac:dyDescent="0.25">
      <c r="B27" s="57" t="s">
        <v>95</v>
      </c>
      <c r="C27" s="57" t="s">
        <v>96</v>
      </c>
      <c r="D27" s="57" t="s">
        <v>88</v>
      </c>
      <c r="E27" s="57" t="s">
        <v>82</v>
      </c>
      <c r="F27" s="61" t="s">
        <v>115</v>
      </c>
      <c r="G27" s="60" t="s">
        <v>97</v>
      </c>
    </row>
    <row r="28" spans="2:66" ht="38.25" customHeight="1" x14ac:dyDescent="0.25">
      <c r="B28" s="163" t="s">
        <v>98</v>
      </c>
      <c r="C28" s="57" t="s">
        <v>99</v>
      </c>
      <c r="D28" s="163" t="s">
        <v>88</v>
      </c>
      <c r="E28" s="164" t="s">
        <v>113</v>
      </c>
      <c r="F28" s="160" t="s">
        <v>114</v>
      </c>
      <c r="G28" s="60" t="s">
        <v>100</v>
      </c>
    </row>
    <row r="29" spans="2:66" ht="38.25" customHeight="1" x14ac:dyDescent="0.25">
      <c r="B29" s="163"/>
      <c r="C29" s="57" t="s">
        <v>101</v>
      </c>
      <c r="D29" s="163"/>
      <c r="E29" s="163"/>
      <c r="F29" s="161"/>
      <c r="G29" s="60" t="s">
        <v>103</v>
      </c>
    </row>
    <row r="30" spans="2:66" ht="38.25" customHeight="1" x14ac:dyDescent="0.25">
      <c r="B30" s="163"/>
      <c r="C30" s="57" t="s">
        <v>102</v>
      </c>
      <c r="D30" s="163"/>
      <c r="E30" s="163"/>
      <c r="F30" s="162"/>
      <c r="G30" s="60" t="s">
        <v>103</v>
      </c>
    </row>
    <row r="31" spans="2:66" ht="137.5" x14ac:dyDescent="0.25">
      <c r="B31" s="65" t="s">
        <v>116</v>
      </c>
      <c r="C31" s="66" t="s">
        <v>119</v>
      </c>
      <c r="D31" s="65" t="s">
        <v>88</v>
      </c>
      <c r="E31" s="66" t="s">
        <v>82</v>
      </c>
      <c r="F31" s="61" t="s">
        <v>117</v>
      </c>
      <c r="G31" s="67" t="s">
        <v>118</v>
      </c>
    </row>
    <row r="33" spans="2:7" ht="15.5" x14ac:dyDescent="0.35">
      <c r="B33" s="30" t="s">
        <v>48</v>
      </c>
    </row>
    <row r="35" spans="2:7" ht="14" x14ac:dyDescent="0.3">
      <c r="B35" s="74" t="s">
        <v>130</v>
      </c>
    </row>
    <row r="36" spans="2:7" ht="14" x14ac:dyDescent="0.3">
      <c r="B36" s="74"/>
    </row>
    <row r="37" spans="2:7" ht="14" x14ac:dyDescent="0.3">
      <c r="B37" s="74" t="s">
        <v>131</v>
      </c>
    </row>
    <row r="45" spans="2:7" x14ac:dyDescent="0.25">
      <c r="B45" s="27"/>
      <c r="C45" s="27"/>
      <c r="D45" s="27"/>
      <c r="E45" s="27"/>
      <c r="F45" s="27"/>
      <c r="G45" s="27"/>
    </row>
    <row r="46" spans="2:7" x14ac:dyDescent="0.25">
      <c r="B46" s="27"/>
      <c r="C46" s="27"/>
      <c r="D46" s="27"/>
    </row>
  </sheetData>
  <sheetProtection password="CD08" sheet="1" objects="1" scenarios="1"/>
  <mergeCells count="16">
    <mergeCell ref="B6:BN6"/>
    <mergeCell ref="B8:F11"/>
    <mergeCell ref="B18:F19"/>
    <mergeCell ref="G25:G26"/>
    <mergeCell ref="B22:B23"/>
    <mergeCell ref="D22:D23"/>
    <mergeCell ref="E22:E23"/>
    <mergeCell ref="F22:F23"/>
    <mergeCell ref="F28:F30"/>
    <mergeCell ref="D28:D30"/>
    <mergeCell ref="E28:E30"/>
    <mergeCell ref="B28:B30"/>
    <mergeCell ref="D25:D26"/>
    <mergeCell ref="E25:E26"/>
    <mergeCell ref="F25:F26"/>
    <mergeCell ref="B25:B2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SPM PAN-CBCT</vt:lpstr>
      <vt:lpstr>README</vt:lpstr>
      <vt:lpstr>Manufacturer Testing</vt:lpstr>
      <vt:lpstr>'SPM PAN-CBCT'!Print_Area</vt:lpstr>
      <vt:lpstr>WIDTH1</vt:lpstr>
    </vt:vector>
  </TitlesOfParts>
  <Company>Tantalus Computing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Dental SPM Form V1.2</dc:title>
  <dc:creator>John Kebert</dc:creator>
  <cp:keywords>Version 1.2</cp:keywords>
  <cp:lastModifiedBy>Babcock, Kerry LRWS</cp:lastModifiedBy>
  <cp:lastPrinted>2019-01-29T15:21:13Z</cp:lastPrinted>
  <dcterms:created xsi:type="dcterms:W3CDTF">2004-01-31T19:27:48Z</dcterms:created>
  <dcterms:modified xsi:type="dcterms:W3CDTF">2021-01-05T21:23:06Z</dcterms:modified>
</cp:coreProperties>
</file>